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A2A0F8F6-9DF8-4DD1-A0BB-161EB9EE11C0}" xr6:coauthVersionLast="47" xr6:coauthVersionMax="47" xr10:uidLastSave="{00000000-0000-0000-0000-000000000000}"/>
  <bookViews>
    <workbookView xWindow="-108" yWindow="-108" windowWidth="41496" windowHeight="16776" xr2:uid="{00000000-000D-0000-FFFF-FFFF00000000}"/>
  </bookViews>
  <sheets>
    <sheet name="Index" sheetId="1" r:id="rId1"/>
    <sheet name="AXIS500" sheetId="2" r:id="rId2"/>
    <sheet name="AXISASD" sheetId="3" r:id="rId3"/>
    <sheet name="AXISBCF" sheetId="4" r:id="rId4"/>
    <sheet name="AXISBDF" sheetId="5" r:id="rId5"/>
    <sheet name="AXISBETF" sheetId="6" r:id="rId6"/>
    <sheet name="AXISBLI" sheetId="7" r:id="rId7"/>
    <sheet name="AXISBTF" sheetId="8" r:id="rId8"/>
    <sheet name="AXISCDL" sheetId="9" r:id="rId9"/>
    <sheet name="AXISCETF" sheetId="10" r:id="rId10"/>
    <sheet name="AXISCFS" sheetId="11" r:id="rId11"/>
    <sheet name="AXISCGF" sheetId="12" r:id="rId12"/>
    <sheet name="AXISCIB" sheetId="13" r:id="rId13"/>
    <sheet name="AXISCIG" sheetId="14" r:id="rId14"/>
    <sheet name="AXISCMI" sheetId="15" r:id="rId15"/>
    <sheet name="AXISCOF" sheetId="16" r:id="rId16"/>
    <sheet name="AXISCON" sheetId="17" r:id="rId17"/>
    <sheet name="AXISCSDL" sheetId="18" r:id="rId18"/>
    <sheet name="AXISDBF" sheetId="19" r:id="rId19"/>
    <sheet name="AXISDEF" sheetId="20" r:id="rId20"/>
    <sheet name="AXISEAF" sheetId="21" r:id="rId21"/>
    <sheet name="AXISEETF" sheetId="22" r:id="rId22"/>
    <sheet name="AXISEFOF" sheetId="23" r:id="rId23"/>
    <sheet name="AXISEHF" sheetId="24" r:id="rId24"/>
    <sheet name="AXISEQF" sheetId="25" r:id="rId25"/>
    <sheet name="AXISESF" sheetId="26" r:id="rId26"/>
    <sheet name="AXISESG" sheetId="27" r:id="rId27"/>
    <sheet name="AXISETS" sheetId="28" r:id="rId28"/>
    <sheet name="AXISF25" sheetId="29" r:id="rId29"/>
    <sheet name="AXISFLO" sheetId="30" r:id="rId30"/>
    <sheet name="AXISFSD" sheetId="31" r:id="rId31"/>
    <sheet name="AXISGCE" sheetId="32" r:id="rId32"/>
    <sheet name="AXISGEA" sheetId="33" r:id="rId33"/>
    <sheet name="AXISGETF" sheetId="34" r:id="rId34"/>
    <sheet name="AXISGIF" sheetId="35" r:id="rId35"/>
    <sheet name="AXISGLD" sheetId="36" r:id="rId36"/>
    <sheet name="AXISGOF" sheetId="37" r:id="rId37"/>
    <sheet name="AXISGSP" sheetId="38" r:id="rId38"/>
    <sheet name="AXISHETF" sheetId="39" r:id="rId39"/>
    <sheet name="AXISIAP" sheetId="40" r:id="rId40"/>
    <sheet name="AXISIFD" sheetId="41" r:id="rId41"/>
    <sheet name="AXISIMF" sheetId="42" r:id="rId42"/>
    <sheet name="AXISIOF" sheetId="43" r:id="rId43"/>
    <sheet name="AXISISF" sheetId="44" r:id="rId44"/>
    <sheet name="AXISLDF" sheetId="45" r:id="rId45"/>
    <sheet name="AXISLFA" sheetId="46" r:id="rId46"/>
    <sheet name="AXISM10" sheetId="47" r:id="rId47"/>
    <sheet name="AXISMAF" sheetId="48" r:id="rId48"/>
    <sheet name="AXISMCF" sheetId="49" r:id="rId49"/>
    <sheet name="AXISMIF" sheetId="50" r:id="rId50"/>
    <sheet name="AXISMLC" sheetId="51" r:id="rId51"/>
    <sheet name="AXISMLF" sheetId="52" r:id="rId52"/>
    <sheet name="AXISMMF" sheetId="53" r:id="rId53"/>
    <sheet name="AXISN50" sheetId="54" r:id="rId54"/>
    <sheet name="AXISN500" sheetId="55" r:id="rId55"/>
    <sheet name="AXISNBI" sheetId="56" r:id="rId56"/>
    <sheet name="AXISNDI" sheetId="57" r:id="rId57"/>
    <sheet name="AXISNEI" sheetId="58" r:id="rId58"/>
    <sheet name="AXISNETF" sheetId="59" r:id="rId59"/>
    <sheet name="AXISNFOF" sheetId="60" r:id="rId60"/>
    <sheet name="AXISNHS" sheetId="61" r:id="rId61"/>
    <sheet name="AXISNIF" sheetId="62" r:id="rId62"/>
    <sheet name="AXISNIT" sheetId="63" r:id="rId63"/>
    <sheet name="AXISNM50" sheetId="64" r:id="rId64"/>
    <sheet name="AXISNNF" sheetId="65" r:id="rId65"/>
    <sheet name="AXISNS50" sheetId="66" r:id="rId66"/>
    <sheet name="AXISNTF" sheetId="67" r:id="rId67"/>
    <sheet name="AXISNWI" sheetId="68" r:id="rId68"/>
    <sheet name="AXISONF" sheetId="69" r:id="rId69"/>
    <sheet name="AXISQIF" sheetId="70" r:id="rId70"/>
    <sheet name="AXISQUA" sheetId="71" r:id="rId71"/>
    <sheet name="AXISRAP" sheetId="72" r:id="rId72"/>
    <sheet name="AXISRCP" sheetId="73" r:id="rId73"/>
    <sheet name="AXISRDP" sheetId="74" r:id="rId74"/>
    <sheet name="AXISSCF" sheetId="75" r:id="rId75"/>
    <sheet name="AXISSDI" sheetId="76" r:id="rId76"/>
    <sheet name="AXISSIF" sheetId="77" r:id="rId77"/>
    <sheet name="AXISSIL" sheetId="78" r:id="rId78"/>
    <sheet name="AXISSOF" sheetId="79" r:id="rId79"/>
    <sheet name="AXISSSF" sheetId="80" r:id="rId80"/>
    <sheet name="AXISSTF" sheetId="81" r:id="rId81"/>
    <sheet name="AXISTAA" sheetId="82" r:id="rId82"/>
    <sheet name="AXISTAF" sheetId="83" r:id="rId83"/>
    <sheet name="AXISTDB" sheetId="84" r:id="rId84"/>
    <sheet name="AXISTETF" sheetId="85" r:id="rId85"/>
    <sheet name="AXISTSF" sheetId="86" r:id="rId86"/>
    <sheet name="AXISUSF" sheetId="87" r:id="rId87"/>
    <sheet name="AXISVAL" sheetId="88" r:id="rId88"/>
    <sheet name="AXISVIF" sheetId="89" r:id="rId89"/>
  </sheets>
  <definedNames>
    <definedName name="_xlnm._FilterDatabase" localSheetId="4" hidden="1">AXISBDF!$C$287:$F$303</definedName>
    <definedName name="_xlnm._FilterDatabase" localSheetId="15" hidden="1">AXISCOF!$A$242:$F$262</definedName>
    <definedName name="_xlnm._FilterDatabase" localSheetId="19" hidden="1">AXISDEF!$E$125:$G$178</definedName>
    <definedName name="_xlnm._FilterDatabase" localSheetId="20" hidden="1">AXISEAF!$B$410:$G$578</definedName>
    <definedName name="_xlnm._FilterDatabase" localSheetId="26" hidden="1">AXISESG!$J$6:$L$48</definedName>
    <definedName name="_xlnm._FilterDatabase" localSheetId="29" hidden="1">AXISFLO!$A$151:$F$171</definedName>
    <definedName name="_xlnm._FilterDatabase" localSheetId="80" hidden="1">AXISSTF!$A$307:$F$335</definedName>
    <definedName name="_xlnm._FilterDatabase" localSheetId="81" hidden="1">AXISTAA!$A$236:$F$262</definedName>
    <definedName name="_xlnm._FilterDatabase" localSheetId="86" hidden="1">AXISUSF!$A$210:$F$246</definedName>
    <definedName name="AxisAggressiveHybridFund">Index!$B$24</definedName>
    <definedName name="AxisArbitrageFund">Index!$B$21</definedName>
    <definedName name="AxisBalancedAdvantageFund">Index!$B$20</definedName>
    <definedName name="AxisBankingandPSUDebtFund">Index!$B$5</definedName>
    <definedName name="AxisBSEIndiaSectorLeadersIndexFund">Index!$B$7</definedName>
    <definedName name="AxisBSESensexETF">Index!$B$8</definedName>
    <definedName name="AxisBSESensexIndexFund">Index!$B$77</definedName>
    <definedName name="AxisBusinessCyclesFund">Index!$B$4</definedName>
    <definedName name="AxisChildrensFund">Index!$B$12</definedName>
    <definedName name="AxisConservativeHybridFund">Index!$B$44</definedName>
    <definedName name="AxisConsumptionFund">Index!$B$17</definedName>
    <definedName name="AxisCorporateBondFund">Index!$B$16</definedName>
    <definedName name="AxisCreditRiskFund">Index!$B$43</definedName>
    <definedName name="AxisCRISILIBX5050GiltPlusSDLJune2028IndexFund">Index!$B$13</definedName>
    <definedName name="AxisCRISILIBX5050GiltPlusSDLSep2027IndexFund">Index!$B$14</definedName>
    <definedName name="AxisCRISILIBXAAABondFinancialServicesSep2027IndexFund">Index!$B$11</definedName>
    <definedName name="AxisCRISILIBXAAABondNBFCHFCJun2027IndexFund">Index!$B$61</definedName>
    <definedName name="AxisCRISILIBXAAABondNBFCJun2027IndexFund">Index!$B$9</definedName>
    <definedName name="AxisCRISILIBXFinancialServices36MonthsDebtIndexFund">Index!$B$31</definedName>
    <definedName name="AxisCRISILIBXSDLMay2027IndexFund">Index!$B$18</definedName>
    <definedName name="AxisDynamicTermFund">Index!$B$19</definedName>
    <definedName name="AxisELSSTaxSaverFund">Index!$B$86</definedName>
    <definedName name="AxisEquitySavingsFund">Index!$B$26</definedName>
    <definedName name="AxisESGIntegrationStrategyFund">Index!$B$27</definedName>
    <definedName name="AxisFlexiCapFund">Index!$B$52</definedName>
    <definedName name="AxisFloatingInterestRatesFund">Index!$B$30</definedName>
    <definedName name="AxisFocusedFund">Index!$B$29</definedName>
    <definedName name="AxisGiltFund">Index!$B$47</definedName>
    <definedName name="AxisGlobalEquityAlphaFundofFund">Index!$B$33</definedName>
    <definedName name="AxisGlobalInnovationFundofFund">Index!$B$35</definedName>
    <definedName name="AxisGoldandSilverPassiveFoF">Index!$B$38</definedName>
    <definedName name="AxisGoldETF">Index!$B$34</definedName>
    <definedName name="AxisGoldFund">Index!$B$36</definedName>
    <definedName name="AxisGreaterChinaEquityFundofFund">Index!$B$32</definedName>
    <definedName name="AxisIncomePlusArbitrageOmniFOF">Index!$B$3</definedName>
    <definedName name="AxisIncomePlusArbitragePassiveFOF">Index!$B$40</definedName>
    <definedName name="AxisIndiaManufacturingFund">Index!$B$42</definedName>
    <definedName name="AxisInnovationFund">Index!$B$80</definedName>
    <definedName name="AxisLargeCapFund">Index!$B$25</definedName>
    <definedName name="AxisLargeMidCapFund">Index!$B$37</definedName>
    <definedName name="AxisLiquidFund">Index!$B$46</definedName>
    <definedName name="AxisLongTermFund">Index!$B$45</definedName>
    <definedName name="AxisMediumTermFund">Index!$B$41</definedName>
    <definedName name="AxisMidcapFund">Index!$B$49</definedName>
    <definedName name="AxisMomentumFund">Index!$B$50</definedName>
    <definedName name="AxisMoneyMarketFund">Index!$B$53</definedName>
    <definedName name="AxisMultiAssetAllocationFund">Index!$B$83</definedName>
    <definedName name="AxisMultiAssetOmniFOF">Index!$B$48</definedName>
    <definedName name="AxisMulticapFund">Index!$B$51</definedName>
    <definedName name="AxisMultiFactorPassiveFoF">Index!$B$23</definedName>
    <definedName name="AxisNASDAQ100USSpecificEquityPassiveFOF">Index!$B$60</definedName>
    <definedName name="AxisNifty100IndexFund">Index!$B$62</definedName>
    <definedName name="AxisNifty500IndexFund">Index!$B$2</definedName>
    <definedName name="AxisNifty500Momentum50IndexFund">Index!$B$55</definedName>
    <definedName name="AxisNifty500Quality50IndexFund">Index!$B$70</definedName>
    <definedName name="AxisNifty500Value50ETF">Index!$B$67</definedName>
    <definedName name="AxisNifty500Value50IndexFund">Index!$B$89</definedName>
    <definedName name="AxisNifty50EqualWeightIndexFund">Index!$B$68</definedName>
    <definedName name="AxisNIFTY50ETF">Index!$B$59</definedName>
    <definedName name="AxisNifty50IndexFund">Index!$B$54</definedName>
    <definedName name="AxisNIFTYBankETF">Index!$B$6</definedName>
    <definedName name="AxisNiftyBankIndexFund">Index!$B$56</definedName>
    <definedName name="AxisNiftyCapitalMarketsIndexFund">Index!$B$15</definedName>
    <definedName name="AxisNiftyEnergyETF">Index!$B$22</definedName>
    <definedName name="AxisNiftyEnergyIndexFund">Index!$B$58</definedName>
    <definedName name="AxisNIFTYHealthcareETF">Index!$B$39</definedName>
    <definedName name="AxisNIFTYIndiaConsumptionETF">Index!$B$10</definedName>
    <definedName name="AxisNiftyIndiaDefenceIndexFund">Index!$B$57</definedName>
    <definedName name="AxisNIFTYITETF">Index!$B$85</definedName>
    <definedName name="AxisNiftyITIndexFund">Index!$B$63</definedName>
    <definedName name="AXISNIFTYMIDCAP50INDEXFUND">Index!$B$64</definedName>
    <definedName name="AxisNiftyNext50IndexFund">Index!$B$65</definedName>
    <definedName name="AxisNIFTYSDLSeptember2026DebtIndexFund">Index!$B$76</definedName>
    <definedName name="AXISNIFTYSMALLCAP50INDEXFUND">Index!$B$66</definedName>
    <definedName name="AxisOvernightFund">Index!$B$69</definedName>
    <definedName name="AxisQuantFund">Index!$B$71</definedName>
    <definedName name="AxisRetirementFundAggressivePlan">Index!$B$72</definedName>
    <definedName name="AxisRetirementFundConservativePlan">Index!$B$73</definedName>
    <definedName name="AxisRetirementFundDynamicPlan">Index!$B$74</definedName>
    <definedName name="AxisServicesOpportunitiesFund">Index!$B$79</definedName>
    <definedName name="AxisShortTermFund">Index!$B$81</definedName>
    <definedName name="AxisSilverETF">Index!$B$28</definedName>
    <definedName name="AxisSilverFundofFund">Index!$B$78</definedName>
    <definedName name="AxisSmallCapFund">Index!$B$75</definedName>
    <definedName name="AxisUltraShortTermfund">Index!$B$87</definedName>
    <definedName name="AxisUltraShorttoShortTermFund">Index!$B$82</definedName>
    <definedName name="AxisUSSpecificTreasuryDynamicDebtPassiveFOF">Index!$B$84</definedName>
    <definedName name="AxisValueFund">Index!$B$88</definedName>
    <definedName name="Index">AXISVIF!$B$1</definedName>
    <definedName name="JR_PAGE_ANCHOR_0_1">Index!$A$1</definedName>
    <definedName name="JR_PAGE_ANCHOR_0_10">AXISCETF!$A$1</definedName>
    <definedName name="JR_PAGE_ANCHOR_0_11">AXISCFS!$A$1</definedName>
    <definedName name="JR_PAGE_ANCHOR_0_12">AXISCGF!$A$1</definedName>
    <definedName name="JR_PAGE_ANCHOR_0_13">AXISCIB!$A$1</definedName>
    <definedName name="JR_PAGE_ANCHOR_0_14">AXISCIG!$A$1</definedName>
    <definedName name="JR_PAGE_ANCHOR_0_15">AXISCMI!$A$1</definedName>
    <definedName name="JR_PAGE_ANCHOR_0_16">AXISCOF!$A$1</definedName>
    <definedName name="JR_PAGE_ANCHOR_0_17">AXISCON!$A$1</definedName>
    <definedName name="JR_PAGE_ANCHOR_0_18">AXISCSDL!$A$1</definedName>
    <definedName name="JR_PAGE_ANCHOR_0_19">AXISDBF!$A$1</definedName>
    <definedName name="JR_PAGE_ANCHOR_0_2">AXIS500!$A$1</definedName>
    <definedName name="JR_PAGE_ANCHOR_0_20">AXISDEF!$A$1</definedName>
    <definedName name="JR_PAGE_ANCHOR_0_21">AXISEAF!$A$1</definedName>
    <definedName name="JR_PAGE_ANCHOR_0_22">AXISEETF!$A$1</definedName>
    <definedName name="JR_PAGE_ANCHOR_0_23">AXISEFOF!$A$1</definedName>
    <definedName name="JR_PAGE_ANCHOR_0_24">AXISEHF!$A$1</definedName>
    <definedName name="JR_PAGE_ANCHOR_0_25">AXISEQF!$A$1</definedName>
    <definedName name="JR_PAGE_ANCHOR_0_26">AXISESF!$A$1</definedName>
    <definedName name="JR_PAGE_ANCHOR_0_27">AXISESG!$A$1</definedName>
    <definedName name="JR_PAGE_ANCHOR_0_28">AXISETS!$A$1</definedName>
    <definedName name="JR_PAGE_ANCHOR_0_29">AXISF25!$A$1</definedName>
    <definedName name="JR_PAGE_ANCHOR_0_3">AXISASD!$A$1</definedName>
    <definedName name="JR_PAGE_ANCHOR_0_30">AXISFLO!$A$1</definedName>
    <definedName name="JR_PAGE_ANCHOR_0_31">AXISFSD!$A$1</definedName>
    <definedName name="JR_PAGE_ANCHOR_0_32">AXISGCE!$A$1</definedName>
    <definedName name="JR_PAGE_ANCHOR_0_33">AXISGEA!$A$1</definedName>
    <definedName name="JR_PAGE_ANCHOR_0_34">AXISGETF!$A$1</definedName>
    <definedName name="JR_PAGE_ANCHOR_0_35">AXISGIF!$A$1</definedName>
    <definedName name="JR_PAGE_ANCHOR_0_36">AXISGLD!$A$1</definedName>
    <definedName name="JR_PAGE_ANCHOR_0_37">AXISGOF!$A$1</definedName>
    <definedName name="JR_PAGE_ANCHOR_0_38">AXISGSP!$A$1</definedName>
    <definedName name="JR_PAGE_ANCHOR_0_39">AXISHETF!$A$1</definedName>
    <definedName name="JR_PAGE_ANCHOR_0_4">AXISBCF!$A$1</definedName>
    <definedName name="JR_PAGE_ANCHOR_0_40">AXISIAP!$A$1</definedName>
    <definedName name="JR_PAGE_ANCHOR_0_41">AXISIFD!$A$1</definedName>
    <definedName name="JR_PAGE_ANCHOR_0_42">AXISIMF!$A$1</definedName>
    <definedName name="JR_PAGE_ANCHOR_0_43">AXISIOF!$A$1</definedName>
    <definedName name="JR_PAGE_ANCHOR_0_44">AXISISF!$A$1</definedName>
    <definedName name="JR_PAGE_ANCHOR_0_45">AXISLDF!$A$1</definedName>
    <definedName name="JR_PAGE_ANCHOR_0_46">AXISLFA!$A$1</definedName>
    <definedName name="JR_PAGE_ANCHOR_0_47">AXISM10!$A$1</definedName>
    <definedName name="JR_PAGE_ANCHOR_0_48">AXISMAF!$A$1</definedName>
    <definedName name="JR_PAGE_ANCHOR_0_49">AXISMCF!$A$1</definedName>
    <definedName name="JR_PAGE_ANCHOR_0_5">AXISBDF!$A$1</definedName>
    <definedName name="JR_PAGE_ANCHOR_0_50">AXISMIF!$A$1</definedName>
    <definedName name="JR_PAGE_ANCHOR_0_51">AXISMLC!$A$1</definedName>
    <definedName name="JR_PAGE_ANCHOR_0_52">AXISMLF!$A$1</definedName>
    <definedName name="JR_PAGE_ANCHOR_0_53">AXISMMF!$A$1</definedName>
    <definedName name="JR_PAGE_ANCHOR_0_54">AXISN50!$A$1</definedName>
    <definedName name="JR_PAGE_ANCHOR_0_55">AXISN500!$A$1</definedName>
    <definedName name="JR_PAGE_ANCHOR_0_56">AXISNBI!$A$1</definedName>
    <definedName name="JR_PAGE_ANCHOR_0_57">AXISNDI!$A$1</definedName>
    <definedName name="JR_PAGE_ANCHOR_0_58">AXISNEI!$A$1</definedName>
    <definedName name="JR_PAGE_ANCHOR_0_59">AXISNETF!$A$1</definedName>
    <definedName name="JR_PAGE_ANCHOR_0_6">AXISBETF!$A$1</definedName>
    <definedName name="JR_PAGE_ANCHOR_0_60">AXISNFOF!$A$1</definedName>
    <definedName name="JR_PAGE_ANCHOR_0_61">AXISNHS!$A$1</definedName>
    <definedName name="JR_PAGE_ANCHOR_0_62">AXISNIF!$A$1</definedName>
    <definedName name="JR_PAGE_ANCHOR_0_63">AXISNIT!$A$1</definedName>
    <definedName name="JR_PAGE_ANCHOR_0_64">AXISNM50!$A$1</definedName>
    <definedName name="JR_PAGE_ANCHOR_0_65">AXISNNF!$A$1</definedName>
    <definedName name="JR_PAGE_ANCHOR_0_66">AXISNS50!$A$1</definedName>
    <definedName name="JR_PAGE_ANCHOR_0_67">AXISNTF!$A$1</definedName>
    <definedName name="JR_PAGE_ANCHOR_0_68">AXISNWI!$A$1</definedName>
    <definedName name="JR_PAGE_ANCHOR_0_69">AXISONF!$A$1</definedName>
    <definedName name="JR_PAGE_ANCHOR_0_7">AXISBLI!$A$1</definedName>
    <definedName name="JR_PAGE_ANCHOR_0_70">AXISQIF!$A$1</definedName>
    <definedName name="JR_PAGE_ANCHOR_0_71">AXISQUA!$A$1</definedName>
    <definedName name="JR_PAGE_ANCHOR_0_72">AXISRAP!$A$1</definedName>
    <definedName name="JR_PAGE_ANCHOR_0_73">AXISRCP!$A$1</definedName>
    <definedName name="JR_PAGE_ANCHOR_0_74">AXISRDP!$A$1</definedName>
    <definedName name="JR_PAGE_ANCHOR_0_75">AXISSCF!$A$1</definedName>
    <definedName name="JR_PAGE_ANCHOR_0_76">AXISSDI!$A$1</definedName>
    <definedName name="JR_PAGE_ANCHOR_0_77">AXISSIF!$A$1</definedName>
    <definedName name="JR_PAGE_ANCHOR_0_78">AXISSIL!$A$1</definedName>
    <definedName name="JR_PAGE_ANCHOR_0_79">AXISSOF!$A$1</definedName>
    <definedName name="JR_PAGE_ANCHOR_0_8">AXISBTF!$A$1</definedName>
    <definedName name="JR_PAGE_ANCHOR_0_80">AXISSSF!$A$1</definedName>
    <definedName name="JR_PAGE_ANCHOR_0_81">AXISSTF!$A$1</definedName>
    <definedName name="JR_PAGE_ANCHOR_0_82">AXISTAA!$A$1</definedName>
    <definedName name="JR_PAGE_ANCHOR_0_83">AXISTAF!$A$1</definedName>
    <definedName name="JR_PAGE_ANCHOR_0_84">AXISTDB!$A$1</definedName>
    <definedName name="JR_PAGE_ANCHOR_0_85">AXISTETF!$A$1</definedName>
    <definedName name="JR_PAGE_ANCHOR_0_86">AXISTSF!$A$1</definedName>
    <definedName name="JR_PAGE_ANCHOR_0_87">AXISUSF!$A$1</definedName>
    <definedName name="JR_PAGE_ANCHOR_0_88">AXISVAL!$A$1</definedName>
    <definedName name="JR_PAGE_ANCHOR_0_89">AXISVIF!$A$1</definedName>
    <definedName name="JR_PAGE_ANCHOR_0_9">AXISCDL!$A$1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27" l="1"/>
  <c r="B61" i="27" s="1"/>
  <c r="A52" i="27"/>
  <c r="B60" i="27" s="1"/>
</calcChain>
</file>

<file path=xl/sharedStrings.xml><?xml version="1.0" encoding="utf-8"?>
<sst xmlns="http://schemas.openxmlformats.org/spreadsheetml/2006/main" count="29309" uniqueCount="6099">
  <si>
    <t>Sr No.</t>
  </si>
  <si>
    <t>Short Name</t>
  </si>
  <si>
    <t>Scheme Name</t>
  </si>
  <si>
    <t>Exchange</t>
  </si>
  <si>
    <t>AXIS500</t>
  </si>
  <si>
    <t>Axis Nifty 500 Index Fund</t>
  </si>
  <si>
    <t>AXISASD</t>
  </si>
  <si>
    <t>Axis Income Plus Arbitrage Omni FOF</t>
  </si>
  <si>
    <t>AXISBCF</t>
  </si>
  <si>
    <t>Axis Business Cycles Fund</t>
  </si>
  <si>
    <t>AXISBDF</t>
  </si>
  <si>
    <t>Axis Banking and PSU Debt Fund</t>
  </si>
  <si>
    <t>AXISBETF</t>
  </si>
  <si>
    <t>Axis NIFTY Bank ETF</t>
  </si>
  <si>
    <t>NSE</t>
  </si>
  <si>
    <t>AXISBLI</t>
  </si>
  <si>
    <t>Axis BSE India Sector Leaders Index Fund</t>
  </si>
  <si>
    <t>AXISBTF</t>
  </si>
  <si>
    <t>Axis BSE Sensex ETF</t>
  </si>
  <si>
    <t>AXISCDL</t>
  </si>
  <si>
    <t>Axis CRISIL IBX AAA Bond NBFC Jun 2027 Index Fund</t>
  </si>
  <si>
    <t>AXISCETF</t>
  </si>
  <si>
    <t>Axis NIFTY India Consumption ETF</t>
  </si>
  <si>
    <t>AXISCFS</t>
  </si>
  <si>
    <t>Axis CRISIL-IBX AAA Bond Financial Services - Sep 2027 Index Fund</t>
  </si>
  <si>
    <t>AXISCGF</t>
  </si>
  <si>
    <t>Axis Children’s Fund</t>
  </si>
  <si>
    <t>AXISCIB</t>
  </si>
  <si>
    <t>Axis CRISIL IBX50:50 Gilt Plus SDL June 2028 Index Fund</t>
  </si>
  <si>
    <t>AXISCIG</t>
  </si>
  <si>
    <t>Axis CRISIL IBX50:50 Gilt Plus SDL Sep 2027 Index Fund</t>
  </si>
  <si>
    <t>AXISCMI</t>
  </si>
  <si>
    <t>Axis Nifty Capital Markets Index Fund</t>
  </si>
  <si>
    <t>AXISCOF</t>
  </si>
  <si>
    <t>Axis Corporate Bond Fund</t>
  </si>
  <si>
    <t>AXISCON</t>
  </si>
  <si>
    <t>Axis Consumption Fund</t>
  </si>
  <si>
    <t>AXISCSDL</t>
  </si>
  <si>
    <t>Axis CRISIL IBX SDL May 2027 Index Fund</t>
  </si>
  <si>
    <t>AXISDBF</t>
  </si>
  <si>
    <t>Axis Dynamic Term Fund</t>
  </si>
  <si>
    <t>AXISDEF</t>
  </si>
  <si>
    <t>Axis Balanced Advantage Fund</t>
  </si>
  <si>
    <t>AXISEAF</t>
  </si>
  <si>
    <t>Axis Arbitrage Fund</t>
  </si>
  <si>
    <t>AXISEETF</t>
  </si>
  <si>
    <t>Axis Nifty Energy ETF</t>
  </si>
  <si>
    <t>AXISEFOF</t>
  </si>
  <si>
    <t>Axis Multi Factor Passive FoF</t>
  </si>
  <si>
    <t>AXISEHF</t>
  </si>
  <si>
    <t>Axis Aggressive Hybrid Fund</t>
  </si>
  <si>
    <t>AXISEQF</t>
  </si>
  <si>
    <t>Axis Large Cap Fund</t>
  </si>
  <si>
    <t>AXISESF</t>
  </si>
  <si>
    <t>Axis Equity Savings Fund</t>
  </si>
  <si>
    <t>AXISESG</t>
  </si>
  <si>
    <t>Axis ESG Integration Strategy Fund</t>
  </si>
  <si>
    <t>AXISETS</t>
  </si>
  <si>
    <t>Axis Silver ETF</t>
  </si>
  <si>
    <t>AXISF25</t>
  </si>
  <si>
    <t>Axis Focused Fund</t>
  </si>
  <si>
    <t>AXISFLO</t>
  </si>
  <si>
    <t>Axis Floating Interest Rates Fund</t>
  </si>
  <si>
    <t>AXISFSD</t>
  </si>
  <si>
    <t>Axis CRISIL-IBX Financial Services 3-6 Months Debt Index Fund</t>
  </si>
  <si>
    <t>AXISGCE</t>
  </si>
  <si>
    <t>Axis Greater China Equity Fund of Fund</t>
  </si>
  <si>
    <t>AXISGEA</t>
  </si>
  <si>
    <t>Axis Global Equity Alpha Fund of Fund</t>
  </si>
  <si>
    <t>AXISGETF</t>
  </si>
  <si>
    <t>Axis Gold ETF</t>
  </si>
  <si>
    <t>AXISGIF</t>
  </si>
  <si>
    <t>Axis Global Innovation Fund of Fund</t>
  </si>
  <si>
    <t>AXISGLD</t>
  </si>
  <si>
    <t>Axis Gold Fund</t>
  </si>
  <si>
    <t>AXISGOF</t>
  </si>
  <si>
    <t>Axis Large &amp; Mid Cap Fund</t>
  </si>
  <si>
    <t>AXISGSP</t>
  </si>
  <si>
    <t>Axis Gold and Silver Passive FoF</t>
  </si>
  <si>
    <t>AXISHETF</t>
  </si>
  <si>
    <t>Axis NIFTY Healthcare ETF</t>
  </si>
  <si>
    <t>AXISIAP</t>
  </si>
  <si>
    <t>Axis Income Plus Arbitrage Passive FOF</t>
  </si>
  <si>
    <t>AXISIFD</t>
  </si>
  <si>
    <t>Axis Medium Term Fund</t>
  </si>
  <si>
    <t>AXISIMF</t>
  </si>
  <si>
    <t>Axis India Manufacturing Fund</t>
  </si>
  <si>
    <t>AXISIOF</t>
  </si>
  <si>
    <t>Axis Credit Risk Fund</t>
  </si>
  <si>
    <t>AXISISF</t>
  </si>
  <si>
    <t>Axis Conservative Hybrid Fund</t>
  </si>
  <si>
    <t>AXISLDF</t>
  </si>
  <si>
    <t>Axis Long Term Fund</t>
  </si>
  <si>
    <t>AXISLFA</t>
  </si>
  <si>
    <t>Axis Liquid Fund</t>
  </si>
  <si>
    <t>AXISM10</t>
  </si>
  <si>
    <t>Axis Gilt Fund</t>
  </si>
  <si>
    <t>AXISMAF</t>
  </si>
  <si>
    <t>Axis Multi-Asset Omni FOF</t>
  </si>
  <si>
    <t>AXISMCF</t>
  </si>
  <si>
    <t>Axis Midcap Fund</t>
  </si>
  <si>
    <t>AXISMIF</t>
  </si>
  <si>
    <t>Axis Momentum Fund</t>
  </si>
  <si>
    <t>AXISMLC</t>
  </si>
  <si>
    <t>Axis Multicap Fund</t>
  </si>
  <si>
    <t>AXISMLF</t>
  </si>
  <si>
    <t>Axis Flexi Cap Fund</t>
  </si>
  <si>
    <t>AXISMMF</t>
  </si>
  <si>
    <t>Axis Money Market Fund</t>
  </si>
  <si>
    <t>AXISN50</t>
  </si>
  <si>
    <t>Axis Nifty 50 Index Fund</t>
  </si>
  <si>
    <t>AXISN500</t>
  </si>
  <si>
    <t>Axis Nifty500 Momentum 50 Index Fund</t>
  </si>
  <si>
    <t>AXISNBI</t>
  </si>
  <si>
    <t>Axis Nifty Bank Index Fund</t>
  </si>
  <si>
    <t>AXISNDI</t>
  </si>
  <si>
    <t>Axis Nifty India Defence Index Fund</t>
  </si>
  <si>
    <t>AXISNEI</t>
  </si>
  <si>
    <t>Axis Nifty Energy Index Fund</t>
  </si>
  <si>
    <t>AXISNETF</t>
  </si>
  <si>
    <t>Axis NIFTY 50 ETF</t>
  </si>
  <si>
    <t>AXISNFOF</t>
  </si>
  <si>
    <t>Axis NASDAQ 100 US Specific Equity Passive FOF</t>
  </si>
  <si>
    <t>AXISNHS</t>
  </si>
  <si>
    <t>Axis CRISIL-IBX AAA Bond NBFC-HFC - Jun 2027 Index Fund</t>
  </si>
  <si>
    <t>AXISNIF</t>
  </si>
  <si>
    <t>Axis Nifty 100 Index Fund</t>
  </si>
  <si>
    <t>AXISNIT</t>
  </si>
  <si>
    <t>Axis Nifty IT Index Fund</t>
  </si>
  <si>
    <t>AXISNM50</t>
  </si>
  <si>
    <t>AXIS NIFTY MIDCAP 50 INDEX FUND</t>
  </si>
  <si>
    <t>AXISNNF</t>
  </si>
  <si>
    <t>Axis Nifty Next 50 Index Fund</t>
  </si>
  <si>
    <t>AXISNS50</t>
  </si>
  <si>
    <t>AXIS NIFTY SMALLCAP 50 INDEX FUND</t>
  </si>
  <si>
    <t>AXISNTF</t>
  </si>
  <si>
    <t>Axis Nifty500 Value 50 ETF</t>
  </si>
  <si>
    <t>AXISNWI</t>
  </si>
  <si>
    <t>Axis Nifty50 Equal Weight Index Fund</t>
  </si>
  <si>
    <t>AXISONF</t>
  </si>
  <si>
    <t>Axis Overnight Fund</t>
  </si>
  <si>
    <t>AXISQIF</t>
  </si>
  <si>
    <t>Axis Nifty500 Quality 50 Index Fund</t>
  </si>
  <si>
    <t>AXISQUA</t>
  </si>
  <si>
    <t>Axis Quant Fund</t>
  </si>
  <si>
    <t>AXISRAP</t>
  </si>
  <si>
    <t>Axis Retirement Fund - Aggressive Plan</t>
  </si>
  <si>
    <t>AXISRCP</t>
  </si>
  <si>
    <t>Axis Retirement Fund - Conservative Plan</t>
  </si>
  <si>
    <t>AXISRDP</t>
  </si>
  <si>
    <t>Axis Retirement Fund - Dynamic Plan</t>
  </si>
  <si>
    <t>AXISSCF</t>
  </si>
  <si>
    <t>Axis Small Cap Fund</t>
  </si>
  <si>
    <t>AXISSDI</t>
  </si>
  <si>
    <t>Axis NIFTY SDL September 2026 Debt Index Fund</t>
  </si>
  <si>
    <t>AXISSIF</t>
  </si>
  <si>
    <t>Axis BSE Sensex Index Fund</t>
  </si>
  <si>
    <t>AXISSIL</t>
  </si>
  <si>
    <t>Axis Silver Fund of Fund</t>
  </si>
  <si>
    <t>AXISSOF</t>
  </si>
  <si>
    <t>Axis Services Opportunities Fund</t>
  </si>
  <si>
    <t>AXISSSF</t>
  </si>
  <si>
    <t>Axis Innovation Fund</t>
  </si>
  <si>
    <t>AXISSTF</t>
  </si>
  <si>
    <t>Axis Short Term Fund</t>
  </si>
  <si>
    <t>AXISTAA</t>
  </si>
  <si>
    <t>Axis Ultra Short to Short Term Fund</t>
  </si>
  <si>
    <t>AXISTAF</t>
  </si>
  <si>
    <t>Axis Multi Asset Allocation Fund</t>
  </si>
  <si>
    <t>AXISTDB</t>
  </si>
  <si>
    <t>Axis US Specific Treasury Dynamic Debt Passive FOF</t>
  </si>
  <si>
    <t>AXISTETF</t>
  </si>
  <si>
    <t>Axis NIFTY IT ETF</t>
  </si>
  <si>
    <t>AXISTSF</t>
  </si>
  <si>
    <t>Axis ELSS- Tax Saver Fund</t>
  </si>
  <si>
    <t>AXISUSF</t>
  </si>
  <si>
    <t>Axis Ultra Short Term fund</t>
  </si>
  <si>
    <t>AXISVAL</t>
  </si>
  <si>
    <t>Axis Value Fund</t>
  </si>
  <si>
    <t>AXISVIF</t>
  </si>
  <si>
    <t>Axis Nifty500 Value 50 Index Fund</t>
  </si>
  <si>
    <t xml:space="preserve">
  </t>
  </si>
  <si>
    <t>Monthly Portfolio Statement as on August 31, 2026</t>
  </si>
  <si>
    <t>Name of the Instrument</t>
  </si>
  <si>
    <t>ISIN</t>
  </si>
  <si>
    <t>Industry</t>
  </si>
  <si>
    <t>Quantity</t>
  </si>
  <si>
    <t>Market/Fair Value
 (Rs. in Lakhs)</t>
  </si>
  <si>
    <t>% to Net
 Assets</t>
  </si>
  <si>
    <t>YTM~</t>
  </si>
  <si>
    <t>YTC^</t>
  </si>
  <si>
    <t>Equity &amp; Equity related</t>
  </si>
  <si>
    <t>(a) Listed / awaiting listing on Stock Exchanges</t>
  </si>
  <si>
    <t>HDFB03</t>
  </si>
  <si>
    <t>HDFC Bank Limited</t>
  </si>
  <si>
    <t>INE040A01034</t>
  </si>
  <si>
    <t>Banks</t>
  </si>
  <si>
    <t>IBCL05</t>
  </si>
  <si>
    <t>ICICI Bank Limited</t>
  </si>
  <si>
    <t>INE090A01021</t>
  </si>
  <si>
    <t>RIND01</t>
  </si>
  <si>
    <t>Reliance Industries Limited</t>
  </si>
  <si>
    <t>INE002A01018</t>
  </si>
  <si>
    <t>Petroleum Products</t>
  </si>
  <si>
    <t>BTVL02</t>
  </si>
  <si>
    <t>Bharti Airtel Limited</t>
  </si>
  <si>
    <t>INE397D01024</t>
  </si>
  <si>
    <t>Telecom - Services</t>
  </si>
  <si>
    <t>LARS02</t>
  </si>
  <si>
    <t>Larsen &amp; Toubro Limited</t>
  </si>
  <si>
    <t>INE018A01030</t>
  </si>
  <si>
    <t>Construction</t>
  </si>
  <si>
    <t>SBAI02</t>
  </si>
  <si>
    <t>State Bank of India</t>
  </si>
  <si>
    <t>INE062A01020</t>
  </si>
  <si>
    <t>INFS02</t>
  </si>
  <si>
    <t>Infosys Limited</t>
  </si>
  <si>
    <t>INE009A01021</t>
  </si>
  <si>
    <t>IT - Software</t>
  </si>
  <si>
    <t>UTIB02</t>
  </si>
  <si>
    <t>Axis Bank Limited</t>
  </si>
  <si>
    <t>INE238A01034</t>
  </si>
  <si>
    <t>KOMA03</t>
  </si>
  <si>
    <t>Kotak Mahindra Bank Limited</t>
  </si>
  <si>
    <t>INE237A01036</t>
  </si>
  <si>
    <t>MAHI02</t>
  </si>
  <si>
    <t>Mahindra &amp; Mahindra Limited</t>
  </si>
  <si>
    <t>INE101A01026</t>
  </si>
  <si>
    <t>Automobiles</t>
  </si>
  <si>
    <t>BAFL03</t>
  </si>
  <si>
    <t>Bajaj Finance Limited</t>
  </si>
  <si>
    <t>INE296A01032</t>
  </si>
  <si>
    <t>Finance</t>
  </si>
  <si>
    <t>ITCL02</t>
  </si>
  <si>
    <t>ITC Limited</t>
  </si>
  <si>
    <t>INE154A01025</t>
  </si>
  <si>
    <t>Diversified FMCG</t>
  </si>
  <si>
    <t>TCSL01</t>
  </si>
  <si>
    <t>Tata Consultancy Services Limited</t>
  </si>
  <si>
    <t>INE467B01029</t>
  </si>
  <si>
    <t>ZMPL01</t>
  </si>
  <si>
    <t>Eternal Limited</t>
  </si>
  <si>
    <t>INE758T01015</t>
  </si>
  <si>
    <t>Retailing</t>
  </si>
  <si>
    <t>TWAT02</t>
  </si>
  <si>
    <t>Titan Company Limited</t>
  </si>
  <si>
    <t>INE280A01028</t>
  </si>
  <si>
    <t>Consumer Durables</t>
  </si>
  <si>
    <t>SPIL03</t>
  </si>
  <si>
    <t>Sun Pharmaceutical Industries Limited</t>
  </si>
  <si>
    <t>INE044A01036</t>
  </si>
  <si>
    <t>Pharmaceuticals &amp; Biotechnology</t>
  </si>
  <si>
    <t>MAUD01</t>
  </si>
  <si>
    <t>Maruti Suzuki India Limited</t>
  </si>
  <si>
    <t>INE585B01010</t>
  </si>
  <si>
    <t>HLEL02</t>
  </si>
  <si>
    <t>Hindustan Unilever Limited</t>
  </si>
  <si>
    <t>INE030A01027</t>
  </si>
  <si>
    <t>SHTR02</t>
  </si>
  <si>
    <t>Shriram Finance Limited</t>
  </si>
  <si>
    <t>INE721A01047</t>
  </si>
  <si>
    <t>NTPC01</t>
  </si>
  <si>
    <t>NTPC Limited</t>
  </si>
  <si>
    <t>INE733E01010</t>
  </si>
  <si>
    <t>Power</t>
  </si>
  <si>
    <t>TISC03</t>
  </si>
  <si>
    <t>Tata Steel Limited</t>
  </si>
  <si>
    <t>INE081A01020</t>
  </si>
  <si>
    <t>Ferrous Metals</t>
  </si>
  <si>
    <t>BHEL02</t>
  </si>
  <si>
    <t>Bharat Electronics Limited</t>
  </si>
  <si>
    <t>INE263A01024</t>
  </si>
  <si>
    <t>Aerospace &amp; Defense</t>
  </si>
  <si>
    <t>HINI02</t>
  </si>
  <si>
    <t>Hindalco Industries Limited</t>
  </si>
  <si>
    <t>INE038A01020</t>
  </si>
  <si>
    <t>Non - Ferrous Metals</t>
  </si>
  <si>
    <t>HCLT02</t>
  </si>
  <si>
    <t>HCL Technologies Limited</t>
  </si>
  <si>
    <t>INE860A01027</t>
  </si>
  <si>
    <t>ULCC01</t>
  </si>
  <si>
    <t>UltraTech Cement Limited</t>
  </si>
  <si>
    <t>INE481G01011</t>
  </si>
  <si>
    <t>Cement &amp; Cement Products</t>
  </si>
  <si>
    <t>BALN01</t>
  </si>
  <si>
    <t>Bajaj Auto Limited</t>
  </si>
  <si>
    <t>INE917I01010</t>
  </si>
  <si>
    <t>BSEL02</t>
  </si>
  <si>
    <t>BSE Limited</t>
  </si>
  <si>
    <t>INE118H01025</t>
  </si>
  <si>
    <t>Capital Markets</t>
  </si>
  <si>
    <t>GRAS02</t>
  </si>
  <si>
    <t>Grasim Industries Limited</t>
  </si>
  <si>
    <t>INE047A01021</t>
  </si>
  <si>
    <t>JVSL04</t>
  </si>
  <si>
    <t>JSW Steel Limited</t>
  </si>
  <si>
    <t>INE019A01038</t>
  </si>
  <si>
    <t>DIVI02</t>
  </si>
  <si>
    <t>Divi's Laboratories Limited</t>
  </si>
  <si>
    <t>INE361B01024</t>
  </si>
  <si>
    <t>ASPA02</t>
  </si>
  <si>
    <t>Asian Paints Limited</t>
  </si>
  <si>
    <t>INE021A01026</t>
  </si>
  <si>
    <t>PGCI01</t>
  </si>
  <si>
    <t>Power Grid Corporation of India Limited</t>
  </si>
  <si>
    <t>INE752E01010</t>
  </si>
  <si>
    <t>INAV01</t>
  </si>
  <si>
    <t>InterGlobe Aviation Limited</t>
  </si>
  <si>
    <t>INE646L01027</t>
  </si>
  <si>
    <t>Transport Services</t>
  </si>
  <si>
    <t>MUND02</t>
  </si>
  <si>
    <t>Adani Ports and Special Economic Zone Limited</t>
  </si>
  <si>
    <t>INE742F01042</t>
  </si>
  <si>
    <t>Transport Infrastructure</t>
  </si>
  <si>
    <t>BFSL02</t>
  </si>
  <si>
    <t>Bajaj Finserv Limited</t>
  </si>
  <si>
    <t>INE918I01026</t>
  </si>
  <si>
    <t>EIML02</t>
  </si>
  <si>
    <t>Eicher Motors Limited</t>
  </si>
  <si>
    <t>INE066A01021</t>
  </si>
  <si>
    <t>NEST02</t>
  </si>
  <si>
    <t>Nestle India Limited</t>
  </si>
  <si>
    <t>INE239A01024</t>
  </si>
  <si>
    <t>Food Products</t>
  </si>
  <si>
    <t>TEMA02</t>
  </si>
  <si>
    <t>Tech Mahindra Limited</t>
  </si>
  <si>
    <t>INE669C01036</t>
  </si>
  <si>
    <t>SAEL02</t>
  </si>
  <si>
    <t>TVS Motor Company Limited</t>
  </si>
  <si>
    <t>INE494B01023</t>
  </si>
  <si>
    <t>TMLC01</t>
  </si>
  <si>
    <t>Tata Motors Ltd</t>
  </si>
  <si>
    <t>INE1TAE01010</t>
  </si>
  <si>
    <t>Agricultural, Commercial &amp; Construction Vehicles</t>
  </si>
  <si>
    <t>COAL01</t>
  </si>
  <si>
    <t>Coal India Limited</t>
  </si>
  <si>
    <t>INE522F01014</t>
  </si>
  <si>
    <t>Consumable Fuels</t>
  </si>
  <si>
    <t>LAKM02</t>
  </si>
  <si>
    <t>Trent Limited</t>
  </si>
  <si>
    <t>INE849A01020</t>
  </si>
  <si>
    <t>APOL02</t>
  </si>
  <si>
    <t>Apollo Hospitals Enterprise Limited</t>
  </si>
  <si>
    <t>INE437A01024</t>
  </si>
  <si>
    <t>Healthcare Services</t>
  </si>
  <si>
    <t>HALT02</t>
  </si>
  <si>
    <t>Hindustan Aeronautics Limited</t>
  </si>
  <si>
    <t>INE066F01020</t>
  </si>
  <si>
    <t>ONGC02</t>
  </si>
  <si>
    <t>Oil &amp; Natural Gas Corporation Limited</t>
  </si>
  <si>
    <t>INE213A01029</t>
  </si>
  <si>
    <t>Oil</t>
  </si>
  <si>
    <t>FEBA02</t>
  </si>
  <si>
    <t>The Federal Bank Limited</t>
  </si>
  <si>
    <t>INE171A01029</t>
  </si>
  <si>
    <t>MCEX02</t>
  </si>
  <si>
    <t>Multi Commodity Exchange of India Limited</t>
  </si>
  <si>
    <t>INE745G01043</t>
  </si>
  <si>
    <t>ADAN02</t>
  </si>
  <si>
    <t>Adani Enterprises Limited</t>
  </si>
  <si>
    <t>INE423A01024</t>
  </si>
  <si>
    <t>Metals &amp; Minerals Trading</t>
  </si>
  <si>
    <t>ADAP02</t>
  </si>
  <si>
    <t>Adani Power Limited</t>
  </si>
  <si>
    <t>INE814H01029</t>
  </si>
  <si>
    <t>CHOL02</t>
  </si>
  <si>
    <t>Cholamandalam Investment and Finance Company Ltd</t>
  </si>
  <si>
    <t>INE121A01024</t>
  </si>
  <si>
    <t>CIPL03</t>
  </si>
  <si>
    <t>Cipla Limited</t>
  </si>
  <si>
    <t>INE059A01026</t>
  </si>
  <si>
    <t>RELS01</t>
  </si>
  <si>
    <t>Jio Financial Services Limited</t>
  </si>
  <si>
    <t>INE758E01017</t>
  </si>
  <si>
    <t>SLIF01</t>
  </si>
  <si>
    <t>SBI Life Insurance Company Limited</t>
  </si>
  <si>
    <t>INE123W01016</t>
  </si>
  <si>
    <t>Insurance</t>
  </si>
  <si>
    <t>MAHE01</t>
  </si>
  <si>
    <t>Max Healthcare Institute Limited</t>
  </si>
  <si>
    <t>INE027H01010</t>
  </si>
  <si>
    <t>MOSU03</t>
  </si>
  <si>
    <t>Samvardhana Motherson International Limited</t>
  </si>
  <si>
    <t>INE775A01035</t>
  </si>
  <si>
    <t>Auto Components</t>
  </si>
  <si>
    <t>LAUR02</t>
  </si>
  <si>
    <t>Laurus Labs Limited</t>
  </si>
  <si>
    <t>INE947Q01028</t>
  </si>
  <si>
    <t>TOPH02</t>
  </si>
  <si>
    <t>Torrent Pharmaceuticals Limited</t>
  </si>
  <si>
    <t>INE685A01028</t>
  </si>
  <si>
    <t>ONCO02</t>
  </si>
  <si>
    <t>One 97 Communications Limited</t>
  </si>
  <si>
    <t>INE982J01020</t>
  </si>
  <si>
    <t>Financial Technology (Fintech)</t>
  </si>
  <si>
    <t>HERO02</t>
  </si>
  <si>
    <t>Hero MotoCorp Limited</t>
  </si>
  <si>
    <t>INE158A01026</t>
  </si>
  <si>
    <t>DRRL03</t>
  </si>
  <si>
    <t>Dr. Reddy's Laboratories Limited</t>
  </si>
  <si>
    <t>INE089A01031</t>
  </si>
  <si>
    <t>NITL02</t>
  </si>
  <si>
    <t>Coforge Limited</t>
  </si>
  <si>
    <t>INE591G01025</t>
  </si>
  <si>
    <t>KCUL02</t>
  </si>
  <si>
    <t>Cummins India Limited</t>
  </si>
  <si>
    <t>INE298A01020</t>
  </si>
  <si>
    <t>Industrial Products</t>
  </si>
  <si>
    <t>TTEA02</t>
  </si>
  <si>
    <t>Tata Consumer Products Limited</t>
  </si>
  <si>
    <t>INE192A01025</t>
  </si>
  <si>
    <t>Agricultural Food &amp; other Products</t>
  </si>
  <si>
    <t>IIBL01</t>
  </si>
  <si>
    <t>IndusInd Bank Limited</t>
  </si>
  <si>
    <t>INE095A01012</t>
  </si>
  <si>
    <t>BPCL01</t>
  </si>
  <si>
    <t>Bharat Petroleum Corporation Limited</t>
  </si>
  <si>
    <t>INE029A01011</t>
  </si>
  <si>
    <t>ESMC02</t>
  </si>
  <si>
    <t>PB Fintech Limited</t>
  </si>
  <si>
    <t>INE417T01026</t>
  </si>
  <si>
    <t>IHOT02</t>
  </si>
  <si>
    <t>The Indian Hotels Company Limited</t>
  </si>
  <si>
    <t>INE053A01029</t>
  </si>
  <si>
    <t>Leisure Services</t>
  </si>
  <si>
    <t>TELC03</t>
  </si>
  <si>
    <t>Tata Motors Passenger Vehicles Limited</t>
  </si>
  <si>
    <t>INE155A01022</t>
  </si>
  <si>
    <t>BHAH02</t>
  </si>
  <si>
    <t>Bharat Heavy Electricals Limited</t>
  </si>
  <si>
    <t>INE257A01026</t>
  </si>
  <si>
    <t>Electrical Equipment</t>
  </si>
  <si>
    <t>AVSP01</t>
  </si>
  <si>
    <t>Avenue Supermarts Limited</t>
  </si>
  <si>
    <t>INE192R01011</t>
  </si>
  <si>
    <t>CROM02</t>
  </si>
  <si>
    <t>CG Power and Industrial Solutions Limited</t>
  </si>
  <si>
    <t>INE067A01029</t>
  </si>
  <si>
    <t>BRIT03</t>
  </si>
  <si>
    <t>Britannia Industries Limited</t>
  </si>
  <si>
    <t>INE216A01030</t>
  </si>
  <si>
    <t>DIXO02</t>
  </si>
  <si>
    <t>Dixon Technologies (India) Limited</t>
  </si>
  <si>
    <t>INE935N01020</t>
  </si>
  <si>
    <t>AFPL02</t>
  </si>
  <si>
    <t>AU Small Finance Bank Limited</t>
  </si>
  <si>
    <t>INE949L01017</t>
  </si>
  <si>
    <t>PSYL02</t>
  </si>
  <si>
    <t>Persistent Systems Limited</t>
  </si>
  <si>
    <t>INE262H01021</t>
  </si>
  <si>
    <t>HDLI01</t>
  </si>
  <si>
    <t>HDFC Life Insurance Company Limited</t>
  </si>
  <si>
    <t>INE795G01014</t>
  </si>
  <si>
    <t>TPOW02</t>
  </si>
  <si>
    <t>Tata Power Company Limited</t>
  </si>
  <si>
    <t>INE245A01021</t>
  </si>
  <si>
    <t>SUZE02</t>
  </si>
  <si>
    <t>Suzlon Energy Limited</t>
  </si>
  <si>
    <t>INE040H01021</t>
  </si>
  <si>
    <t>IDBK01</t>
  </si>
  <si>
    <t>IDFC First Bank Limited</t>
  </si>
  <si>
    <t>INE092T01019</t>
  </si>
  <si>
    <t>BHFO02</t>
  </si>
  <si>
    <t>Bharat Forge Limited</t>
  </si>
  <si>
    <t>INE465A01025</t>
  </si>
  <si>
    <t>ALLI02</t>
  </si>
  <si>
    <t>GE Vernova T&amp;D India Limited</t>
  </si>
  <si>
    <t>INE200A01026</t>
  </si>
  <si>
    <t>VNBL03</t>
  </si>
  <si>
    <t>Varun Beverages Limited</t>
  </si>
  <si>
    <t>INE200M01039</t>
  </si>
  <si>
    <t>Beverages</t>
  </si>
  <si>
    <t>HDAM01</t>
  </si>
  <si>
    <t>HDFC Asset Management Company Limited</t>
  </si>
  <si>
    <t>INE127D01025</t>
  </si>
  <si>
    <t>LUPL02</t>
  </si>
  <si>
    <t>Lupin Limited</t>
  </si>
  <si>
    <t>INE326A01037</t>
  </si>
  <si>
    <t>LICO01</t>
  </si>
  <si>
    <t>Life Insurance Corporation Of India</t>
  </si>
  <si>
    <t>INE0J1Y01017</t>
  </si>
  <si>
    <t>PIDI02</t>
  </si>
  <si>
    <t>Pidilite Industries Limited</t>
  </si>
  <si>
    <t>INE318A01026</t>
  </si>
  <si>
    <t>Chemicals &amp; Petrochemicals</t>
  </si>
  <si>
    <t>IOIC01</t>
  </si>
  <si>
    <t>Indian Oil Corporation Limited</t>
  </si>
  <si>
    <t>INE242A01010</t>
  </si>
  <si>
    <t>POCA01</t>
  </si>
  <si>
    <t>Polycab India Limited</t>
  </si>
  <si>
    <t>INE455K01017</t>
  </si>
  <si>
    <t>BAJA01</t>
  </si>
  <si>
    <t>Bajaj Holdings &amp; Investment Limited</t>
  </si>
  <si>
    <t>INE118A01012</t>
  </si>
  <si>
    <t>IEIN02</t>
  </si>
  <si>
    <t>Info Edge (India) Limited</t>
  </si>
  <si>
    <t>INE663F01032</t>
  </si>
  <si>
    <t>ASHL02</t>
  </si>
  <si>
    <t>Ashok Leyland Limited</t>
  </si>
  <si>
    <t>INE208A01029</t>
  </si>
  <si>
    <t>BINL01</t>
  </si>
  <si>
    <t>Indus Towers Limited</t>
  </si>
  <si>
    <t>INE121J01017</t>
  </si>
  <si>
    <t>WIPR02</t>
  </si>
  <si>
    <t>Wipro Limited</t>
  </si>
  <si>
    <t>INE075A01022</t>
  </si>
  <si>
    <t>PFCL01</t>
  </si>
  <si>
    <t>Power Finance Corporation Limited</t>
  </si>
  <si>
    <t>INE134E01011</t>
  </si>
  <si>
    <t>SOEL02</t>
  </si>
  <si>
    <t>Solar Industries India Limited</t>
  </si>
  <si>
    <t>INE343H01029</t>
  </si>
  <si>
    <t>GAIL01</t>
  </si>
  <si>
    <t>GAIL (India) Limited</t>
  </si>
  <si>
    <t>INE129A01019</t>
  </si>
  <si>
    <t>Gas</t>
  </si>
  <si>
    <t>FSNE01</t>
  </si>
  <si>
    <t>FSN E-Commerce Ventures Limited</t>
  </si>
  <si>
    <t>INE388Y01029</t>
  </si>
  <si>
    <t>AUPH03</t>
  </si>
  <si>
    <t>Aurobindo Pharma Limited</t>
  </si>
  <si>
    <t>INE406A01037</t>
  </si>
  <si>
    <t>FRHL01</t>
  </si>
  <si>
    <t>Fortis Healthcare Limited</t>
  </si>
  <si>
    <t>INE061F01013</t>
  </si>
  <si>
    <t>SESA02</t>
  </si>
  <si>
    <t>Vedanta Limited</t>
  </si>
  <si>
    <t>INE205A01025</t>
  </si>
  <si>
    <t>Diversified Metals</t>
  </si>
  <si>
    <t>ADTL01</t>
  </si>
  <si>
    <t>Adani Energy Solutions Limited</t>
  </si>
  <si>
    <t>INE931S01010</t>
  </si>
  <si>
    <t>DLFL01</t>
  </si>
  <si>
    <t>DLF Limited</t>
  </si>
  <si>
    <t>INE271C01023</t>
  </si>
  <si>
    <t>Realty</t>
  </si>
  <si>
    <t>BKBA02</t>
  </si>
  <si>
    <t>Bank of Baroda</t>
  </si>
  <si>
    <t>INE028A01039</t>
  </si>
  <si>
    <t>JSPL03</t>
  </si>
  <si>
    <t>Jindal Steel Limited</t>
  </si>
  <si>
    <t>INE749A01030</t>
  </si>
  <si>
    <t>MCSP02</t>
  </si>
  <si>
    <t>United Spirits Limited</t>
  </si>
  <si>
    <t>INE854D01024</t>
  </si>
  <si>
    <t>MARC02</t>
  </si>
  <si>
    <t>Marico Limited</t>
  </si>
  <si>
    <t>INE196A01026</t>
  </si>
  <si>
    <t>MOTI02</t>
  </si>
  <si>
    <t>Bosch Limited</t>
  </si>
  <si>
    <t>INE323A01026</t>
  </si>
  <si>
    <t>ABBP01</t>
  </si>
  <si>
    <t>Hitachi Energy India Limited</t>
  </si>
  <si>
    <t>INE07Y701011</t>
  </si>
  <si>
    <t>CANB02</t>
  </si>
  <si>
    <t>Canara Bank</t>
  </si>
  <si>
    <t>INE476A01022</t>
  </si>
  <si>
    <t>LTIL01</t>
  </si>
  <si>
    <t>LTM Limited</t>
  </si>
  <si>
    <t>INE214T01019</t>
  </si>
  <si>
    <t>MAXI02</t>
  </si>
  <si>
    <t>Max Financial Services Limited</t>
  </si>
  <si>
    <t>INE180A01020</t>
  </si>
  <si>
    <t>AGEL01</t>
  </si>
  <si>
    <t>Adani Green Energy Limited</t>
  </si>
  <si>
    <t>INE364U01010</t>
  </si>
  <si>
    <t>BTUL02</t>
  </si>
  <si>
    <t>APL Apollo Tubes Limited</t>
  </si>
  <si>
    <t>INE702C01027</t>
  </si>
  <si>
    <t>RELC01</t>
  </si>
  <si>
    <t>REC Limited</t>
  </si>
  <si>
    <t>INE020B01018</t>
  </si>
  <si>
    <t>YESB03</t>
  </si>
  <si>
    <t>Yes Bank Limited</t>
  </si>
  <si>
    <t>INE528G01035</t>
  </si>
  <si>
    <t>ASEA02</t>
  </si>
  <si>
    <t>ABB India Limited</t>
  </si>
  <si>
    <t>INE117A01022</t>
  </si>
  <si>
    <t>BLTE01</t>
  </si>
  <si>
    <t>Swiggy Limited</t>
  </si>
  <si>
    <t>INE00H001014</t>
  </si>
  <si>
    <t>BTAT01</t>
  </si>
  <si>
    <t>Vodafone Idea Limited</t>
  </si>
  <si>
    <t>INE669E01016</t>
  </si>
  <si>
    <t>PUBA02</t>
  </si>
  <si>
    <t>Punjab National Bank</t>
  </si>
  <si>
    <t>INE160A01022</t>
  </si>
  <si>
    <t>ILOM01</t>
  </si>
  <si>
    <t>ICICI Lombard General Insurance Company Limited</t>
  </si>
  <si>
    <t>INE765G01017</t>
  </si>
  <si>
    <t>GLPH03</t>
  </si>
  <si>
    <t>Glenmark Pharmaceuticals Limited</t>
  </si>
  <si>
    <t>INE935A01035</t>
  </si>
  <si>
    <t>SRFL01</t>
  </si>
  <si>
    <t>SRF Limited</t>
  </si>
  <si>
    <t>INE647A01010</t>
  </si>
  <si>
    <t>SONB01</t>
  </si>
  <si>
    <t>Sona BLW Precision Forgings Limited</t>
  </si>
  <si>
    <t>INE073K01018</t>
  </si>
  <si>
    <t>UNBI01</t>
  </si>
  <si>
    <t>Union Bank of India</t>
  </si>
  <si>
    <t>INE692A01016</t>
  </si>
  <si>
    <t>GCPL02</t>
  </si>
  <si>
    <t>Godrej Consumer Products Limited</t>
  </si>
  <si>
    <t>INE102D01028</t>
  </si>
  <si>
    <t>Personal Products</t>
  </si>
  <si>
    <t>SIEM02</t>
  </si>
  <si>
    <t>Siemens Limited</t>
  </si>
  <si>
    <t>INE003A01024</t>
  </si>
  <si>
    <t>PHMI02</t>
  </si>
  <si>
    <t>The Phoenix Mills Limited</t>
  </si>
  <si>
    <t>INE211B01039</t>
  </si>
  <si>
    <t>KEII02</t>
  </si>
  <si>
    <t>KEI Industries Limited</t>
  </si>
  <si>
    <t>INE878B01027</t>
  </si>
  <si>
    <t>RAKH02</t>
  </si>
  <si>
    <t>Radico Khaitan Limited</t>
  </si>
  <si>
    <t>INE944F01028</t>
  </si>
  <si>
    <t>HPEC01</t>
  </si>
  <si>
    <t>Hindustan Petroleum Corporation Limited</t>
  </si>
  <si>
    <t>INE094A01015</t>
  </si>
  <si>
    <t>NACL03</t>
  </si>
  <si>
    <t>National Aluminium Company Limited</t>
  </si>
  <si>
    <t>INE139A01034</t>
  </si>
  <si>
    <t>ABFS01</t>
  </si>
  <si>
    <t>Aditya Birla Capital Limited</t>
  </si>
  <si>
    <t>INE674K01013</t>
  </si>
  <si>
    <t>GMRI03</t>
  </si>
  <si>
    <t>GMR Airports Limited</t>
  </si>
  <si>
    <t>INE776C01039</t>
  </si>
  <si>
    <t>MACR01</t>
  </si>
  <si>
    <t>Lodha Developers Limited</t>
  </si>
  <si>
    <t>INE670K01029</t>
  </si>
  <si>
    <t>AENP01</t>
  </si>
  <si>
    <t>Ather Energy Limited</t>
  </si>
  <si>
    <t>INE0LEZ01016</t>
  </si>
  <si>
    <t>KAVY06</t>
  </si>
  <si>
    <t>Karur Vysya Bank Limited</t>
  </si>
  <si>
    <t>INE036D01028</t>
  </si>
  <si>
    <t>BFLS01</t>
  </si>
  <si>
    <t>Mphasis Limited</t>
  </si>
  <si>
    <t>INE356A01018</t>
  </si>
  <si>
    <t>MUFL01</t>
  </si>
  <si>
    <t>Muthoot Finance Limited</t>
  </si>
  <si>
    <t>INE414G01012</t>
  </si>
  <si>
    <t>PRRC03</t>
  </si>
  <si>
    <t>Navin Fluorine International Limited</t>
  </si>
  <si>
    <t>INE048G01026</t>
  </si>
  <si>
    <t>JSWE01</t>
  </si>
  <si>
    <t>JSW Energy Limited</t>
  </si>
  <si>
    <t>INE121E01018</t>
  </si>
  <si>
    <t>INBK01</t>
  </si>
  <si>
    <t>Indian Bank</t>
  </si>
  <si>
    <t>INE562A01011</t>
  </si>
  <si>
    <t>SECH03</t>
  </si>
  <si>
    <t>UPL Limited</t>
  </si>
  <si>
    <t>INE628A01036</t>
  </si>
  <si>
    <t>Fertilizers &amp; Agrochemicals</t>
  </si>
  <si>
    <t>HYUN01</t>
  </si>
  <si>
    <t>Hyundai Motor India Ltd</t>
  </si>
  <si>
    <t>INE0V6F01027</t>
  </si>
  <si>
    <t>HAIL03</t>
  </si>
  <si>
    <t>Havells India Limited</t>
  </si>
  <si>
    <t>INE176B01034</t>
  </si>
  <si>
    <t>WGSR02</t>
  </si>
  <si>
    <t>Welspun Corp Limited</t>
  </si>
  <si>
    <t>INE191B01025</t>
  </si>
  <si>
    <t>SUFI01</t>
  </si>
  <si>
    <t>Sundaram Finance Limited</t>
  </si>
  <si>
    <t>INE660A01013</t>
  </si>
  <si>
    <t>ALKE01</t>
  </si>
  <si>
    <t>Alkem Laboratories Limited</t>
  </si>
  <si>
    <t>INE540L01014</t>
  </si>
  <si>
    <t>SHCE01</t>
  </si>
  <si>
    <t>Shree Cement Limited</t>
  </si>
  <si>
    <t>INE070A01015</t>
  </si>
  <si>
    <t>VMML01</t>
  </si>
  <si>
    <t>Vishal Mega Mart Limited</t>
  </si>
  <si>
    <t>INE01EA01019</t>
  </si>
  <si>
    <t>NMDC01</t>
  </si>
  <si>
    <t>NMDC Limited</t>
  </si>
  <si>
    <t>INE584A01023</t>
  </si>
  <si>
    <t>Minerals &amp; Mining</t>
  </si>
  <si>
    <t>IIFM02</t>
  </si>
  <si>
    <t>360 One WAM Limited</t>
  </si>
  <si>
    <t>INE466L01038</t>
  </si>
  <si>
    <t>IFEL01</t>
  </si>
  <si>
    <t>Oracle Financial Services Software Limited</t>
  </si>
  <si>
    <t>INE881D01027</t>
  </si>
  <si>
    <t>GAPA02</t>
  </si>
  <si>
    <t>Apar Industries Limited</t>
  </si>
  <si>
    <t>INE372A01015</t>
  </si>
  <si>
    <t>TLFH01</t>
  </si>
  <si>
    <t>Tube Investments of India Limited</t>
  </si>
  <si>
    <t>INE974X01010</t>
  </si>
  <si>
    <t>BIOC01</t>
  </si>
  <si>
    <t>Biocon Limited</t>
  </si>
  <si>
    <t>INE376G01013</t>
  </si>
  <si>
    <t>CHEL02</t>
  </si>
  <si>
    <t>Zydus Lifesciences Limited</t>
  </si>
  <si>
    <t>INE010B01027</t>
  </si>
  <si>
    <t>NHPC01</t>
  </si>
  <si>
    <t>NHPC Limited</t>
  </si>
  <si>
    <t>INE848E01016</t>
  </si>
  <si>
    <t>HZIN02</t>
  </si>
  <si>
    <t>Hindustan Zinc Limited</t>
  </si>
  <si>
    <t>INE267A01025</t>
  </si>
  <si>
    <t>SENE01</t>
  </si>
  <si>
    <t>Siemens Energy India Limited</t>
  </si>
  <si>
    <t>INE1NPP01017</t>
  </si>
  <si>
    <t>SAIL01</t>
  </si>
  <si>
    <t>Steel Authority of India Limited</t>
  </si>
  <si>
    <t>INE114A01011</t>
  </si>
  <si>
    <t>PFPL01</t>
  </si>
  <si>
    <t>Piramal Finance Limited</t>
  </si>
  <si>
    <t>INE202B01038</t>
  </si>
  <si>
    <t>PREP01</t>
  </si>
  <si>
    <t>Prestige Estates Projects Limited</t>
  </si>
  <si>
    <t>INE811K01011</t>
  </si>
  <si>
    <t>MRFL01</t>
  </si>
  <si>
    <t>MRF Limited</t>
  </si>
  <si>
    <t>INE883A01011</t>
  </si>
  <si>
    <t>IPCA03</t>
  </si>
  <si>
    <t>IPCA Laboratories Limited</t>
  </si>
  <si>
    <t>INE571A01038</t>
  </si>
  <si>
    <t>MKIP01</t>
  </si>
  <si>
    <t>Mankind Pharma Limited</t>
  </si>
  <si>
    <t>INE634S01028</t>
  </si>
  <si>
    <t>LTFL01</t>
  </si>
  <si>
    <t>L&amp;T Finance Limited</t>
  </si>
  <si>
    <t>INE498L01015</t>
  </si>
  <si>
    <t>GODP02</t>
  </si>
  <si>
    <t>Godrej Properties Limited</t>
  </si>
  <si>
    <t>INE484J01027</t>
  </si>
  <si>
    <t>VOLT02</t>
  </si>
  <si>
    <t>Voltas Limited</t>
  </si>
  <si>
    <t>INE226A01021</t>
  </si>
  <si>
    <t>OIIL01</t>
  </si>
  <si>
    <t>Oil India Limited</t>
  </si>
  <si>
    <t>INE274J01014</t>
  </si>
  <si>
    <t>SSNL02</t>
  </si>
  <si>
    <t>Delhivery Limited</t>
  </si>
  <si>
    <t>INE148O01028</t>
  </si>
  <si>
    <t>HIMF02</t>
  </si>
  <si>
    <t>HFCL Limited</t>
  </si>
  <si>
    <t>INE548A01028</t>
  </si>
  <si>
    <t>GUAM02</t>
  </si>
  <si>
    <t>Ambuja Cements Limited</t>
  </si>
  <si>
    <t>INE079A01024</t>
  </si>
  <si>
    <t>COLG02</t>
  </si>
  <si>
    <t>Colgate Palmolive (India) Limited</t>
  </si>
  <si>
    <t>INE259A01022</t>
  </si>
  <si>
    <t>CDSL01</t>
  </si>
  <si>
    <t>Central Depository Services (India) Limited</t>
  </si>
  <si>
    <t>INE736A01011</t>
  </si>
  <si>
    <t>WENE01</t>
  </si>
  <si>
    <t>Waaree Energies Limited</t>
  </si>
  <si>
    <t>INE377N01017</t>
  </si>
  <si>
    <t>MAFS02</t>
  </si>
  <si>
    <t>Mahindra &amp; Mahindra Financial Services Limited</t>
  </si>
  <si>
    <t>INE774D01024</t>
  </si>
  <si>
    <t>RATN01</t>
  </si>
  <si>
    <t>RBL Bank Limited</t>
  </si>
  <si>
    <t>INE976G01028</t>
  </si>
  <si>
    <t>LMEL03</t>
  </si>
  <si>
    <t>Lloyds Metals And Energy Limited</t>
  </si>
  <si>
    <t>INE281B01032</t>
  </si>
  <si>
    <t>MIIL02</t>
  </si>
  <si>
    <t>UNO Minda Limited</t>
  </si>
  <si>
    <t>INE405E01023</t>
  </si>
  <si>
    <t>TOPL01</t>
  </si>
  <si>
    <t>Torrent Power Limited</t>
  </si>
  <si>
    <t>INE813H01021</t>
  </si>
  <si>
    <t>KALJ01</t>
  </si>
  <si>
    <t>Kalyan Jewellers India Limited</t>
  </si>
  <si>
    <t>INE303R01014</t>
  </si>
  <si>
    <t>GLAN02</t>
  </si>
  <si>
    <t>Gland Pharma Limited</t>
  </si>
  <si>
    <t>INE068V01023</t>
  </si>
  <si>
    <t>SUPI02</t>
  </si>
  <si>
    <t>Supreme Industries Limited</t>
  </si>
  <si>
    <t>INE195A01028</t>
  </si>
  <si>
    <t>COFE03</t>
  </si>
  <si>
    <t>Coromandel International Limited</t>
  </si>
  <si>
    <t>INE169A01031</t>
  </si>
  <si>
    <t>PLNG01</t>
  </si>
  <si>
    <t>Petronet LNG Limited</t>
  </si>
  <si>
    <t>INE347G01014</t>
  </si>
  <si>
    <t>PAGE01</t>
  </si>
  <si>
    <t>Page Industries Limited</t>
  </si>
  <si>
    <t>INE761H01022</t>
  </si>
  <si>
    <t>Textiles &amp; Apparels</t>
  </si>
  <si>
    <t>DABU02</t>
  </si>
  <si>
    <t>Dabur India Limited</t>
  </si>
  <si>
    <t>INE016A01026</t>
  </si>
  <si>
    <t>LENS01</t>
  </si>
  <si>
    <t>Lenskart Solutions Limited</t>
  </si>
  <si>
    <t>INE956O01016</t>
  </si>
  <si>
    <t>CUBI02</t>
  </si>
  <si>
    <t>City Union Bank Limited</t>
  </si>
  <si>
    <t>INE491A01021</t>
  </si>
  <si>
    <t>JSTA02</t>
  </si>
  <si>
    <t>Jindal Stainless Limited</t>
  </si>
  <si>
    <t>INE220G01021</t>
  </si>
  <si>
    <t>OBRL01</t>
  </si>
  <si>
    <t>Oberoi Realty Limited</t>
  </si>
  <si>
    <t>INE093I01010</t>
  </si>
  <si>
    <t>PHFP02</t>
  </si>
  <si>
    <t>PNB Housing Finance Limited</t>
  </si>
  <si>
    <t>INE572E01012</t>
  </si>
  <si>
    <t>JKCE01</t>
  </si>
  <si>
    <t>JK Cement Limited</t>
  </si>
  <si>
    <t>INE823G01014</t>
  </si>
  <si>
    <t>REIN02</t>
  </si>
  <si>
    <t>Redington Limited</t>
  </si>
  <si>
    <t>INE891D01026</t>
  </si>
  <si>
    <t>Commercial Services &amp; Supplies</t>
  </si>
  <si>
    <t>RCAM01</t>
  </si>
  <si>
    <t>Nippon Life India Asset Management Limited</t>
  </si>
  <si>
    <t>INE298J01013</t>
  </si>
  <si>
    <t>IPLI01</t>
  </si>
  <si>
    <t>ICICI Prudential Life Insurance Company Limited</t>
  </si>
  <si>
    <t>INE726G01019</t>
  </si>
  <si>
    <t>JSWI01</t>
  </si>
  <si>
    <t>JSW Infrastructure Ltd</t>
  </si>
  <si>
    <t>INE880J01026</t>
  </si>
  <si>
    <t>VSNL01</t>
  </si>
  <si>
    <t>Tata Communications Limited</t>
  </si>
  <si>
    <t>INE151A01013</t>
  </si>
  <si>
    <t>ADHL01</t>
  </si>
  <si>
    <t>Aster DM Quality Care Limited</t>
  </si>
  <si>
    <t>INE914M01019</t>
  </si>
  <si>
    <t>SAPH01</t>
  </si>
  <si>
    <t>Sai Life Sciences Limited</t>
  </si>
  <si>
    <t>INE570L01029</t>
  </si>
  <si>
    <t>CHLO02</t>
  </si>
  <si>
    <t>Exide Industries Limited</t>
  </si>
  <si>
    <t>INE302A01020</t>
  </si>
  <si>
    <t>INOF01</t>
  </si>
  <si>
    <t>Gujarat Fluorochemicals Limited</t>
  </si>
  <si>
    <t>INE09N301011</t>
  </si>
  <si>
    <t>NELA01</t>
  </si>
  <si>
    <t>Neuland Laboratories Limited</t>
  </si>
  <si>
    <t>INE794A01010</t>
  </si>
  <si>
    <t>ARWL01</t>
  </si>
  <si>
    <t>Anand Rathi Wealth Limited</t>
  </si>
  <si>
    <t>INE463V01026</t>
  </si>
  <si>
    <t>KIMS02</t>
  </si>
  <si>
    <t>Krishna Institute Of Medical Sciences Limited</t>
  </si>
  <si>
    <t>INE967H01025</t>
  </si>
  <si>
    <t>JUFL02</t>
  </si>
  <si>
    <t>Jubilant Foodworks Limited</t>
  </si>
  <si>
    <t>INE797F01020</t>
  </si>
  <si>
    <t>PIIN03</t>
  </si>
  <si>
    <t>PI Industries Limited</t>
  </si>
  <si>
    <t>INE603J01030</t>
  </si>
  <si>
    <t>SBCP01</t>
  </si>
  <si>
    <t>SBI Cards and Payment Services Limited</t>
  </si>
  <si>
    <t>INE018E01016</t>
  </si>
  <si>
    <t>BLUS03</t>
  </si>
  <si>
    <t>Blue Star Limited</t>
  </si>
  <si>
    <t>INE472A01039</t>
  </si>
  <si>
    <t>MAZG02</t>
  </si>
  <si>
    <t>Mazagon Dock Shipbuilders Limited</t>
  </si>
  <si>
    <t>INE249Z01020</t>
  </si>
  <si>
    <t>Industrial Manufacturing</t>
  </si>
  <si>
    <t>CAMS02</t>
  </si>
  <si>
    <t>Computer Age Management Services Limited</t>
  </si>
  <si>
    <t>INE596I01020</t>
  </si>
  <si>
    <t>MNGF02</t>
  </si>
  <si>
    <t>Manappuram Finance Limited</t>
  </si>
  <si>
    <t>INE522D01027</t>
  </si>
  <si>
    <t>AGBL02</t>
  </si>
  <si>
    <t>Angel One Limited</t>
  </si>
  <si>
    <t>INE732I01021</t>
  </si>
  <si>
    <t>ASTP04</t>
  </si>
  <si>
    <t>Astral Limited</t>
  </si>
  <si>
    <t>INE006I01046</t>
  </si>
  <si>
    <t>TCAL01</t>
  </si>
  <si>
    <t>Tata Capital Limited</t>
  </si>
  <si>
    <t>INE976I01016</t>
  </si>
  <si>
    <t>BALI02</t>
  </si>
  <si>
    <t>Balkrishna Industries Limited</t>
  </si>
  <si>
    <t>INE787D01026</t>
  </si>
  <si>
    <t>ITHO02</t>
  </si>
  <si>
    <t>ITC Hotels Limited</t>
  </si>
  <si>
    <t>INE379A01028</t>
  </si>
  <si>
    <t>CCOI02</t>
  </si>
  <si>
    <t>Container Corporation of India Limited</t>
  </si>
  <si>
    <t>INE111A01025</t>
  </si>
  <si>
    <t>KENI01</t>
  </si>
  <si>
    <t>Kirloskar Oil Engines Limited</t>
  </si>
  <si>
    <t>INE146L01010</t>
  </si>
  <si>
    <t>LGEL01</t>
  </si>
  <si>
    <t>LG Electronics India Ltd</t>
  </si>
  <si>
    <t>INE324D01010</t>
  </si>
  <si>
    <t>HICO02</t>
  </si>
  <si>
    <t>Hindustan Copper Limited</t>
  </si>
  <si>
    <t>INE531E01026</t>
  </si>
  <si>
    <t>ADGL01</t>
  </si>
  <si>
    <t>Adani Total Gas Limited</t>
  </si>
  <si>
    <t>INE399L01023</t>
  </si>
  <si>
    <t>BKIN01</t>
  </si>
  <si>
    <t>Bank of India</t>
  </si>
  <si>
    <t>INE084A01016</t>
  </si>
  <si>
    <t>IRLY01</t>
  </si>
  <si>
    <t>Indian Railway Finance Corporation Limited</t>
  </si>
  <si>
    <t>INE053F01010</t>
  </si>
  <si>
    <t>BOMA01</t>
  </si>
  <si>
    <t>Bank of Maharashtra</t>
  </si>
  <si>
    <t>INE457A01014</t>
  </si>
  <si>
    <t>AMBE01</t>
  </si>
  <si>
    <t>Amber Enterprises India Limited</t>
  </si>
  <si>
    <t>INE371P01015</t>
  </si>
  <si>
    <t>AIEL02</t>
  </si>
  <si>
    <t>AIA Engineering Limited</t>
  </si>
  <si>
    <t>INE212H01026</t>
  </si>
  <si>
    <t>MALE02</t>
  </si>
  <si>
    <t>Poonawalla Fincorp Limited</t>
  </si>
  <si>
    <t>INE511C01022</t>
  </si>
  <si>
    <t>AMIO02</t>
  </si>
  <si>
    <t>Acutaas Chemicals Limited</t>
  </si>
  <si>
    <t>INE00FF01025</t>
  </si>
  <si>
    <t>CRAF01</t>
  </si>
  <si>
    <t>Craftsman Automation Limited</t>
  </si>
  <si>
    <t>INE00LO01017</t>
  </si>
  <si>
    <t>MOFS03</t>
  </si>
  <si>
    <t>Motilal Oswal Financial Services Limited</t>
  </si>
  <si>
    <t>INE338I01027</t>
  </si>
  <si>
    <t>LICH02</t>
  </si>
  <si>
    <t>LIC Housing Finance Limited</t>
  </si>
  <si>
    <t>INE115A01026</t>
  </si>
  <si>
    <t>FAGP02</t>
  </si>
  <si>
    <t>Schaeffler India Limited</t>
  </si>
  <si>
    <t>INE513A01022</t>
  </si>
  <si>
    <t>KPTL02</t>
  </si>
  <si>
    <t>Kalpataru Projects International Limited</t>
  </si>
  <si>
    <t>INE220B01022</t>
  </si>
  <si>
    <t>AEGI03</t>
  </si>
  <si>
    <t>Aegis Logistics Limited</t>
  </si>
  <si>
    <t>INE208C01025</t>
  </si>
  <si>
    <t>WOPA02</t>
  </si>
  <si>
    <t>Wockhardt Limited</t>
  </si>
  <si>
    <t>INE049B01025</t>
  </si>
  <si>
    <t>HIMC02</t>
  </si>
  <si>
    <t>Himadri Speciality Chemical Limited</t>
  </si>
  <si>
    <t>INE019C01026</t>
  </si>
  <si>
    <t>AJPH03</t>
  </si>
  <si>
    <t>Ajanta Pharma Limited</t>
  </si>
  <si>
    <t>INE031B01049</t>
  </si>
  <si>
    <t>CGCE01</t>
  </si>
  <si>
    <t>Crompton Greaves Consumer Electricals Limited</t>
  </si>
  <si>
    <t>INE299U01018</t>
  </si>
  <si>
    <t>THER02</t>
  </si>
  <si>
    <t>Thermax Limited</t>
  </si>
  <si>
    <t>INE152A01029</t>
  </si>
  <si>
    <t>DLPL01</t>
  </si>
  <si>
    <t>Dr. Lal Path Labs Limited</t>
  </si>
  <si>
    <t>INE600L01024</t>
  </si>
  <si>
    <t>IINF02</t>
  </si>
  <si>
    <t>IIFL Finance Limited</t>
  </si>
  <si>
    <t>INE530B01024</t>
  </si>
  <si>
    <t>IPAM01</t>
  </si>
  <si>
    <t>ICICI Prudential Asset Management Company Limited</t>
  </si>
  <si>
    <t>INE346A01027</t>
  </si>
  <si>
    <t>BAND01</t>
  </si>
  <si>
    <t>Bandhan Bank Limited</t>
  </si>
  <si>
    <t>INE545U01014</t>
  </si>
  <si>
    <t>AUTH02</t>
  </si>
  <si>
    <t>Authum Investment And Infrastructure Limited</t>
  </si>
  <si>
    <t>INE206F01022</t>
  </si>
  <si>
    <t>BBGV02</t>
  </si>
  <si>
    <t>Billionbrains Garage Ventures Ltd</t>
  </si>
  <si>
    <t>INE0HOQ01053</t>
  </si>
  <si>
    <t>ODCL03</t>
  </si>
  <si>
    <t>Dalmia Bharat Limited</t>
  </si>
  <si>
    <t>INE00R701025</t>
  </si>
  <si>
    <t>TINV04</t>
  </si>
  <si>
    <t>Cholamandalam Financial Holdings Limited</t>
  </si>
  <si>
    <t>INE149A01033</t>
  </si>
  <si>
    <t>IRCT02</t>
  </si>
  <si>
    <t>Indian Railway Catering And Tourism Corporation Limited</t>
  </si>
  <si>
    <t>INE335Y01020</t>
  </si>
  <si>
    <t>HDBF01</t>
  </si>
  <si>
    <t>HDB Financial Services Limited</t>
  </si>
  <si>
    <t>INE756I01012</t>
  </si>
  <si>
    <t>TTEC01</t>
  </si>
  <si>
    <t>Tata Technologies Limited</t>
  </si>
  <si>
    <t>INE142M01025</t>
  </si>
  <si>
    <t>IT - Services</t>
  </si>
  <si>
    <t>BERG03</t>
  </si>
  <si>
    <t>Berger Paints (I) Limited</t>
  </si>
  <si>
    <t>INE463A01038</t>
  </si>
  <si>
    <t>APOT02</t>
  </si>
  <si>
    <t>Apollo Tyres Limited</t>
  </si>
  <si>
    <t>INE438A01022</t>
  </si>
  <si>
    <t>GICI01</t>
  </si>
  <si>
    <t>General Insurance Corporation of India</t>
  </si>
  <si>
    <t>INE481Y01014</t>
  </si>
  <si>
    <t>DPIL01</t>
  </si>
  <si>
    <t>Data Patterns (India) Limited</t>
  </si>
  <si>
    <t>INE0IX101010</t>
  </si>
  <si>
    <t>EDEL02</t>
  </si>
  <si>
    <t>Nuvama Wealth Management Limited</t>
  </si>
  <si>
    <t>INE531F01023</t>
  </si>
  <si>
    <t>BOOT01</t>
  </si>
  <si>
    <t>Abbott India Limited</t>
  </si>
  <si>
    <t>INE358A01014</t>
  </si>
  <si>
    <t>ELGI02</t>
  </si>
  <si>
    <t>Elgi Equipments Limited</t>
  </si>
  <si>
    <t>INE285A01027</t>
  </si>
  <si>
    <t>BOCL01</t>
  </si>
  <si>
    <t>Linde India Limited</t>
  </si>
  <si>
    <t>INE473A01011</t>
  </si>
  <si>
    <t>PTIN01</t>
  </si>
  <si>
    <t>PTC Industries Limited</t>
  </si>
  <si>
    <t>INE596F01018</t>
  </si>
  <si>
    <t>PPHA01</t>
  </si>
  <si>
    <t>Piramal Pharma Limited</t>
  </si>
  <si>
    <t>INE0DK501011</t>
  </si>
  <si>
    <t>STHE01</t>
  </si>
  <si>
    <t>Star Health And Allied Insurance Company Limited</t>
  </si>
  <si>
    <t>INE575P01011</t>
  </si>
  <si>
    <t>NAHR01</t>
  </si>
  <si>
    <t>Narayana Hrudayalaya Limited</t>
  </si>
  <si>
    <t>INE410P01011</t>
  </si>
  <si>
    <t>KPRM03</t>
  </si>
  <si>
    <t>K.P.R. Mill Limited</t>
  </si>
  <si>
    <t>INE930H01031</t>
  </si>
  <si>
    <t>KFIN01</t>
  </si>
  <si>
    <t>KFin Technologies Limited</t>
  </si>
  <si>
    <t>INE138Y01010</t>
  </si>
  <si>
    <t>GREA03</t>
  </si>
  <si>
    <t>The Great Eastern Shipping Company Limited</t>
  </si>
  <si>
    <t>INE017A01032</t>
  </si>
  <si>
    <t>CARU03</t>
  </si>
  <si>
    <t>Carborundum Universal Limited</t>
  </si>
  <si>
    <t>INE120A01034</t>
  </si>
  <si>
    <t>COCH02</t>
  </si>
  <si>
    <t>Cochin Shipyard Limited</t>
  </si>
  <si>
    <t>INE704P01025</t>
  </si>
  <si>
    <t>CART01</t>
  </si>
  <si>
    <t>Cartrade Tech Limited</t>
  </si>
  <si>
    <t>INE290S01011</t>
  </si>
  <si>
    <t>GHPL01</t>
  </si>
  <si>
    <t>Global Health Limited</t>
  </si>
  <si>
    <t>INE474Q01031</t>
  </si>
  <si>
    <t>GLAX01</t>
  </si>
  <si>
    <t>GlaxoSmithKline Pharmaceuticals Limited</t>
  </si>
  <si>
    <t>INE159A01016</t>
  </si>
  <si>
    <t>TAEL01</t>
  </si>
  <si>
    <t>Tata Elxsi Limited</t>
  </si>
  <si>
    <t>INE670A01012</t>
  </si>
  <si>
    <t>PREE01</t>
  </si>
  <si>
    <t>Premier Energies Limited</t>
  </si>
  <si>
    <t>INE0BS701011</t>
  </si>
  <si>
    <t>BRIG01</t>
  </si>
  <si>
    <t>Brigade Enterprises Limited</t>
  </si>
  <si>
    <t>INE791I01019</t>
  </si>
  <si>
    <t>GRAN02</t>
  </si>
  <si>
    <t>Granules India Limited</t>
  </si>
  <si>
    <t>INE101D01020</t>
  </si>
  <si>
    <t>DENI02</t>
  </si>
  <si>
    <t>Deepak Nitrite Limited</t>
  </si>
  <si>
    <t>INE288B01029</t>
  </si>
  <si>
    <t>RUCH03</t>
  </si>
  <si>
    <t>Patanjali Foods Limited</t>
  </si>
  <si>
    <t>INE619A01035</t>
  </si>
  <si>
    <t>STBL01</t>
  </si>
  <si>
    <t>Onesource Specialty Pharma Limited</t>
  </si>
  <si>
    <t>INE013P01021</t>
  </si>
  <si>
    <t>RVNL01</t>
  </si>
  <si>
    <t>Rail Vikas Nigam Limited</t>
  </si>
  <si>
    <t>INE415G01027</t>
  </si>
  <si>
    <t>CRED02</t>
  </si>
  <si>
    <t>CRISIL Limited</t>
  </si>
  <si>
    <t>INE007A01025</t>
  </si>
  <si>
    <t>BHDY02</t>
  </si>
  <si>
    <t>Bharat Dynamics Limited</t>
  </si>
  <si>
    <t>INE171Z01026</t>
  </si>
  <si>
    <t>BHHX01</t>
  </si>
  <si>
    <t>Bharti Hexacom Limited</t>
  </si>
  <si>
    <t>INE343G01021</t>
  </si>
  <si>
    <t>ASAI01</t>
  </si>
  <si>
    <t>Asahi India Glass Limited</t>
  </si>
  <si>
    <t>INE439A01020</t>
  </si>
  <si>
    <t>KAYN01</t>
  </si>
  <si>
    <t>Kaynes Technology India Limited</t>
  </si>
  <si>
    <t>INE918Z01012</t>
  </si>
  <si>
    <t>WABT01</t>
  </si>
  <si>
    <t>ZF Commercial Vehicle Control Systems India Limited</t>
  </si>
  <si>
    <t>INE342J01019</t>
  </si>
  <si>
    <t>MEES01</t>
  </si>
  <si>
    <t>Meesho Ltd</t>
  </si>
  <si>
    <t>INE0VDM01015</t>
  </si>
  <si>
    <t>TIIN01</t>
  </si>
  <si>
    <t>Timken India Limited</t>
  </si>
  <si>
    <t>INE325A01013</t>
  </si>
  <si>
    <t>IBHF01</t>
  </si>
  <si>
    <t>Sammaan Capital Limited</t>
  </si>
  <si>
    <t>INE148I01020</t>
  </si>
  <si>
    <t>HFFC02</t>
  </si>
  <si>
    <t>Home First Finance Company India Limited</t>
  </si>
  <si>
    <t>INE481N01025</t>
  </si>
  <si>
    <t>SYRM01</t>
  </si>
  <si>
    <t>Syrma SGS Technology Limited</t>
  </si>
  <si>
    <t>INE0DYJ01015</t>
  </si>
  <si>
    <t>MCEL03</t>
  </si>
  <si>
    <t>The Ramco Cements Limited</t>
  </si>
  <si>
    <t>INE331A01037</t>
  </si>
  <si>
    <t>AMRA03</t>
  </si>
  <si>
    <t>Amara Raja Energy &amp; Mobility Ltd</t>
  </si>
  <si>
    <t>INE885A01032</t>
  </si>
  <si>
    <t>SAGI01</t>
  </si>
  <si>
    <t>Sagility Limited</t>
  </si>
  <si>
    <t>INE0W2G01015</t>
  </si>
  <si>
    <t>AARI02</t>
  </si>
  <si>
    <t>Aarti Industries Limited</t>
  </si>
  <si>
    <t>INE769A01020</t>
  </si>
  <si>
    <t>ADWI01</t>
  </si>
  <si>
    <t>AWL Agri Business Limited</t>
  </si>
  <si>
    <t>INE699H01024</t>
  </si>
  <si>
    <t>IGAS02</t>
  </si>
  <si>
    <t>Indraprastha Gas Limited</t>
  </si>
  <si>
    <t>INE203G01027</t>
  </si>
  <si>
    <t>FSBF02</t>
  </si>
  <si>
    <t>Five Star Business Finance Limited</t>
  </si>
  <si>
    <t>INE128S01021</t>
  </si>
  <si>
    <t>KACE03</t>
  </si>
  <si>
    <t>Kajaria Ceramics Limited</t>
  </si>
  <si>
    <t>INE217B01036</t>
  </si>
  <si>
    <t>ATUL01</t>
  </si>
  <si>
    <t>Atul Limited</t>
  </si>
  <si>
    <t>INE100A01010</t>
  </si>
  <si>
    <t>ENDT01</t>
  </si>
  <si>
    <t>Endurance Technologies Limited</t>
  </si>
  <si>
    <t>INE913H01037</t>
  </si>
  <si>
    <t>AFFI02</t>
  </si>
  <si>
    <t>Affle 3i Limited</t>
  </si>
  <si>
    <t>INE00WC01027</t>
  </si>
  <si>
    <t>TCHE01</t>
  </si>
  <si>
    <t>Tata Chemicals Limited</t>
  </si>
  <si>
    <t>INE092A01019</t>
  </si>
  <si>
    <t>ESCO01</t>
  </si>
  <si>
    <t>Escorts Kubota Limited</t>
  </si>
  <si>
    <t>INE042A01014</t>
  </si>
  <si>
    <t>LTTS01</t>
  </si>
  <si>
    <t>L&amp;T Technology Services Limited</t>
  </si>
  <si>
    <t>INE010V01017</t>
  </si>
  <si>
    <t>MOMF03</t>
  </si>
  <si>
    <t>Capri Global Capital Limited</t>
  </si>
  <si>
    <t>INE180C01042</t>
  </si>
  <si>
    <t>NETW01</t>
  </si>
  <si>
    <t>Netweb Technologies India Limited</t>
  </si>
  <si>
    <t>INE0NT901020</t>
  </si>
  <si>
    <t>NAYV01</t>
  </si>
  <si>
    <t>NLC India Limited</t>
  </si>
  <si>
    <t>INE589A01014</t>
  </si>
  <si>
    <t>RRKL01</t>
  </si>
  <si>
    <t>R R Kabel Limited</t>
  </si>
  <si>
    <t>INE777K01022</t>
  </si>
  <si>
    <t>ADTH01</t>
  </si>
  <si>
    <t>Aditya Infotech Limited</t>
  </si>
  <si>
    <t>INE819V01029</t>
  </si>
  <si>
    <t>KPEL01</t>
  </si>
  <si>
    <t>KPIT Technologies Limited</t>
  </si>
  <si>
    <t>INE04I401011</t>
  </si>
  <si>
    <t>IEEL02</t>
  </si>
  <si>
    <t>Indian Energy Exchange Limited</t>
  </si>
  <si>
    <t>INE022Q01020</t>
  </si>
  <si>
    <t>UBBL02</t>
  </si>
  <si>
    <t>United Breweries Limited</t>
  </si>
  <si>
    <t>INE686F01025</t>
  </si>
  <si>
    <t>FINO02</t>
  </si>
  <si>
    <t>Finolex Cables Limited</t>
  </si>
  <si>
    <t>INE235A01022</t>
  </si>
  <si>
    <t>DEFE01</t>
  </si>
  <si>
    <t>Deepak Fertilizers and Petrochemicals Corporation Limited</t>
  </si>
  <si>
    <t>INE501A01019</t>
  </si>
  <si>
    <t>PGEL02</t>
  </si>
  <si>
    <t>PG Electroplast Limited</t>
  </si>
  <si>
    <t>INE457L01029</t>
  </si>
  <si>
    <t>MSUW01</t>
  </si>
  <si>
    <t>Motherson Sumi Wiring India Limited</t>
  </si>
  <si>
    <t>INE0FS801015</t>
  </si>
  <si>
    <t>BIRM01</t>
  </si>
  <si>
    <t>3M India Limited</t>
  </si>
  <si>
    <t>INE470A01017</t>
  </si>
  <si>
    <t>Diversified</t>
  </si>
  <si>
    <t>BHFL01</t>
  </si>
  <si>
    <t>Bajaj Housing Finance Limited</t>
  </si>
  <si>
    <t>INE377Y01014</t>
  </si>
  <si>
    <t>OLAE01</t>
  </si>
  <si>
    <t>Ola Electric Mobility Ltd</t>
  </si>
  <si>
    <t>INE0LXG01040</t>
  </si>
  <si>
    <t>IREA01</t>
  </si>
  <si>
    <t>Indian Renewable Energy Development Agency Limited</t>
  </si>
  <si>
    <t>INE202E01016</t>
  </si>
  <si>
    <t>ANRA02</t>
  </si>
  <si>
    <t>Anant Raj Limited</t>
  </si>
  <si>
    <t>INE242C01024</t>
  </si>
  <si>
    <t>CALC03</t>
  </si>
  <si>
    <t>CESC Limited</t>
  </si>
  <si>
    <t>INE486A01021</t>
  </si>
  <si>
    <t>INEN02</t>
  </si>
  <si>
    <t>Cyient Limited</t>
  </si>
  <si>
    <t>INE136B01020</t>
  </si>
  <si>
    <t>HURD01</t>
  </si>
  <si>
    <t>Housing &amp; Urban Development Corporation Limited</t>
  </si>
  <si>
    <t>INE031A01017</t>
  </si>
  <si>
    <t>GIND02</t>
  </si>
  <si>
    <t>Gabriel India Limited</t>
  </si>
  <si>
    <t>INE524A01029</t>
  </si>
  <si>
    <t>UBEL03</t>
  </si>
  <si>
    <t>Usha Martin Limited</t>
  </si>
  <si>
    <t>INE228A01035</t>
  </si>
  <si>
    <t>NBCC03</t>
  </si>
  <si>
    <t>NBCC (India) Limited</t>
  </si>
  <si>
    <t>INE095N01031</t>
  </si>
  <si>
    <t>INKN01</t>
  </si>
  <si>
    <t>Inventurus Knowledge Solutions Limited</t>
  </si>
  <si>
    <t>INE115Q01022</t>
  </si>
  <si>
    <t>CAST03</t>
  </si>
  <si>
    <t>Castrol India Limited</t>
  </si>
  <si>
    <t>INE172A01027</t>
  </si>
  <si>
    <t>AVHF01</t>
  </si>
  <si>
    <t>Aptus Value Housing Finance India Limited</t>
  </si>
  <si>
    <t>INE852O01025</t>
  </si>
  <si>
    <t>BELR01</t>
  </si>
  <si>
    <t>Belrise Industries Ltd.</t>
  </si>
  <si>
    <t>INE894V01022</t>
  </si>
  <si>
    <t>PVRL01</t>
  </si>
  <si>
    <t>PVR INOX Limited</t>
  </si>
  <si>
    <t>INE191H01014</t>
  </si>
  <si>
    <t>Entertainment</t>
  </si>
  <si>
    <t>GODF02</t>
  </si>
  <si>
    <t>Godfrey Phillips India Limited</t>
  </si>
  <si>
    <t>INE260B01028</t>
  </si>
  <si>
    <t>Cigarettes &amp; Tobacco Products</t>
  </si>
  <si>
    <t>ZEET02</t>
  </si>
  <si>
    <t>Zee Entertainment Enterprises Limited</t>
  </si>
  <si>
    <t>INE256A01028</t>
  </si>
  <si>
    <t>JYCN01</t>
  </si>
  <si>
    <t>Jyoti CNC Automation Ltd</t>
  </si>
  <si>
    <t>INE980O01024</t>
  </si>
  <si>
    <t>BAJT01</t>
  </si>
  <si>
    <t>Force Motors Limited</t>
  </si>
  <si>
    <t>INE451A01017</t>
  </si>
  <si>
    <t>ICON01</t>
  </si>
  <si>
    <t>Firstsource Solutions Limited</t>
  </si>
  <si>
    <t>INE684F01012</t>
  </si>
  <si>
    <t>TAIC02</t>
  </si>
  <si>
    <t>Tata Investment Corporation Limited</t>
  </si>
  <si>
    <t>INE672A01026</t>
  </si>
  <si>
    <t>NGEL01</t>
  </si>
  <si>
    <t>NTPC Green Energy Limited</t>
  </si>
  <si>
    <t>INE0ONG01011</t>
  </si>
  <si>
    <t>APLI04</t>
  </si>
  <si>
    <t>Hexaware Technologies Limited</t>
  </si>
  <si>
    <t>INE093A01041</t>
  </si>
  <si>
    <t>EIDP03</t>
  </si>
  <si>
    <t>EID Parry India Limited</t>
  </si>
  <si>
    <t>INE126A01031</t>
  </si>
  <si>
    <t>ZENT02</t>
  </si>
  <si>
    <t>Zen Technologies Limited</t>
  </si>
  <si>
    <t>INE251B01027</t>
  </si>
  <si>
    <t>ACSO01</t>
  </si>
  <si>
    <t>Acme Solar Holdings Ltd</t>
  </si>
  <si>
    <t>INE622W01025</t>
  </si>
  <si>
    <t>ECLE01</t>
  </si>
  <si>
    <t>eClerx Services Limited</t>
  </si>
  <si>
    <t>INE738I01010</t>
  </si>
  <si>
    <t>JHPL01</t>
  </si>
  <si>
    <t>Jaiprakash Power Ventures Limited</t>
  </si>
  <si>
    <t>INE351F01018</t>
  </si>
  <si>
    <t>ABOI01</t>
  </si>
  <si>
    <t>Anthem Biosciences Limited</t>
  </si>
  <si>
    <t>INE0CZ201020</t>
  </si>
  <si>
    <t>NAVB03</t>
  </si>
  <si>
    <t>Nava Limited</t>
  </si>
  <si>
    <t>INE725A01030</t>
  </si>
  <si>
    <t>TAHO01</t>
  </si>
  <si>
    <t>Honeywell Automation India Limited</t>
  </si>
  <si>
    <t>INE671A01010</t>
  </si>
  <si>
    <t>SHYA01</t>
  </si>
  <si>
    <t>Shyam Metalics and Energy Limited</t>
  </si>
  <si>
    <t>INE810G01011</t>
  </si>
  <si>
    <t>BSLM02</t>
  </si>
  <si>
    <t>Aditya Birla Sun Life AMC Limited</t>
  </si>
  <si>
    <t>INE404A01024</t>
  </si>
  <si>
    <t>RAFO02</t>
  </si>
  <si>
    <t>Ramkrishna Forgings Limited</t>
  </si>
  <si>
    <t>INE399G01023</t>
  </si>
  <si>
    <t>ACCL02</t>
  </si>
  <si>
    <t>ACC Limited</t>
  </si>
  <si>
    <t>INE012A01025</t>
  </si>
  <si>
    <t>CPIL02</t>
  </si>
  <si>
    <t>CCL Products (India) Limited</t>
  </si>
  <si>
    <t>INE421D01022</t>
  </si>
  <si>
    <t>SYNI01</t>
  </si>
  <si>
    <t>Syngene International Limited</t>
  </si>
  <si>
    <t>INE398R01022</t>
  </si>
  <si>
    <t>IRBL02</t>
  </si>
  <si>
    <t>IRB Infrastructure Developers Limited</t>
  </si>
  <si>
    <t>INE821I01022</t>
  </si>
  <si>
    <t>NAPH02</t>
  </si>
  <si>
    <t>Natco Pharma Limited</t>
  </si>
  <si>
    <t>INE987B01026</t>
  </si>
  <si>
    <t>BALC02</t>
  </si>
  <si>
    <t>Balrampur Chini Mills Limited</t>
  </si>
  <si>
    <t>INE119A01028</t>
  </si>
  <si>
    <t>GRSE01</t>
  </si>
  <si>
    <t>Garden Reach Shipbuilders &amp; Engineers Limited</t>
  </si>
  <si>
    <t>INE382Z01011</t>
  </si>
  <si>
    <t>VIDI01</t>
  </si>
  <si>
    <t>Vijaya Diagnostic Centre Limited</t>
  </si>
  <si>
    <t>INE043W01024</t>
  </si>
  <si>
    <t>SUVP01</t>
  </si>
  <si>
    <t>Cohance Lifesciences Limited</t>
  </si>
  <si>
    <t>INE03QK01018</t>
  </si>
  <si>
    <t>HNPS02</t>
  </si>
  <si>
    <t>HBL Engineering Limited</t>
  </si>
  <si>
    <t>INE292B01021</t>
  </si>
  <si>
    <t>BHAE02</t>
  </si>
  <si>
    <t>BEML Limited</t>
  </si>
  <si>
    <t>INE258A01024</t>
  </si>
  <si>
    <t>GRAM01</t>
  </si>
  <si>
    <t>CreditAccess Grameen Limited</t>
  </si>
  <si>
    <t>INE741K01010</t>
  </si>
  <si>
    <t>SAWP03</t>
  </si>
  <si>
    <t>Jindal Saw Limited</t>
  </si>
  <si>
    <t>INE324A01032</t>
  </si>
  <si>
    <t>ENGI02</t>
  </si>
  <si>
    <t>Engineers India Limited</t>
  </si>
  <si>
    <t>INE510A01028</t>
  </si>
  <si>
    <t>EMAM02</t>
  </si>
  <si>
    <t>Emami Limited</t>
  </si>
  <si>
    <t>INE548C01032</t>
  </si>
  <si>
    <t>CEAT02</t>
  </si>
  <si>
    <t>CEAT Limited</t>
  </si>
  <si>
    <t>INE482A01020</t>
  </si>
  <si>
    <t>SADS01</t>
  </si>
  <si>
    <t>Schneider Electric Infrastructure Limited</t>
  </si>
  <si>
    <t>INE839M01018</t>
  </si>
  <si>
    <t>VORC03</t>
  </si>
  <si>
    <t>Jubilant Pharmova Limited</t>
  </si>
  <si>
    <t>INE700A01033</t>
  </si>
  <si>
    <t>CENT02</t>
  </si>
  <si>
    <t>Aditya Birla Real Estate Limited</t>
  </si>
  <si>
    <t>INE055A01016</t>
  </si>
  <si>
    <t>PFIZ01</t>
  </si>
  <si>
    <t>Pfizer Limited</t>
  </si>
  <si>
    <t>INE182A01018</t>
  </si>
  <si>
    <t>RACM01</t>
  </si>
  <si>
    <t>Rainbow Childrens Medicare Limited</t>
  </si>
  <si>
    <t>INE961O01016</t>
  </si>
  <si>
    <t>ERIS01</t>
  </si>
  <si>
    <t>Eris Lifesciences Limited</t>
  </si>
  <si>
    <t>INE406M01024</t>
  </si>
  <si>
    <t>PAPH01</t>
  </si>
  <si>
    <t>Paradeep Phosphates Limited</t>
  </si>
  <si>
    <t>INE088F01024</t>
  </si>
  <si>
    <t>SCIL02</t>
  </si>
  <si>
    <t>Cemindia Projects Ltd</t>
  </si>
  <si>
    <t>INE686A01026</t>
  </si>
  <si>
    <t>INOW01</t>
  </si>
  <si>
    <t>Inox Wind Limited</t>
  </si>
  <si>
    <t>INE066P01011</t>
  </si>
  <si>
    <t>TRTL01</t>
  </si>
  <si>
    <t>Triveni Turbine Limited</t>
  </si>
  <si>
    <t>INE152M01016</t>
  </si>
  <si>
    <t>POME02</t>
  </si>
  <si>
    <t>Poly Medicure Limited</t>
  </si>
  <si>
    <t>INE205C01021</t>
  </si>
  <si>
    <t>Healthcare Equipment &amp; Supplies</t>
  </si>
  <si>
    <t>CANH02</t>
  </si>
  <si>
    <t>Can Fin Homes Limited</t>
  </si>
  <si>
    <t>INE477A01020</t>
  </si>
  <si>
    <t>CINT01</t>
  </si>
  <si>
    <t>Choice International Limited</t>
  </si>
  <si>
    <t>INE102B01014</t>
  </si>
  <si>
    <t>JKBL02</t>
  </si>
  <si>
    <t>The Jammu &amp; Kashmir Bank Limited</t>
  </si>
  <si>
    <t>INE168A01041</t>
  </si>
  <si>
    <t>MREL01</t>
  </si>
  <si>
    <t>Chennai Petroleum Corporation Limited</t>
  </si>
  <si>
    <t>INE178A01016</t>
  </si>
  <si>
    <t>TGWL02</t>
  </si>
  <si>
    <t>Titagarh Rail Systems Limited</t>
  </si>
  <si>
    <t>INE615H01020</t>
  </si>
  <si>
    <t>HONA01</t>
  </si>
  <si>
    <t>Honasa Consumer Limited</t>
  </si>
  <si>
    <t>INE0J5401028</t>
  </si>
  <si>
    <t>CHAL01</t>
  </si>
  <si>
    <t>Chalet Hotels Limited</t>
  </si>
  <si>
    <t>INE427F01016</t>
  </si>
  <si>
    <t>RLPL01</t>
  </si>
  <si>
    <t>Reliance Power Limited</t>
  </si>
  <si>
    <t>INE614G01033</t>
  </si>
  <si>
    <t>EMPH02</t>
  </si>
  <si>
    <t>Emcure Pharmaceuticals Limited</t>
  </si>
  <si>
    <t>INE168P01015</t>
  </si>
  <si>
    <t>SUMI01</t>
  </si>
  <si>
    <t>Sumitomo Chemical India Limited</t>
  </si>
  <si>
    <t>INE258G01013</t>
  </si>
  <si>
    <t>IEPL01</t>
  </si>
  <si>
    <t>Indegene Limited</t>
  </si>
  <si>
    <t>INE065X01017</t>
  </si>
  <si>
    <t>PHWL01</t>
  </si>
  <si>
    <t>PhysicsWallah Limited</t>
  </si>
  <si>
    <t>INE0LP301011</t>
  </si>
  <si>
    <t>Other Consumer Services</t>
  </si>
  <si>
    <t>WELS02</t>
  </si>
  <si>
    <t>Welspun Living Limited</t>
  </si>
  <si>
    <t>INE192B01031</t>
  </si>
  <si>
    <t>GODI01</t>
  </si>
  <si>
    <t>Go Digit General Insurance Limited</t>
  </si>
  <si>
    <t>INE03JT01014</t>
  </si>
  <si>
    <t>LTOS02</t>
  </si>
  <si>
    <t>LT Foods Limited</t>
  </si>
  <si>
    <t>INE818H01020</t>
  </si>
  <si>
    <t>IDAL01</t>
  </si>
  <si>
    <t>Intellect Design Arena Limited</t>
  </si>
  <si>
    <t>INE306R01017</t>
  </si>
  <si>
    <t>KELV01</t>
  </si>
  <si>
    <t>Whirlpool of India Limited</t>
  </si>
  <si>
    <t>INE716A01013</t>
  </si>
  <si>
    <t>CHAM01</t>
  </si>
  <si>
    <t>Chambal Fertilizers &amp; Chemicals Limited</t>
  </si>
  <si>
    <t>INE085A01013</t>
  </si>
  <si>
    <t>MAGL01</t>
  </si>
  <si>
    <t>Mahanagar Gas Limited</t>
  </si>
  <si>
    <t>INE002S01010</t>
  </si>
  <si>
    <t>HEGL02</t>
  </si>
  <si>
    <t>HEG Limited</t>
  </si>
  <si>
    <t>INE545A01024</t>
  </si>
  <si>
    <t>NAGF02</t>
  </si>
  <si>
    <t>NCC Limited</t>
  </si>
  <si>
    <t>INE868B01028</t>
  </si>
  <si>
    <t>TBOT01</t>
  </si>
  <si>
    <t>TBO Tek Limited</t>
  </si>
  <si>
    <t>INE673O01025</t>
  </si>
  <si>
    <t>GPIS03</t>
  </si>
  <si>
    <t>Godawari Power And Ispat limited</t>
  </si>
  <si>
    <t>INE177H01039</t>
  </si>
  <si>
    <t>ISHA01</t>
  </si>
  <si>
    <t>Gillette India Limited</t>
  </si>
  <si>
    <t>INE322A01010</t>
  </si>
  <si>
    <t>IFCI01</t>
  </si>
  <si>
    <t>IFCI Limited</t>
  </si>
  <si>
    <t>INE039A01010</t>
  </si>
  <si>
    <t>DEVY01</t>
  </si>
  <si>
    <t>Devyani International Limited</t>
  </si>
  <si>
    <t>INE872J01023</t>
  </si>
  <si>
    <t>MINC01</t>
  </si>
  <si>
    <t>Minda Corporation Limited</t>
  </si>
  <si>
    <t>INE842C01021</t>
  </si>
  <si>
    <t>MASP02</t>
  </si>
  <si>
    <t>Vardhman Textiles Limited</t>
  </si>
  <si>
    <t>INE825A01020</t>
  </si>
  <si>
    <t>GVIL02</t>
  </si>
  <si>
    <t>Gravita India Limited</t>
  </si>
  <si>
    <t>INE024L01027</t>
  </si>
  <si>
    <t>SOSO03</t>
  </si>
  <si>
    <t>Sonata Software Limited</t>
  </si>
  <si>
    <t>INE269A01021</t>
  </si>
  <si>
    <t>JUIL01</t>
  </si>
  <si>
    <t>Jubilant Ingrevia Limited</t>
  </si>
  <si>
    <t>INE0BY001018</t>
  </si>
  <si>
    <t>UCTI01</t>
  </si>
  <si>
    <t>Urban Company Ltd.</t>
  </si>
  <si>
    <t>INE0CAZ01013</t>
  </si>
  <si>
    <t>EASI02</t>
  </si>
  <si>
    <t>EIH Limited</t>
  </si>
  <si>
    <t>INE230A01023</t>
  </si>
  <si>
    <t>SODL01</t>
  </si>
  <si>
    <t>Sobha Limited</t>
  </si>
  <si>
    <t>INE671H01015</t>
  </si>
  <si>
    <t>PCBL03</t>
  </si>
  <si>
    <t>PCBL Chemical Limited</t>
  </si>
  <si>
    <t>INE602A01031</t>
  </si>
  <si>
    <t>SAPF02</t>
  </si>
  <si>
    <t>Sapphire Foods India Limited</t>
  </si>
  <si>
    <t>INE806T01020</t>
  </si>
  <si>
    <t>ICII01</t>
  </si>
  <si>
    <t>JSW Dulux Limited</t>
  </si>
  <si>
    <t>INE133A01011</t>
  </si>
  <si>
    <t>KEIN02</t>
  </si>
  <si>
    <t>KEC International Limited</t>
  </si>
  <si>
    <t>INE389H01022</t>
  </si>
  <si>
    <t>IMIN01</t>
  </si>
  <si>
    <t>Indiamart Intermesh Limited</t>
  </si>
  <si>
    <t>INE933S01016</t>
  </si>
  <si>
    <t>NMST01</t>
  </si>
  <si>
    <t>NMDC Steel Limited</t>
  </si>
  <si>
    <t>INE0NNS01018</t>
  </si>
  <si>
    <t>LTHL01</t>
  </si>
  <si>
    <t>Lemon Tree Hotels Limited</t>
  </si>
  <si>
    <t>INE970X01018</t>
  </si>
  <si>
    <t>FUJI02</t>
  </si>
  <si>
    <t>Zensar Technologies Limited</t>
  </si>
  <si>
    <t>INE520A01027</t>
  </si>
  <si>
    <t>GOTS01</t>
  </si>
  <si>
    <t>Olectra Greentech Limited</t>
  </si>
  <si>
    <t>INE260D01016</t>
  </si>
  <si>
    <t>CTBA01</t>
  </si>
  <si>
    <t>Central Bank of India</t>
  </si>
  <si>
    <t>INE483A01010</t>
  </si>
  <si>
    <t>FECT01</t>
  </si>
  <si>
    <t>Fertilizers and Chemicals Travancore Limited</t>
  </si>
  <si>
    <t>INE188A01015</t>
  </si>
  <si>
    <t>CNAF02</t>
  </si>
  <si>
    <t>Zydus Wellness Limited</t>
  </si>
  <si>
    <t>INE768C01028</t>
  </si>
  <si>
    <t>IDBI01</t>
  </si>
  <si>
    <t>IDBI Bank Limited</t>
  </si>
  <si>
    <t>INE008A01015</t>
  </si>
  <si>
    <t>BAYE02</t>
  </si>
  <si>
    <t>Bayer Cropscience Limited</t>
  </si>
  <si>
    <t>INE462A01022</t>
  </si>
  <si>
    <t>AAHF01</t>
  </si>
  <si>
    <t>Aadhar Housing Finance Limited</t>
  </si>
  <si>
    <t>INE883F01010</t>
  </si>
  <si>
    <t>ADBL01</t>
  </si>
  <si>
    <t>Aditya Birla Lifestyle Brands Limited</t>
  </si>
  <si>
    <t>INE14LE01019</t>
  </si>
  <si>
    <t>NIVB01</t>
  </si>
  <si>
    <t>Niva Bupa Health Insurance Company Limited</t>
  </si>
  <si>
    <t>INE995S01015</t>
  </si>
  <si>
    <t>AUHF01</t>
  </si>
  <si>
    <t>Aavas Financiers Limited</t>
  </si>
  <si>
    <t>INE216P01012</t>
  </si>
  <si>
    <t>CAPP02</t>
  </si>
  <si>
    <t>Caplin Point Laboratories Limited</t>
  </si>
  <si>
    <t>INE475E01026</t>
  </si>
  <si>
    <t>MAAU01</t>
  </si>
  <si>
    <t>CIE Automotive India Limited</t>
  </si>
  <si>
    <t>INE536H01010</t>
  </si>
  <si>
    <t>JMFL02</t>
  </si>
  <si>
    <t>JM Financial Limited</t>
  </si>
  <si>
    <t>INE780C01023</t>
  </si>
  <si>
    <t>SIMW01</t>
  </si>
  <si>
    <t>Techno Electric &amp; Engineering Company Limited</t>
  </si>
  <si>
    <t>INE285K01026</t>
  </si>
  <si>
    <t>SHIP01</t>
  </si>
  <si>
    <t>Shipping Corporation Of India Limited</t>
  </si>
  <si>
    <t>INE109A01011</t>
  </si>
  <si>
    <t>GOSL03</t>
  </si>
  <si>
    <t>Godrej Industries Limited</t>
  </si>
  <si>
    <t>INE233A01035</t>
  </si>
  <si>
    <t>KPIT03</t>
  </si>
  <si>
    <t>Birlasoft Limited</t>
  </si>
  <si>
    <t>INE836A01035</t>
  </si>
  <si>
    <t>TENN01</t>
  </si>
  <si>
    <t>Tenneco Clean Air India Limited</t>
  </si>
  <si>
    <t>INE19RI01016</t>
  </si>
  <si>
    <t>CONB01</t>
  </si>
  <si>
    <t>Concord Biotech Limited</t>
  </si>
  <si>
    <t>INE338H01029</t>
  </si>
  <si>
    <t>INOB01</t>
  </si>
  <si>
    <t>Indian Overseas Bank</t>
  </si>
  <si>
    <t>INE565A01014</t>
  </si>
  <si>
    <t>JKIL04</t>
  </si>
  <si>
    <t>JK Tyre &amp; Industries Limited</t>
  </si>
  <si>
    <t>INE573A01042</t>
  </si>
  <si>
    <t>CARB02</t>
  </si>
  <si>
    <t>Graphite India Limited</t>
  </si>
  <si>
    <t>INE371A01025</t>
  </si>
  <si>
    <t>GMDC02</t>
  </si>
  <si>
    <t>Gujarat Mineral Development Corporation Limited</t>
  </si>
  <si>
    <t>INE131A01031</t>
  </si>
  <si>
    <t>SJVN01</t>
  </si>
  <si>
    <t>SJVN Limited</t>
  </si>
  <si>
    <t>INE002L01015</t>
  </si>
  <si>
    <t>TEJN01</t>
  </si>
  <si>
    <t>Tejas Networks Limited</t>
  </si>
  <si>
    <t>INE010J01012</t>
  </si>
  <si>
    <t>Telecom - Equipment &amp; Accessories</t>
  </si>
  <si>
    <t>SUNT02</t>
  </si>
  <si>
    <t>Sun TV Network Limited</t>
  </si>
  <si>
    <t>INE424H01027</t>
  </si>
  <si>
    <t>SCLB01</t>
  </si>
  <si>
    <t>Leela Palaces Hotels &amp; Resorts Limited</t>
  </si>
  <si>
    <t>INE0AQ201015</t>
  </si>
  <si>
    <t>TNIA01</t>
  </si>
  <si>
    <t>The New India Assurance Company Limited</t>
  </si>
  <si>
    <t>INE470Y01017</t>
  </si>
  <si>
    <t>SUPE03</t>
  </si>
  <si>
    <t>Supreme Petrochem Limited</t>
  </si>
  <si>
    <t>INE663A01033</t>
  </si>
  <si>
    <t>RAAL02</t>
  </si>
  <si>
    <t>Sarda Energy &amp; Minerals Limited</t>
  </si>
  <si>
    <t>INE385C01021</t>
  </si>
  <si>
    <t>ACEQ02</t>
  </si>
  <si>
    <t>Action Construction Equipment Limited</t>
  </si>
  <si>
    <t>INE731H01025</t>
  </si>
  <si>
    <t>AFCI01</t>
  </si>
  <si>
    <t>Afcons Infrastructure Limited</t>
  </si>
  <si>
    <t>INE101I01011</t>
  </si>
  <si>
    <t>BATA02</t>
  </si>
  <si>
    <t>Bata India Limited</t>
  </si>
  <si>
    <t>INE176A01028</t>
  </si>
  <si>
    <t>EPOL01</t>
  </si>
  <si>
    <t>Emmvee Photovoltaic Power Limited</t>
  </si>
  <si>
    <t>INE1C6T01020</t>
  </si>
  <si>
    <t>BBEE01</t>
  </si>
  <si>
    <t>Brainbees Solutions Ltd</t>
  </si>
  <si>
    <t>INE02RE01045</t>
  </si>
  <si>
    <t>BIKA02</t>
  </si>
  <si>
    <t>BIKAJI FOODS INTERNATIONAL LIMITED</t>
  </si>
  <si>
    <t>INE00E101023</t>
  </si>
  <si>
    <t>SWAN03</t>
  </si>
  <si>
    <t>Swan Corp Limited</t>
  </si>
  <si>
    <t>INE665A01038</t>
  </si>
  <si>
    <t>SBFC01</t>
  </si>
  <si>
    <t>SBFC Finance Limited</t>
  </si>
  <si>
    <t>INE423Y01016</t>
  </si>
  <si>
    <t>DCMC02</t>
  </si>
  <si>
    <t>DCM Shriram Limited</t>
  </si>
  <si>
    <t>INE499A01024</t>
  </si>
  <si>
    <t>DOMS01</t>
  </si>
  <si>
    <t>Doms Industries Limited</t>
  </si>
  <si>
    <t>INE321T01012</t>
  </si>
  <si>
    <t>Household Products</t>
  </si>
  <si>
    <t>CSTL01</t>
  </si>
  <si>
    <t>Clean Science and Technology Limited</t>
  </si>
  <si>
    <t>INE227W01023</t>
  </si>
  <si>
    <t>IRCO02</t>
  </si>
  <si>
    <t>IRCON International Limited</t>
  </si>
  <si>
    <t>INE962Y01021</t>
  </si>
  <si>
    <t>AEVO01</t>
  </si>
  <si>
    <t>Aegis Vopak Terminals Limited</t>
  </si>
  <si>
    <t>INE0INX01018</t>
  </si>
  <si>
    <t>ANUP01</t>
  </si>
  <si>
    <t>Anupam Rasayan India Limited</t>
  </si>
  <si>
    <t>INE930P01018</t>
  </si>
  <si>
    <t>CAHS01</t>
  </si>
  <si>
    <t>Canara HSBC Life Insurance company Ltd</t>
  </si>
  <si>
    <t>INE01TY01017</t>
  </si>
  <si>
    <t>UTIA01</t>
  </si>
  <si>
    <t>UTI Asset Management Company Limited</t>
  </si>
  <si>
    <t>INE094J01016</t>
  </si>
  <si>
    <t>ELCO03</t>
  </si>
  <si>
    <t>Elecon Engineering Company Limited</t>
  </si>
  <si>
    <t>INE205B01031</t>
  </si>
  <si>
    <t>PINP01</t>
  </si>
  <si>
    <t>Pine Labs Limited</t>
  </si>
  <si>
    <t>INE15B701018</t>
  </si>
  <si>
    <t>GRCO02</t>
  </si>
  <si>
    <t>Saregama India Limited</t>
  </si>
  <si>
    <t>INE979A01025</t>
  </si>
  <si>
    <t>IGIP02</t>
  </si>
  <si>
    <t>International Gemological Institute Limited</t>
  </si>
  <si>
    <t>INE0Q9301021</t>
  </si>
  <si>
    <t>NSTL01</t>
  </si>
  <si>
    <t>Newgen Software Technologies Limited</t>
  </si>
  <si>
    <t>INE619B01017</t>
  </si>
  <si>
    <t>TARL02</t>
  </si>
  <si>
    <t>Transformers And Rectifiers (India) Limited</t>
  </si>
  <si>
    <t>INE763I01026</t>
  </si>
  <si>
    <t>JSWC01</t>
  </si>
  <si>
    <t>JSW Cement Limited</t>
  </si>
  <si>
    <t>INE718I01012</t>
  </si>
  <si>
    <t>ABDL01</t>
  </si>
  <si>
    <t>Allied Blenders And Distillers Limited</t>
  </si>
  <si>
    <t>INE552Z01027</t>
  </si>
  <si>
    <t>CEBC01</t>
  </si>
  <si>
    <t>Jupiter Wagons Limited</t>
  </si>
  <si>
    <t>INE209L01016</t>
  </si>
  <si>
    <t>NCCL01</t>
  </si>
  <si>
    <t>Nuvoco Vistas Corporation Limited</t>
  </si>
  <si>
    <t>INE118D01016</t>
  </si>
  <si>
    <t>PEFR01</t>
  </si>
  <si>
    <t>Aditya Birla Fashion and Retail Limited</t>
  </si>
  <si>
    <t>INE647O01011</t>
  </si>
  <si>
    <t>ABIL02</t>
  </si>
  <si>
    <t>Trident Limited</t>
  </si>
  <si>
    <t>INE064C01022</t>
  </si>
  <si>
    <t>SGPL02</t>
  </si>
  <si>
    <t>SignatureGlobal (India) Limited</t>
  </si>
  <si>
    <t>INE903U01023</t>
  </si>
  <si>
    <t>MARE01</t>
  </si>
  <si>
    <t>Mangalore Refinery and Petrochemicals Limited</t>
  </si>
  <si>
    <t>INE103A01014</t>
  </si>
  <si>
    <t>BLJH01</t>
  </si>
  <si>
    <t>Blue Jet Healthcare Ltd</t>
  </si>
  <si>
    <t>INE0KBH01020</t>
  </si>
  <si>
    <t>RILI01</t>
  </si>
  <si>
    <t>RITES Limited</t>
  </si>
  <si>
    <t>INE320J01015</t>
  </si>
  <si>
    <t>BLSS01</t>
  </si>
  <si>
    <t>BLS International Services Limited</t>
  </si>
  <si>
    <t>INE153T01027</t>
  </si>
  <si>
    <t>BLDA01</t>
  </si>
  <si>
    <t>Blue Dart Express Limited</t>
  </si>
  <si>
    <t>INE233B01017</t>
  </si>
  <si>
    <t>UCOB01</t>
  </si>
  <si>
    <t>UCO Bank</t>
  </si>
  <si>
    <t>INE691A01018</t>
  </si>
  <si>
    <t>TEGA01</t>
  </si>
  <si>
    <t>Tega Industries Limited</t>
  </si>
  <si>
    <t>INE011K01018</t>
  </si>
  <si>
    <t>ITIL01</t>
  </si>
  <si>
    <t>ITI Limited</t>
  </si>
  <si>
    <t>INE248A01017</t>
  </si>
  <si>
    <t>BOBU02</t>
  </si>
  <si>
    <t>Bombay Burmah Trading Corporation Limited</t>
  </si>
  <si>
    <t>INE050A01025</t>
  </si>
  <si>
    <t>ICEM01</t>
  </si>
  <si>
    <t>The India Cements Limited</t>
  </si>
  <si>
    <t>INE383A01012</t>
  </si>
  <si>
    <t>PESL04</t>
  </si>
  <si>
    <t>JBM Auto Limited</t>
  </si>
  <si>
    <t>INE927D01051</t>
  </si>
  <si>
    <t>RAIT01</t>
  </si>
  <si>
    <t>RailTel Corporation of India Limited</t>
  </si>
  <si>
    <t>INE0DD101019</t>
  </si>
  <si>
    <t>TRFO01</t>
  </si>
  <si>
    <t>Travel Food Services Limited</t>
  </si>
  <si>
    <t>INE103V01028</t>
  </si>
  <si>
    <t>ORRE01</t>
  </si>
  <si>
    <t>RHI Magnesita India Limited</t>
  </si>
  <si>
    <t>INE743M01012</t>
  </si>
  <si>
    <t>JRRL01</t>
  </si>
  <si>
    <t>Jain Resource Recycling Limited</t>
  </si>
  <si>
    <t>INE0YD401026</t>
  </si>
  <si>
    <t>LATE01</t>
  </si>
  <si>
    <t>Latent View Analytics Limited</t>
  </si>
  <si>
    <t>INE0I7C01011</t>
  </si>
  <si>
    <t>HUTE01</t>
  </si>
  <si>
    <t>Tata Teleservices (Maharashtra) Limited</t>
  </si>
  <si>
    <t>INE517B01013</t>
  </si>
  <si>
    <t>PRFO02</t>
  </si>
  <si>
    <t>Prime Focus Limited</t>
  </si>
  <si>
    <t>INE367G01038</t>
  </si>
  <si>
    <t>CEIS01</t>
  </si>
  <si>
    <t>C.E. Info Systems Limited</t>
  </si>
  <si>
    <t>INE0BV301023</t>
  </si>
  <si>
    <t>GALL01</t>
  </si>
  <si>
    <t>Gallantt Ispat Limited</t>
  </si>
  <si>
    <t>INE297H01019</t>
  </si>
  <si>
    <t>MTCT02</t>
  </si>
  <si>
    <t>MMTC Limited</t>
  </si>
  <si>
    <t>INE123F01029</t>
  </si>
  <si>
    <t>$0.00%</t>
  </si>
  <si>
    <t>Sub Total</t>
  </si>
  <si>
    <t>(b) Unlisted</t>
  </si>
  <si>
    <t>NIL</t>
  </si>
  <si>
    <t>Total</t>
  </si>
  <si>
    <t>Reverse Repo / TREPS</t>
  </si>
  <si>
    <t>TRP_010926</t>
  </si>
  <si>
    <t>Clearing Corporation of India Ltd</t>
  </si>
  <si>
    <t>Net Receivables / (Payables)</t>
  </si>
  <si>
    <t>GRAND TOTAL</t>
  </si>
  <si>
    <t xml:space="preserve">$  Less Than 0.01% of Net Asset Value </t>
  </si>
  <si>
    <t>~ YTM as on August 31, 2026</t>
  </si>
  <si>
    <t>^ YTC represents Yield to Call provided by valuation agencies as on August 31, 2026. It is disclosed for Perpetual Bond issued by Banks (i.e. AT-1 Bond / Tier 1 Bond / Tier 2 Bond), as per AMFI Best Practices Guidelines Circular no. 135/BP/91/2020-21 read with SEBI circular No. SEBI/HO/IMD/IMD-PoD-1/P/CIR/2024/90 on Valuation of AT-1 Bonds and Tier 2 Bonds.</t>
  </si>
  <si>
    <t>As per SEBI Circular no. SEBI/HO/IMD/PoD1/CIR/P/2024/106 dated August 05, 2024, valuation of AT-1 Bonds are done on Yield to Call basis w.e.f. August 07, 2024. YTC of AT-1 Bonds are now same as it’s YTM and hence it is not disclosed separately under YTC.</t>
  </si>
  <si>
    <r>
      <rPr>
        <b/>
        <sz val="9"/>
        <color rgb="FF000000"/>
        <rFont val="Arial"/>
        <family val="2"/>
      </rPr>
      <t>Note - Schemes &amp; Benchmark Riskometer(s) mentioned are as per the latest details available with the AMC as on the date of hosting of portfolio.</t>
    </r>
  </si>
  <si>
    <r>
      <rPr>
        <b/>
        <sz val="9"/>
        <color rgb="FF000000"/>
        <rFont val="Arial"/>
        <family val="2"/>
      </rPr>
      <t>For latest Riskometer(s), kindly visit www.axismf.com</t>
    </r>
  </si>
  <si>
    <t>Benchmark Name - NIFTY 500 TRI</t>
  </si>
  <si>
    <t>Scheme Risk-O-Meter</t>
  </si>
  <si>
    <t>Benchmark Risk-O-Meter</t>
  </si>
  <si>
    <t>Industry / Rating</t>
  </si>
  <si>
    <t>Others</t>
  </si>
  <si>
    <t>Mutual Fund Units</t>
  </si>
  <si>
    <t>141588</t>
  </si>
  <si>
    <t>Axis Corporate Bond Fund - Direct Plan Growth</t>
  </si>
  <si>
    <t>INF846K01ZM8</t>
  </si>
  <si>
    <t>130773</t>
  </si>
  <si>
    <t>Axis Arbitrage Fund Direct Plan Growth</t>
  </si>
  <si>
    <t>INF846K01PZ1</t>
  </si>
  <si>
    <t>119526</t>
  </si>
  <si>
    <t>Aditya Birla Sun Life Arbitrage Fund - Growth - Direct Plan</t>
  </si>
  <si>
    <t>INF209K01VP1</t>
  </si>
  <si>
    <t>118814</t>
  </si>
  <si>
    <t>Nippon India Corporate Bond Fund - Direct Plan-Growth Plan</t>
  </si>
  <si>
    <t>INF204K01C15</t>
  </si>
  <si>
    <t>119533</t>
  </si>
  <si>
    <t>Aditya Birla SL Corp Bond Fund(G)-Direct Plan</t>
  </si>
  <si>
    <t>INF209K01S38</t>
  </si>
  <si>
    <t>153879</t>
  </si>
  <si>
    <t>Axis CRISIL-IBX Financial Services 3-6 Months Debt Index Fund - Direct Plan - Growth option</t>
  </si>
  <si>
    <t>INF846KA1226</t>
  </si>
  <si>
    <t>146675</t>
  </si>
  <si>
    <t>INF846K01N65</t>
  </si>
  <si>
    <t>119771</t>
  </si>
  <si>
    <t>Kotak Arbitrage Fund - Growth - Direct</t>
  </si>
  <si>
    <t>INF174K01LC6</t>
  </si>
  <si>
    <t>119605</t>
  </si>
  <si>
    <t>Aditya Birla Sun Life Government Securities Fund - Growth - Direct Plan</t>
  </si>
  <si>
    <t>INF209K01XP7</t>
  </si>
  <si>
    <t>Benchmark Name - 65% NIFTY COMPOSITE DEBT INDEX +35% NIFTY 50 ARBITRAGE TRI</t>
  </si>
  <si>
    <t>AETH01</t>
  </si>
  <si>
    <t>Aether Industries Limited</t>
  </si>
  <si>
    <t>INE0BWX01014</t>
  </si>
  <si>
    <t>TDPS03</t>
  </si>
  <si>
    <t>TD Power Systems Limited</t>
  </si>
  <si>
    <t>INE419M01035</t>
  </si>
  <si>
    <t>VAML01</t>
  </si>
  <si>
    <t>Vedanta Aluminium Metal Limited</t>
  </si>
  <si>
    <t>INE1CDF01017</t>
  </si>
  <si>
    <t>HGEL01</t>
  </si>
  <si>
    <t>Healthcare Global Enterprises Limited</t>
  </si>
  <si>
    <t>INE075I01017</t>
  </si>
  <si>
    <t>SHPI01</t>
  </si>
  <si>
    <t>SPR Auto Technologies Ltd</t>
  </si>
  <si>
    <t>INE526E01018</t>
  </si>
  <si>
    <t>SJSE01</t>
  </si>
  <si>
    <t>S.J.S. Enterprises Limited</t>
  </si>
  <si>
    <t>INE284S01014</t>
  </si>
  <si>
    <t>DHTRA01</t>
  </si>
  <si>
    <t>Dhoot Transmission Ltd</t>
  </si>
  <si>
    <t>INE01NH01023</t>
  </si>
  <si>
    <t>Derivatives</t>
  </si>
  <si>
    <t>Index / Stock Options</t>
  </si>
  <si>
    <t>FE29SP2624200C</t>
  </si>
  <si>
    <t>NIFTY 24200 Call September 2026 Option</t>
  </si>
  <si>
    <t>Money Market Instruments</t>
  </si>
  <si>
    <t>Treasury Bill</t>
  </si>
  <si>
    <t>TBIL2693</t>
  </si>
  <si>
    <t>91 Days Tbill (MD 12/11/2026)</t>
  </si>
  <si>
    <t>IN002026X198</t>
  </si>
  <si>
    <t>Sovereign</t>
  </si>
  <si>
    <t>Rating</t>
  </si>
  <si>
    <t>Interest Rate Swaps</t>
  </si>
  <si>
    <t>IRS2384115</t>
  </si>
  <si>
    <t>Interest Rate Swaps Pay Fix Receive Floating -HSBC BANK (22/12/2027) (FV 10000 Lacs)</t>
  </si>
  <si>
    <t>IRS3208851</t>
  </si>
  <si>
    <t>Interest Rate Swaps Pay Fix Receive Floating -DBS (10/08/2031) (FV 5000 Lacs)</t>
  </si>
  <si>
    <t>IRS3263774</t>
  </si>
  <si>
    <t>Interest Rate Swaps Pay Fix Receive Floating -DBS (18/08/2028) (FV 5000 Lacs)</t>
  </si>
  <si>
    <t>IRS3213130</t>
  </si>
  <si>
    <t>Interest Rate Swaps Pay Fix Receive Floating -ICISECPD (10/08/2028) (FV 5000 Lacs)</t>
  </si>
  <si>
    <t>IRS1859283</t>
  </si>
  <si>
    <t>Interest Rate Swaps Pay Fix Receive Floating -ICISECPD (21/03/2027) (FV 7500 Lacs)</t>
  </si>
  <si>
    <t>IRS1837186</t>
  </si>
  <si>
    <t>Interest Rate Swaps Pay Fix Receive Floating -ICISECPD (06/03/2027) (FV 5000 Lacs)</t>
  </si>
  <si>
    <t>IRS1843848</t>
  </si>
  <si>
    <t>Interest Rate Swaps Pay Fix Receive Floating -ICICI BANK (11/03/2027) (FV 10000 Lacs)</t>
  </si>
  <si>
    <t>Debt Instruments</t>
  </si>
  <si>
    <t>(a) Listed / awaiting listing on Stock Exchange</t>
  </si>
  <si>
    <t>NBAR796</t>
  </si>
  <si>
    <t>7.44% National Bank For Agriculture and Rural Development (24/02/2028)</t>
  </si>
  <si>
    <t>INE261F08EK5</t>
  </si>
  <si>
    <t>CRISIL AAA</t>
  </si>
  <si>
    <t>NUCL133</t>
  </si>
  <si>
    <t>7.7% Nuclear Power Corporation Of India Limited (21/03/2038) **</t>
  </si>
  <si>
    <t>INE206D08501</t>
  </si>
  <si>
    <t>ICRA AAA</t>
  </si>
  <si>
    <t>POWF541</t>
  </si>
  <si>
    <t>7.42% Power Finance Corporation Limited (15/04/2028) **</t>
  </si>
  <si>
    <t>INE134E08NL6</t>
  </si>
  <si>
    <t>SIDB674</t>
  </si>
  <si>
    <t>7.4% Small Industries Dev Bank of India (18/06/2031) **</t>
  </si>
  <si>
    <t>INE556F08LF3</t>
  </si>
  <si>
    <t>GOI7640</t>
  </si>
  <si>
    <t>6.54% Tamilnadu State Development Loans (25/02/2029)</t>
  </si>
  <si>
    <t>IN3120250730</t>
  </si>
  <si>
    <t>RECL432</t>
  </si>
  <si>
    <t>7.69% REC Limited (31/03/2033) **</t>
  </si>
  <si>
    <t>INE020B08EG2</t>
  </si>
  <si>
    <t>SIDB573</t>
  </si>
  <si>
    <t>7.34% Small Industries Dev Bank of India (26/02/2029) **</t>
  </si>
  <si>
    <t>INE556F08KS8</t>
  </si>
  <si>
    <t>NHBA337</t>
  </si>
  <si>
    <t>6.80% National Housing Bank (02/04/2032) **</t>
  </si>
  <si>
    <t>INE557F08GE4</t>
  </si>
  <si>
    <t>CARE AAA</t>
  </si>
  <si>
    <t>TCAL546</t>
  </si>
  <si>
    <t>Tata Capital Limited (21/02/2029) (FRN) **</t>
  </si>
  <si>
    <t>INE976I07DE9</t>
  </si>
  <si>
    <t>NHBA335</t>
  </si>
  <si>
    <t>7.29% National Housing Bank (04/07/2031) **</t>
  </si>
  <si>
    <t>INE557F08GC8</t>
  </si>
  <si>
    <t>NHBA336</t>
  </si>
  <si>
    <t>7.35% National Housing Bank (02/01/2032) **</t>
  </si>
  <si>
    <t>INE557F08GD6</t>
  </si>
  <si>
    <t>KOMP1746</t>
  </si>
  <si>
    <t>7.288% Kotak Mahindra Prime Limited (24/10/2028)</t>
  </si>
  <si>
    <t>INE916DA7TE6</t>
  </si>
  <si>
    <t>POWF498</t>
  </si>
  <si>
    <t>7.64% Power Finance Corporation Limited (22/02/2033)</t>
  </si>
  <si>
    <t>INE134E08MA1</t>
  </si>
  <si>
    <t>NTPC166</t>
  </si>
  <si>
    <t>7.32% NTPC Limited (17/07/2029) **</t>
  </si>
  <si>
    <t>INE733E07KL3</t>
  </si>
  <si>
    <t>NBAR838</t>
  </si>
  <si>
    <t>7.48% National Bank For Agriculture and Rural Development (15/09/2028)</t>
  </si>
  <si>
    <t>INE261F08EO7</t>
  </si>
  <si>
    <t>GOI2230</t>
  </si>
  <si>
    <t>8.06% Karnataka State Development Loans (27/03/2029)</t>
  </si>
  <si>
    <t>IN1920180222</t>
  </si>
  <si>
    <t>NHBA329</t>
  </si>
  <si>
    <t>7.59% National Housing Bank (14/07/2027) **</t>
  </si>
  <si>
    <t>INE557F08FY4</t>
  </si>
  <si>
    <t>IRLY333</t>
  </si>
  <si>
    <t>7.5% Indian Railway Finance Corporation Limited (07/09/2029) **</t>
  </si>
  <si>
    <t>INE053F07BW9</t>
  </si>
  <si>
    <t>NBAR695</t>
  </si>
  <si>
    <t>7.62% National Bank For Agriculture and Rural Development (31/01/2028)</t>
  </si>
  <si>
    <t>INE261F08DV4</t>
  </si>
  <si>
    <t>SIDB579</t>
  </si>
  <si>
    <t>7.51% Small Industries Dev Bank of India (12/06/2028) **</t>
  </si>
  <si>
    <t>INE556F08KU4</t>
  </si>
  <si>
    <t>BHAT85</t>
  </si>
  <si>
    <t>7.35% Bharti Telecom Limited (15/10/2027) **</t>
  </si>
  <si>
    <t>INE403D08272</t>
  </si>
  <si>
    <t>SIDB636</t>
  </si>
  <si>
    <t>6.74% Small Industries Dev Bank of India (10/01/2029) **</t>
  </si>
  <si>
    <t>INE556F08LA4</t>
  </si>
  <si>
    <t>GOI7265</t>
  </si>
  <si>
    <t>7.42% Bihar State Development Loans (31/12/2031)</t>
  </si>
  <si>
    <t>IN1320250229</t>
  </si>
  <si>
    <t>GOI2226</t>
  </si>
  <si>
    <t>8.16% Karnataka State Development Loans (20/03/2029)</t>
  </si>
  <si>
    <t>IN1920180214</t>
  </si>
  <si>
    <t>BHFL163</t>
  </si>
  <si>
    <t>8.25% Bajaj Housing Finance Limited (27/05/2031)</t>
  </si>
  <si>
    <t>INE377Y07656</t>
  </si>
  <si>
    <t>IRLY330</t>
  </si>
  <si>
    <t>7.48% Indian Railway Finance Corporation Limited (13/08/2029) **</t>
  </si>
  <si>
    <t>INE053F07BU3</t>
  </si>
  <si>
    <t>GOI7629</t>
  </si>
  <si>
    <t>6.94% Government of India (11/05/2036)</t>
  </si>
  <si>
    <t>IN0020260025</t>
  </si>
  <si>
    <t>SIDB657</t>
  </si>
  <si>
    <t>7.22% Small Industries Dev Bank of India (10/04/2029) **</t>
  </si>
  <si>
    <t>INE556F08LC0</t>
  </si>
  <si>
    <t>IRLY395</t>
  </si>
  <si>
    <t>6.47% Indian Railway Finance Corporation Limited (30/05/2028) **</t>
  </si>
  <si>
    <t>INE053F08510</t>
  </si>
  <si>
    <t>SBAI245</t>
  </si>
  <si>
    <t>7.05% State Bank of India (20/03/2036)</t>
  </si>
  <si>
    <t>INE062A08496</t>
  </si>
  <si>
    <t>PGCI464</t>
  </si>
  <si>
    <t>7.12% Power Grid Corporation of India Limited (24/12/2034) **</t>
  </si>
  <si>
    <t>INE752E08775</t>
  </si>
  <si>
    <t>IRLY393</t>
  </si>
  <si>
    <t>6.65% Indian Railway Finance Corporation Limited (20/05/2030) **</t>
  </si>
  <si>
    <t>INE053F08502</t>
  </si>
  <si>
    <t>IRLY390</t>
  </si>
  <si>
    <t>7.17% Indian Railway Finance Corporation Limited (27/04/2035) **</t>
  </si>
  <si>
    <t>INE053F08486</t>
  </si>
  <si>
    <t>IRLY325</t>
  </si>
  <si>
    <t>8.23% Indian Railway Finance Corporation Limited (29/03/2029) **</t>
  </si>
  <si>
    <t>INE053F07BE7</t>
  </si>
  <si>
    <t>EXIM794</t>
  </si>
  <si>
    <t>7.35% Export Import Bank of India (27/07/2028) **</t>
  </si>
  <si>
    <t>INE514E08GE8</t>
  </si>
  <si>
    <t>IRLY358</t>
  </si>
  <si>
    <t>6.92% Indian Railway Finance Corporation Limited (29/08/2031) **</t>
  </si>
  <si>
    <t>INE053F08122</t>
  </si>
  <si>
    <t>GOI2184</t>
  </si>
  <si>
    <t>8.19% Karnataka State Development Loans (23/01/2029)</t>
  </si>
  <si>
    <t>IN1920180149</t>
  </si>
  <si>
    <t>GOI5152</t>
  </si>
  <si>
    <t>7.3% Government of India (19/06/2053)</t>
  </si>
  <si>
    <t>IN0020230051</t>
  </si>
  <si>
    <t>GOI5578</t>
  </si>
  <si>
    <t>7.48% Karnataka State Development Loans (21/02/2033)</t>
  </si>
  <si>
    <t>IN1920230258</t>
  </si>
  <si>
    <t>POWF506</t>
  </si>
  <si>
    <t>7.77% Power Finance Corporation Limited (15/04/2028) **</t>
  </si>
  <si>
    <t>INE134E08MJ2</t>
  </si>
  <si>
    <t>IRLY320</t>
  </si>
  <si>
    <t>8.55% Indian Railway Finance Corporation Limited (21/02/2029) **</t>
  </si>
  <si>
    <t>INE053F07BA5</t>
  </si>
  <si>
    <t>IRLY377</t>
  </si>
  <si>
    <t>7.57% Indian Railway Finance Corporation Limited (18/04/2029) **</t>
  </si>
  <si>
    <t>INE053F08353</t>
  </si>
  <si>
    <t>MMFS1188</t>
  </si>
  <si>
    <t>8.18% Mahindra &amp; Mahindra Financial Services Limited (31/05/2029) **</t>
  </si>
  <si>
    <t>INE774D07VF8</t>
  </si>
  <si>
    <t>NHBA331</t>
  </si>
  <si>
    <t>7.59% National Housing Bank (08/09/2027) **</t>
  </si>
  <si>
    <t>INE557F08FZ1</t>
  </si>
  <si>
    <t>SIDB646</t>
  </si>
  <si>
    <t>7.04% Small Industries Dev Bank of India (09/02/2029) **</t>
  </si>
  <si>
    <t>INE556F08LB2</t>
  </si>
  <si>
    <t>PGCI463</t>
  </si>
  <si>
    <t>7.08% Power Grid Corporation of India Limited (25/10/2034)</t>
  </si>
  <si>
    <t>INE752E08767</t>
  </si>
  <si>
    <t>TCHF375</t>
  </si>
  <si>
    <t>7.8% Tata Capital Housing Finance Limited (05/08/2027) **</t>
  </si>
  <si>
    <t>INE033L07HU0</t>
  </si>
  <si>
    <t>BHFL166</t>
  </si>
  <si>
    <t>7.64% Bajaj Housing Finance Limited (01/07/2030)</t>
  </si>
  <si>
    <t>INE377Y07664</t>
  </si>
  <si>
    <t>RECL461</t>
  </si>
  <si>
    <t>7.56% REC Limited (31/08/2027) **</t>
  </si>
  <si>
    <t>INE020B08FF1</t>
  </si>
  <si>
    <t>GOI2216</t>
  </si>
  <si>
    <t>8.32% Karnataka State Development Loans (13/03/2029)</t>
  </si>
  <si>
    <t>IN1920180206</t>
  </si>
  <si>
    <t>GOI2183</t>
  </si>
  <si>
    <t>8.08% Tamilnadu State Development Loans (26/12/2028)</t>
  </si>
  <si>
    <t>IN3120180200</t>
  </si>
  <si>
    <t>RECL385</t>
  </si>
  <si>
    <t>7.89% REC Limited (30/03/2030) **</t>
  </si>
  <si>
    <t>INE020B08CI2</t>
  </si>
  <si>
    <t>LARS419</t>
  </si>
  <si>
    <t>7.725% Larsen &amp; Toubro Limited (28/04/2028) **</t>
  </si>
  <si>
    <t>INE018A08BE9</t>
  </si>
  <si>
    <t>LICH444</t>
  </si>
  <si>
    <t>7.95% LIC Housing Finance Limited (29/01/2028) **</t>
  </si>
  <si>
    <t>INE115A07MW4</t>
  </si>
  <si>
    <t>TCHF381</t>
  </si>
  <si>
    <t>8% Tata Capital Housing Finance Limited (03/11/2027)</t>
  </si>
  <si>
    <t>INE033L07HY2</t>
  </si>
  <si>
    <t>RECL454</t>
  </si>
  <si>
    <t>7.59% REC Limited (31/05/2027) **</t>
  </si>
  <si>
    <t>INE020B08FA2</t>
  </si>
  <si>
    <t>IRLY380</t>
  </si>
  <si>
    <t>7.46% Indian Railway Finance Corporation Limited (18/06/2029) **</t>
  </si>
  <si>
    <t>INE053F08387</t>
  </si>
  <si>
    <t>EXIM803</t>
  </si>
  <si>
    <t>7.12% Export Import Bank of India (27/06/2030) **</t>
  </si>
  <si>
    <t>INE514E08GF5</t>
  </si>
  <si>
    <t>BAFL843</t>
  </si>
  <si>
    <t>7.90% Bajaj Finance Limited (13/04/2028) **</t>
  </si>
  <si>
    <t>INE296A07SI8</t>
  </si>
  <si>
    <t>BHFL125</t>
  </si>
  <si>
    <t>7.66% Bajaj Housing Finance Limited (20/03/2028) **</t>
  </si>
  <si>
    <t>INE377Y07532</t>
  </si>
  <si>
    <t>KOMP1680</t>
  </si>
  <si>
    <t>7.83% Kotak Mahindra Prime Limited (13/07/2028) **</t>
  </si>
  <si>
    <t>INE916DA7SJ7</t>
  </si>
  <si>
    <t>BHFL171</t>
  </si>
  <si>
    <t>7.87% Bajaj Housing Finance Limited (04/08/2036)</t>
  </si>
  <si>
    <t>INE377Y07680</t>
  </si>
  <si>
    <t>RECL465</t>
  </si>
  <si>
    <t>7.34% REC Limited (30/04/2030) **</t>
  </si>
  <si>
    <t>INE020B08FL9</t>
  </si>
  <si>
    <t>KMIL515</t>
  </si>
  <si>
    <t>7.5836% Kotak Mahindra Investments Limited (29/08/2029) **</t>
  </si>
  <si>
    <t>INE975F07JC8</t>
  </si>
  <si>
    <t>IRLY394</t>
  </si>
  <si>
    <t>6.58% Indian Railway Finance Corporation Limited (30/05/2030) **</t>
  </si>
  <si>
    <t>INE053F08528</t>
  </si>
  <si>
    <t>RECL451</t>
  </si>
  <si>
    <t>7.64% REC Limited (30/04/2027)</t>
  </si>
  <si>
    <t>INE020B08EX7</t>
  </si>
  <si>
    <t>IRLY318</t>
  </si>
  <si>
    <t>8.4% Indian Railway Finance Corporation Limited (08/01/2029) **</t>
  </si>
  <si>
    <t>INE053F07AZ4</t>
  </si>
  <si>
    <t>POWF411</t>
  </si>
  <si>
    <t>7.85% Power Finance Corporation Limited (03/04/2028) **</t>
  </si>
  <si>
    <t>INE134E08JP5</t>
  </si>
  <si>
    <t>GOI7449</t>
  </si>
  <si>
    <t>6.77% Maharashtra State Development Loans (25/02/2030)</t>
  </si>
  <si>
    <t>IN2220250467</t>
  </si>
  <si>
    <t>BAFL990</t>
  </si>
  <si>
    <t>7.07% Bajaj Finance Limited (21/09/2028)</t>
  </si>
  <si>
    <t>INE296A07TN6</t>
  </si>
  <si>
    <t>BAFL863</t>
  </si>
  <si>
    <t>7.85% Bajaj Finance Limited (11/09/2028)</t>
  </si>
  <si>
    <t>INE296A07SO6</t>
  </si>
  <si>
    <t>BAFL943</t>
  </si>
  <si>
    <t>7.7951% Bajaj Finance Limited (10/12/2027) **</t>
  </si>
  <si>
    <t>INE296A07TF2</t>
  </si>
  <si>
    <t>GOI5228</t>
  </si>
  <si>
    <t>7.18% Government of India (14/08/2033)</t>
  </si>
  <si>
    <t>IN0020230085</t>
  </si>
  <si>
    <t>IRLY367</t>
  </si>
  <si>
    <t>7.65% Indian Railway Finance Corporation Limited (18/04/2033) **</t>
  </si>
  <si>
    <t>INE053F08247</t>
  </si>
  <si>
    <t>IRLY360</t>
  </si>
  <si>
    <t>6.87% Indian Railway Finance Corporation Limited (14/04/2032) **</t>
  </si>
  <si>
    <t>INE053F08163</t>
  </si>
  <si>
    <t>GOI2192</t>
  </si>
  <si>
    <t>8.32% Karnataka State Development Loans (06/02/2029)</t>
  </si>
  <si>
    <t>IN1920180164</t>
  </si>
  <si>
    <t>NTPC146</t>
  </si>
  <si>
    <t>8.3% NTPC Limited (15/01/2029) **</t>
  </si>
  <si>
    <t>INE733E07KJ7</t>
  </si>
  <si>
    <t>RECL331</t>
  </si>
  <si>
    <t>7.70% REC Limited (10/12/2027) **</t>
  </si>
  <si>
    <t>INE020B08AQ9</t>
  </si>
  <si>
    <t>IRLY376</t>
  </si>
  <si>
    <t>7.67% Indian Railway Finance Corporation Limited (15/12/2033) **</t>
  </si>
  <si>
    <t>INE053F08346</t>
  </si>
  <si>
    <t>SIDB536</t>
  </si>
  <si>
    <t>7.83% Small Industries Dev Bank of India (24/11/2028) **</t>
  </si>
  <si>
    <t>INE556F08KL3</t>
  </si>
  <si>
    <t>NBAR741</t>
  </si>
  <si>
    <t>7.8% National Bank For Agriculture and Rural Development (15/03/2027)</t>
  </si>
  <si>
    <t>INE261F08EF5</t>
  </si>
  <si>
    <t>EXIM761</t>
  </si>
  <si>
    <t>7.45% Export Import Bank of India (12/04/2028) **</t>
  </si>
  <si>
    <t>INE514E08GB4</t>
  </si>
  <si>
    <t>SIDB553</t>
  </si>
  <si>
    <t>7.68% Small Industries Dev Bank of India (10/08/2027)</t>
  </si>
  <si>
    <t>INE556F08KP4</t>
  </si>
  <si>
    <t>SIDB547</t>
  </si>
  <si>
    <t>7.68% Small Industries Dev Bank of India (09/07/2027) **</t>
  </si>
  <si>
    <t>INE556F08KO7</t>
  </si>
  <si>
    <t>NUCL124</t>
  </si>
  <si>
    <t>7.25% Nuclear Power Corporation Of India Limited (15/12/2027) **</t>
  </si>
  <si>
    <t>INE206D08410</t>
  </si>
  <si>
    <t>IRLY304</t>
  </si>
  <si>
    <t>7.33% Indian Railway Finance Corporation Limited (27/08/2027) **</t>
  </si>
  <si>
    <t>INE053F07AC3</t>
  </si>
  <si>
    <t>EXIM765</t>
  </si>
  <si>
    <t>7.4% Export Import Bank of India (14/03/2029) **</t>
  </si>
  <si>
    <t>INE514E08GC2</t>
  </si>
  <si>
    <t>POWF526</t>
  </si>
  <si>
    <t>7.6% Power Finance Corporation Limited (13/04/2029) **</t>
  </si>
  <si>
    <t>INE134E08MX3</t>
  </si>
  <si>
    <t>HDFB934</t>
  </si>
  <si>
    <t>7.71% HDFC Bank Limited (20/12/2033) **</t>
  </si>
  <si>
    <t>INE040A08AJ4</t>
  </si>
  <si>
    <t>GOI2440</t>
  </si>
  <si>
    <t>6.97% Karnataka State Development Loans (26/02/2030)</t>
  </si>
  <si>
    <t>IN1920190197</t>
  </si>
  <si>
    <t>GOI7384</t>
  </si>
  <si>
    <t>7.02% Bihar State Development Loans (10/09/2030)</t>
  </si>
  <si>
    <t>IN1320250096</t>
  </si>
  <si>
    <t>SIDB591</t>
  </si>
  <si>
    <t>7.42% Small Industries Dev Bank of India (12/03/2029) **</t>
  </si>
  <si>
    <t>INE556F08KW0</t>
  </si>
  <si>
    <t>RECL478</t>
  </si>
  <si>
    <t>6.60% REC Limited (30/06/2027) **</t>
  </si>
  <si>
    <t>INE020B08FZ9</t>
  </si>
  <si>
    <t>BAFL974</t>
  </si>
  <si>
    <t>7.3763% Bajaj Finance Limited (26/06/2028)</t>
  </si>
  <si>
    <t>INE296A07TJ4</t>
  </si>
  <si>
    <t>BHFL148</t>
  </si>
  <si>
    <t>6.95% Bajaj Housing Finance Limited (28/01/2028) **</t>
  </si>
  <si>
    <t>INE377Y07615</t>
  </si>
  <si>
    <t>HDFB914</t>
  </si>
  <si>
    <t>7.65% HDFC Bank Limited (25/05/2033) **</t>
  </si>
  <si>
    <t>INE040A08930</t>
  </si>
  <si>
    <t>POWF542</t>
  </si>
  <si>
    <t>7.38% Power Finance Corporation Limited (15/01/2032) **</t>
  </si>
  <si>
    <t>INE134E08NM4</t>
  </si>
  <si>
    <t>BHFL141</t>
  </si>
  <si>
    <t>6.97% Bajaj Housing Finance Limited (17/07/2028) **</t>
  </si>
  <si>
    <t>INE377Y07599</t>
  </si>
  <si>
    <t>NBAR882</t>
  </si>
  <si>
    <t>7.01% National Bank For Agriculture and Rural Development (16/03/2029) **</t>
  </si>
  <si>
    <t>INE261F08ES8</t>
  </si>
  <si>
    <t>POWF550</t>
  </si>
  <si>
    <t>6.61% Power Finance Corporation Limited (15/07/2028) **</t>
  </si>
  <si>
    <t>INE134E08NS1</t>
  </si>
  <si>
    <t>BHAT86</t>
  </si>
  <si>
    <t>7.4% Bharti Telecom Limited (01/02/2029) **</t>
  </si>
  <si>
    <t>INE403D08298</t>
  </si>
  <si>
    <t>RECL456</t>
  </si>
  <si>
    <t>6.90% REC Limited (31/03/2031) **</t>
  </si>
  <si>
    <t>INE020B08DA7</t>
  </si>
  <si>
    <t>GOI7094</t>
  </si>
  <si>
    <t>6.48% Government of India (06/10/2035)</t>
  </si>
  <si>
    <t>IN0020250091</t>
  </si>
  <si>
    <t>BHFL123</t>
  </si>
  <si>
    <t>7.56% Bajaj Housing Finance Limited (04/10/2034) **</t>
  </si>
  <si>
    <t>INE377Y07516</t>
  </si>
  <si>
    <t>PGCI466</t>
  </si>
  <si>
    <t>6.98% Power Grid Corporation of India Limited (12/08/2035) **</t>
  </si>
  <si>
    <t>INE752E08791</t>
  </si>
  <si>
    <t>BAFL973</t>
  </si>
  <si>
    <t>7.2337% Bajaj Finance Limited (28/06/2027) **</t>
  </si>
  <si>
    <t>INE296A07TK2</t>
  </si>
  <si>
    <t>SIDB570</t>
  </si>
  <si>
    <t>7.47% Small Industries Dev Bank of India (05/09/2029) **</t>
  </si>
  <si>
    <t>INE556F08KR0</t>
  </si>
  <si>
    <t>BAFL915</t>
  </si>
  <si>
    <t>8.06% Bajaj Finance Limited (15/05/2029) **</t>
  </si>
  <si>
    <t>INE296A07SZ2</t>
  </si>
  <si>
    <t>NBAR780</t>
  </si>
  <si>
    <t>7.70% National Bank For Agriculture and Rural Development (30/09/2027) **</t>
  </si>
  <si>
    <t>INE261F08EI9</t>
  </si>
  <si>
    <t>GOI4815</t>
  </si>
  <si>
    <t>7.81% Gujarat State Development Loans (12/10/2032)</t>
  </si>
  <si>
    <t>IN1520220113</t>
  </si>
  <si>
    <t>IRLY383</t>
  </si>
  <si>
    <t>7.37% Indian Railway Finance Corporation Limited (31/07/2029) **</t>
  </si>
  <si>
    <t>INE053F08411</t>
  </si>
  <si>
    <t>GOI6436</t>
  </si>
  <si>
    <t>7.07% Gujarat State Development Loans (12/02/2032)</t>
  </si>
  <si>
    <t>IN1520240202</t>
  </si>
  <si>
    <t>SUHF262</t>
  </si>
  <si>
    <t>7.9% Sundaram Home Finance Limited (24/09/2027) **</t>
  </si>
  <si>
    <t>INE667F07IV3</t>
  </si>
  <si>
    <t>GOI7008</t>
  </si>
  <si>
    <t>7.54% Bihar State Development Loans (03/09/2033)</t>
  </si>
  <si>
    <t>IN1320250088</t>
  </si>
  <si>
    <t>GOI2255</t>
  </si>
  <si>
    <t>7.39% Maharashtra State Development Loans (03/07/2030)</t>
  </si>
  <si>
    <t>IN2220190036</t>
  </si>
  <si>
    <t>POWF374</t>
  </si>
  <si>
    <t>7.10% Power Finance Corporation Limited (11/01/2027) **</t>
  </si>
  <si>
    <t>INE134E08IP7</t>
  </si>
  <si>
    <t>POWF386</t>
  </si>
  <si>
    <t>7.44% Power Finance Corporation Limited (11/06/2027) **</t>
  </si>
  <si>
    <t>INE134E08JC3</t>
  </si>
  <si>
    <t>TCHF412</t>
  </si>
  <si>
    <t>7.86% Tata Capital Housing Finance Limited (21/09/2029) **</t>
  </si>
  <si>
    <t>INE033L07IJ1</t>
  </si>
  <si>
    <t>GOI3091</t>
  </si>
  <si>
    <t>6.9% Gujarat State Development Loans (31/03/2030)</t>
  </si>
  <si>
    <t>IN1520200354</t>
  </si>
  <si>
    <t>GOI3968</t>
  </si>
  <si>
    <t>6.95% Rajasthan State Development Loans (10/02/2031)</t>
  </si>
  <si>
    <t>IN2920200655</t>
  </si>
  <si>
    <t>SIDB614</t>
  </si>
  <si>
    <t>6.66% Small Industries Dev Bank of India (25/10/2028) **</t>
  </si>
  <si>
    <t>INE556F08KZ3</t>
  </si>
  <si>
    <t>BHFL119</t>
  </si>
  <si>
    <t>8.1% Bajaj Housing Finance Limited (08/07/2027)</t>
  </si>
  <si>
    <t>INE377Y07482</t>
  </si>
  <si>
    <t>HDFB895</t>
  </si>
  <si>
    <t>7.1% HDFC Bank Limited (12/11/2031) **</t>
  </si>
  <si>
    <t>INE040A08831</t>
  </si>
  <si>
    <t>LICH676</t>
  </si>
  <si>
    <t>7.9265% LIC Housing Finance Limited (14/07/2027) **</t>
  </si>
  <si>
    <t>INE115A07QS3</t>
  </si>
  <si>
    <t>HDBF329</t>
  </si>
  <si>
    <t>8.3439% HDB Financial Services Limited (05/07/2027) **</t>
  </si>
  <si>
    <t>INE756I07EZ8</t>
  </si>
  <si>
    <t>GOI3639</t>
  </si>
  <si>
    <t>5.74% Government of India (15/11/2026)</t>
  </si>
  <si>
    <t>IN0020210186</t>
  </si>
  <si>
    <t>GOI4976</t>
  </si>
  <si>
    <t>7.26% Government of India (06/02/2033)</t>
  </si>
  <si>
    <t>IN0020220151</t>
  </si>
  <si>
    <t>POWF372</t>
  </si>
  <si>
    <t>7.60% Power Finance Corporation Limited (20/02/2027) **</t>
  </si>
  <si>
    <t>INE134E08IT9</t>
  </si>
  <si>
    <t>LICH651</t>
  </si>
  <si>
    <t>7.71% LIC Housing Finance Limited (09/05/2033) **</t>
  </si>
  <si>
    <t>INE115A07QI4</t>
  </si>
  <si>
    <t>NBAR803</t>
  </si>
  <si>
    <t>7.40 % National Bank For Agriculture and Rural Development (29/04/2030) **</t>
  </si>
  <si>
    <t>INE261F08EL3</t>
  </si>
  <si>
    <t>GOI6900</t>
  </si>
  <si>
    <t>6.28% Government of India (14/07/2032)</t>
  </si>
  <si>
    <t>IN0020250059</t>
  </si>
  <si>
    <t>GOI2462</t>
  </si>
  <si>
    <t>5.79% Government of India (11/05/2030)</t>
  </si>
  <si>
    <t>IN0020200070</t>
  </si>
  <si>
    <t>LTFL700</t>
  </si>
  <si>
    <t>8.24% L&amp;T Finance Limited (16/06/2027) **</t>
  </si>
  <si>
    <t>INE498L07038</t>
  </si>
  <si>
    <t>POWF529</t>
  </si>
  <si>
    <t>7.55% Power Finance Corporation Limited (15/04/2027) **</t>
  </si>
  <si>
    <t>INE134E08MZ8</t>
  </si>
  <si>
    <t>GOI6226</t>
  </si>
  <si>
    <t>6.92% Government of India (18/11/2039)</t>
  </si>
  <si>
    <t>IN0020240134</t>
  </si>
  <si>
    <t>LICH701</t>
  </si>
  <si>
    <t>6.90% LIC Housing Finance Limited (17/09/2027) **</t>
  </si>
  <si>
    <t>INE115A07RH4</t>
  </si>
  <si>
    <t>GOI7633</t>
  </si>
  <si>
    <t>7.71% Government of India (18/05/2066)</t>
  </si>
  <si>
    <t>IN0020260033</t>
  </si>
  <si>
    <t>TCFS681</t>
  </si>
  <si>
    <t>8.285% Tata Capital Limited (10/05/2027) **</t>
  </si>
  <si>
    <t>INE976I07CT9</t>
  </si>
  <si>
    <t>GOI7324</t>
  </si>
  <si>
    <t>7.54% Karnataka State Development Loans (21/07/2037)</t>
  </si>
  <si>
    <t>IN1920250124</t>
  </si>
  <si>
    <t>GOI2122</t>
  </si>
  <si>
    <t>8.72% Tamilnadu State Development Loans (19/09/2026)</t>
  </si>
  <si>
    <t>IN3120180127</t>
  </si>
  <si>
    <t>GOI6580</t>
  </si>
  <si>
    <t>7.08% Andhra Pradesh State Development Loans (26/03/2037)</t>
  </si>
  <si>
    <t>IN1020240801</t>
  </si>
  <si>
    <t>IBCL1129</t>
  </si>
  <si>
    <t>6.67% ICICI Bank Limited (26/11/2028) **</t>
  </si>
  <si>
    <t>INE090A08UF5</t>
  </si>
  <si>
    <t>POWF563</t>
  </si>
  <si>
    <t>6.96% Power Finance Corporation Limited (02/03/2028) **</t>
  </si>
  <si>
    <t>INE134E08OC3</t>
  </si>
  <si>
    <t>MMFS1184</t>
  </si>
  <si>
    <t>8.25% Mahindra &amp; Mahindra Financial Services Limited (25/03/2027) **</t>
  </si>
  <si>
    <t>INE774D07VE1</t>
  </si>
  <si>
    <t>GOI6960</t>
  </si>
  <si>
    <t>7.24% Government of India (18/08/2055)</t>
  </si>
  <si>
    <t>IN0020250075</t>
  </si>
  <si>
    <t>(b) Privately placed / Unlisted</t>
  </si>
  <si>
    <t>(c) Securitised Debt</t>
  </si>
  <si>
    <t>SIDI20</t>
  </si>
  <si>
    <t>Siddhivinayak Securitisation Trust (28/09/2030) **</t>
  </si>
  <si>
    <t>INE2I7F15012</t>
  </si>
  <si>
    <t>CRISIL AAA(SO)</t>
  </si>
  <si>
    <t>SHIU20</t>
  </si>
  <si>
    <t>Shivshakti Securitisation Trust (28/09/2029) **</t>
  </si>
  <si>
    <t>INE2I7G15010</t>
  </si>
  <si>
    <t>RADS20</t>
  </si>
  <si>
    <t>Radhakrishna Securitisation Trust (28/09/2028) **</t>
  </si>
  <si>
    <t>INE2I7H15018</t>
  </si>
  <si>
    <t>Certificate of Deposit</t>
  </si>
  <si>
    <t>HDFB1041</t>
  </si>
  <si>
    <t>HDFC Bank Limited (24/02/2027) **</t>
  </si>
  <si>
    <t>INE040A16IO0</t>
  </si>
  <si>
    <t>CARE A1+</t>
  </si>
  <si>
    <t>CANB1114</t>
  </si>
  <si>
    <t>Canara Bank (01/09/2026)</t>
  </si>
  <si>
    <t>INE476A16J41</t>
  </si>
  <si>
    <t>CRISIL A1+</t>
  </si>
  <si>
    <t>KMBK895</t>
  </si>
  <si>
    <t>Kotak Mahindra Bank Limited (29/01/2027) **</t>
  </si>
  <si>
    <t>INE237AD6125</t>
  </si>
  <si>
    <t>HDFB1051</t>
  </si>
  <si>
    <t>HDFC Bank Limited (15/02/2027) **</t>
  </si>
  <si>
    <t>INE040A16JC3</t>
  </si>
  <si>
    <t>HDFB1013</t>
  </si>
  <si>
    <t>HDFC Bank Limited (10/09/2026)</t>
  </si>
  <si>
    <t>INE040A16HL8</t>
  </si>
  <si>
    <t>BKBA564</t>
  </si>
  <si>
    <t>Bank of Baroda (27/01/2027) **</t>
  </si>
  <si>
    <t>INE028A16LC4</t>
  </si>
  <si>
    <t>CANB1119</t>
  </si>
  <si>
    <t>Canara Bank (29/06/2027)</t>
  </si>
  <si>
    <t>INE476A16K22</t>
  </si>
  <si>
    <t>SIDB681</t>
  </si>
  <si>
    <t>Small Industries Dev Bank of India (11/08/2027) **</t>
  </si>
  <si>
    <t>INE556F16CF5</t>
  </si>
  <si>
    <t>BKBA592</t>
  </si>
  <si>
    <t>Bank of Baroda (01/09/2026)</t>
  </si>
  <si>
    <t>INE028A16MM1</t>
  </si>
  <si>
    <t>IND A1+</t>
  </si>
  <si>
    <t>BKBA599</t>
  </si>
  <si>
    <t>Bank of Baroda (02/09/2026) **</t>
  </si>
  <si>
    <t>INE028A16MN9</t>
  </si>
  <si>
    <t>UNBI461</t>
  </si>
  <si>
    <t>Union Bank of India (10/12/2026) **</t>
  </si>
  <si>
    <t>INE692A16KQ9</t>
  </si>
  <si>
    <t>ICRA A1+</t>
  </si>
  <si>
    <t>BKBA601</t>
  </si>
  <si>
    <t>Bank of Baroda (23/12/2026) **</t>
  </si>
  <si>
    <t>INE028A16LL5</t>
  </si>
  <si>
    <t>BKBA562</t>
  </si>
  <si>
    <t>Bank of Baroda (11/01/2027) **</t>
  </si>
  <si>
    <t>INE028A16KZ7</t>
  </si>
  <si>
    <t>IBCL1185</t>
  </si>
  <si>
    <t>ICICI Bank Limited (25/03/2027) **</t>
  </si>
  <si>
    <t>INE090AD6337</t>
  </si>
  <si>
    <t>BKBA571</t>
  </si>
  <si>
    <t>Bank of Baroda (25/01/2027) **</t>
  </si>
  <si>
    <t>INE028A16LD2</t>
  </si>
  <si>
    <t>HDFB1039</t>
  </si>
  <si>
    <t>HDFC Bank Limited (14/12/2026)</t>
  </si>
  <si>
    <t>INE040A16IJ0</t>
  </si>
  <si>
    <t>CANB1084</t>
  </si>
  <si>
    <t>Canara Bank (02/02/2027) **</t>
  </si>
  <si>
    <t>INE476A16G44</t>
  </si>
  <si>
    <t>KMBK897</t>
  </si>
  <si>
    <t>Kotak Mahindra Bank Limited (12/02/2027) **</t>
  </si>
  <si>
    <t>INE237AD6141</t>
  </si>
  <si>
    <t>KMBK900</t>
  </si>
  <si>
    <t>Kotak Mahindra Bank Limited (05/03/2027) **</t>
  </si>
  <si>
    <t>INE237AD6166</t>
  </si>
  <si>
    <t>Commercial Paper</t>
  </si>
  <si>
    <t>NBAR909</t>
  </si>
  <si>
    <t>National Bank For Agriculture and Rural Development (03/09/2026) **</t>
  </si>
  <si>
    <t>INE261F14PN3</t>
  </si>
  <si>
    <t>Alternative Investment Fund Units</t>
  </si>
  <si>
    <t>CDMD50ME</t>
  </si>
  <si>
    <t>SBI - Corporate Debt Market Development Fund (CDMDF) - Class A2</t>
  </si>
  <si>
    <t>INF0RQ622028</t>
  </si>
  <si>
    <t>FRN - Floating Rate Note</t>
  </si>
  <si>
    <t>**  Thinly Traded / Non Traded Security</t>
  </si>
  <si>
    <t>Benchmark Name - NIFTY BANKING &amp; PSU DEBT INDEX A-II</t>
  </si>
  <si>
    <t>Benchmark Name - NIFTY BANK TRI</t>
  </si>
  <si>
    <t>Benchmark Name - BSE INDIA SECTOR LEADERS TRI</t>
  </si>
  <si>
    <t>Benchmark Name - BSE SENSEX TRI</t>
  </si>
  <si>
    <t>MALE629</t>
  </si>
  <si>
    <t>7.65% Poonawalla Fincorp Limited (21/04/2027) **</t>
  </si>
  <si>
    <t>INE511C07854</t>
  </si>
  <si>
    <t>KOMP739</t>
  </si>
  <si>
    <t>8.12% Kotak Mahindra Prime Limited (21/06/2027) **</t>
  </si>
  <si>
    <t>INE916DA7SU4</t>
  </si>
  <si>
    <t>HDBF325</t>
  </si>
  <si>
    <t>8.3324% HDB Financial Services Limited (10/05/2027) **</t>
  </si>
  <si>
    <t>INE756I07EY1</t>
  </si>
  <si>
    <t>LTFL704</t>
  </si>
  <si>
    <t>7.2092% L&amp;T Finance Limited (29/06/2027) **</t>
  </si>
  <si>
    <t>INE498L07137</t>
  </si>
  <si>
    <t>HDBF349</t>
  </si>
  <si>
    <t>8.2378% HDB Financial Services Limited (06/04/2027)</t>
  </si>
  <si>
    <t>INE756I07EX3</t>
  </si>
  <si>
    <t>MMFS1206</t>
  </si>
  <si>
    <t>8% Mahindra &amp; Mahindra Financial Services Limited (27/04/2027) **</t>
  </si>
  <si>
    <t>INE774D07VJ0</t>
  </si>
  <si>
    <t>BAFL906</t>
  </si>
  <si>
    <t>8.1167% Bajaj Finance Limited (10/05/2027) **</t>
  </si>
  <si>
    <t>INE296A07SX7</t>
  </si>
  <si>
    <t>SUFI762</t>
  </si>
  <si>
    <t>6.99% Sundaram Finance Limited (28/05/2027) **</t>
  </si>
  <si>
    <t>INE660A07RY4</t>
  </si>
  <si>
    <t>SUFI749</t>
  </si>
  <si>
    <t>8.12% Sundaram Finance Limited (21/06/2027) **</t>
  </si>
  <si>
    <t>INE660A07RT4</t>
  </si>
  <si>
    <t>BGFL1093</t>
  </si>
  <si>
    <t>8.33% Aditya Birla Capital Limited (19/05/2027)</t>
  </si>
  <si>
    <t>INE860H07IY4</t>
  </si>
  <si>
    <t>KMIL510</t>
  </si>
  <si>
    <t>8.2366% Kotak Mahindra Investments Limited (27/05/2027) **</t>
  </si>
  <si>
    <t>INE975F07IQ0</t>
  </si>
  <si>
    <t>BAFL808</t>
  </si>
  <si>
    <t>7.70% Bajaj Finance Limited (07/06/2027) **</t>
  </si>
  <si>
    <t>INE296A07RZ4</t>
  </si>
  <si>
    <t>SUFI758</t>
  </si>
  <si>
    <t>7.35% Sundaram Finance Limited (23/04/2027) **</t>
  </si>
  <si>
    <t>INE660A07RW8</t>
  </si>
  <si>
    <t>KMIL480</t>
  </si>
  <si>
    <t>8.1929% Kotak Mahindra Investments Limited (28/01/2027) **</t>
  </si>
  <si>
    <t>INE975F07IP2</t>
  </si>
  <si>
    <t>KMIL483</t>
  </si>
  <si>
    <t>8.3774% Kotak Mahindra Investments Limited (21/06/2027) **</t>
  </si>
  <si>
    <t>INE975F07IR8</t>
  </si>
  <si>
    <t>GOI1873</t>
  </si>
  <si>
    <t>7.52% Gujarat State Development Loans (24/05/2027)</t>
  </si>
  <si>
    <t>IN1520170045</t>
  </si>
  <si>
    <t>SIDB645</t>
  </si>
  <si>
    <t>Small Industries Dev Bank of India (14/01/2027) **</t>
  </si>
  <si>
    <t>INE556F16BV4</t>
  </si>
  <si>
    <t>SUFI781</t>
  </si>
  <si>
    <t>Sundaram Finance Limited (10/05/2027) **</t>
  </si>
  <si>
    <t>INE660A14ZB1</t>
  </si>
  <si>
    <t>SUFI779</t>
  </si>
  <si>
    <t>Sundaram Finance Limited (12/02/2027) **</t>
  </si>
  <si>
    <t>INE660A14YV2</t>
  </si>
  <si>
    <t>TCAL540</t>
  </si>
  <si>
    <t>Tata Capital Limited (09/03/2027) **</t>
  </si>
  <si>
    <t>INE976I14RA3</t>
  </si>
  <si>
    <t>SUFI784</t>
  </si>
  <si>
    <t>Sundaram Finance Limited (28/04/2027) **</t>
  </si>
  <si>
    <t>INE660A14ZA3</t>
  </si>
  <si>
    <t>Benchmark Name - CRISIL IBX AAA NBFC INDEX - JUN 2027</t>
  </si>
  <si>
    <t>Benchmark Name - NIFTY INDIA CONSUMPTION TRI INDEX</t>
  </si>
  <si>
    <t>HDBF303</t>
  </si>
  <si>
    <t>7.65% HDB Financial Services Limited (10/09/2027) **</t>
  </si>
  <si>
    <t>INE756I07EJ2</t>
  </si>
  <si>
    <t>MMFS1158</t>
  </si>
  <si>
    <t>7.90% Mahindra &amp; Mahindra Financial Services Limited (30/08/2027) **</t>
  </si>
  <si>
    <t>INE774D07UM6</t>
  </si>
  <si>
    <t>BAFL926</t>
  </si>
  <si>
    <t>8.12% Bajaj Finance Limited (10/09/2027)</t>
  </si>
  <si>
    <t>INE296A07TC9</t>
  </si>
  <si>
    <t>Benchmark Name - CRISIL-IBX AAA FINANCIAL SERVICES INDEX – SEP 2027</t>
  </si>
  <si>
    <t>SANE01</t>
  </si>
  <si>
    <t>Sansera Engineering Limited</t>
  </si>
  <si>
    <t>INE953O01021</t>
  </si>
  <si>
    <t>CHOL06A</t>
  </si>
  <si>
    <t>Cholamandalam Investment and Finance Company Ltd (CCD)</t>
  </si>
  <si>
    <t>INE121A08PJ0</t>
  </si>
  <si>
    <t>BHHI01</t>
  </si>
  <si>
    <t>Indus Infra Trust</t>
  </si>
  <si>
    <t>INE0NHL23019</t>
  </si>
  <si>
    <t>ARVF01</t>
  </si>
  <si>
    <t>Arvind Fashions Limited</t>
  </si>
  <si>
    <t>INE955V01021</t>
  </si>
  <si>
    <t>AWFI01</t>
  </si>
  <si>
    <t>Awfis Space Solutions Limited</t>
  </si>
  <si>
    <t>INE108V01019</t>
  </si>
  <si>
    <t>CYDL01</t>
  </si>
  <si>
    <t>Cyient Dlm Ltd</t>
  </si>
  <si>
    <t>INE055S01018</t>
  </si>
  <si>
    <t>VATL01</t>
  </si>
  <si>
    <t>Voltamp Transformers Limited</t>
  </si>
  <si>
    <t>INE540H01012</t>
  </si>
  <si>
    <t>GOI5713</t>
  </si>
  <si>
    <t>7.1% Government of India (08/04/2034)</t>
  </si>
  <si>
    <t>IN0020240019</t>
  </si>
  <si>
    <t>MUFL411</t>
  </si>
  <si>
    <t>8.4% Muthoot Finance Limited (28/08/2028) **</t>
  </si>
  <si>
    <t>INE414G07II5</t>
  </si>
  <si>
    <t>CRISIL AA+</t>
  </si>
  <si>
    <t>GMRA43</t>
  </si>
  <si>
    <t>5% GMR Airports Limited (13/02/2027) **</t>
  </si>
  <si>
    <t>INE776C08083</t>
  </si>
  <si>
    <t>CRISIL A+</t>
  </si>
  <si>
    <t>ADAP31</t>
  </si>
  <si>
    <t>8.20% Adani Power Limited (25/01/2029) **</t>
  </si>
  <si>
    <t>INE814H07208</t>
  </si>
  <si>
    <t>CRISIL AA</t>
  </si>
  <si>
    <t>JOIC20</t>
  </si>
  <si>
    <t>7.19% JIO Credit Limited (15/03/2028)</t>
  </si>
  <si>
    <t>INE282H07018</t>
  </si>
  <si>
    <t>SBAI201</t>
  </si>
  <si>
    <t>6.8% State Bank of India (21/08/2035) **</t>
  </si>
  <si>
    <t>INE062A08231</t>
  </si>
  <si>
    <t>SHTR529</t>
  </si>
  <si>
    <t>8.55% Shriram Finance Limited (28/04/2028) **</t>
  </si>
  <si>
    <t>INE721A07SP0</t>
  </si>
  <si>
    <t>SUCL21</t>
  </si>
  <si>
    <t>8.65% TVS Holdings Limited (07/06/2029) **</t>
  </si>
  <si>
    <t>INE105A08022</t>
  </si>
  <si>
    <t>BDFL20</t>
  </si>
  <si>
    <t>8.8% Aditya Birla Digital Fashion Ventures Limited (26/08/2027) **</t>
  </si>
  <si>
    <t>INE0M8D08016</t>
  </si>
  <si>
    <t>CRISIL AA-</t>
  </si>
  <si>
    <t>BDFL22</t>
  </si>
  <si>
    <t>9% Aditya Birla Digital Fashion Ventures Limited (20/07/2029) **</t>
  </si>
  <si>
    <t>INE0M8D08032</t>
  </si>
  <si>
    <t>GOI3528</t>
  </si>
  <si>
    <t>6.1% Government of India (12/07/2031)</t>
  </si>
  <si>
    <t>IN0020210095</t>
  </si>
  <si>
    <t>GOI2484</t>
  </si>
  <si>
    <t>6.19% Government of India (16/09/2034)</t>
  </si>
  <si>
    <t>IN0020200096</t>
  </si>
  <si>
    <t>GOI2249</t>
  </si>
  <si>
    <t>7.57% Government of India (17/06/2033)</t>
  </si>
  <si>
    <t>IN0020190065</t>
  </si>
  <si>
    <t>CCD - Compulsory Convertible Debenture</t>
  </si>
  <si>
    <t>#YTM as provided by valuation agencies for debt component</t>
  </si>
  <si>
    <t>Benchmark Name - NIFTY 50 HYBRID COMPOSITE DEBT 65:35 INDEX</t>
  </si>
  <si>
    <t>GOI5077</t>
  </si>
  <si>
    <t>7.06% Government of India (10/04/2028)</t>
  </si>
  <si>
    <t>IN0020230010</t>
  </si>
  <si>
    <t>GOI2041</t>
  </si>
  <si>
    <t>8.05% Tamilnadu State Development Loans (18/04/2028)</t>
  </si>
  <si>
    <t>IN3120180010</t>
  </si>
  <si>
    <t>GOI3329</t>
  </si>
  <si>
    <t>8.09% West Bengal State Development Loans (27/03/2028)</t>
  </si>
  <si>
    <t>IN3420170216</t>
  </si>
  <si>
    <t>GOI7623</t>
  </si>
  <si>
    <t>7.18% Gujarat State Development Loans (07/06/2028)</t>
  </si>
  <si>
    <t>IN1520230039</t>
  </si>
  <si>
    <t>GOI2008</t>
  </si>
  <si>
    <t>8.44% Rajasthan State Development Loans (07/03/2028)</t>
  </si>
  <si>
    <t>IN2920170189</t>
  </si>
  <si>
    <t>GOI4096</t>
  </si>
  <si>
    <t>8.16% Rajasthan State Development Loans (09/05/2028)</t>
  </si>
  <si>
    <t>IN2920180030</t>
  </si>
  <si>
    <t>GOI2039</t>
  </si>
  <si>
    <t>8% Kerala State Development Loans (11/04/2028)</t>
  </si>
  <si>
    <t>IN2020180013</t>
  </si>
  <si>
    <t>GOI2089</t>
  </si>
  <si>
    <t>8.15% Tamil Nadu State Development Loans (09/05/2028)</t>
  </si>
  <si>
    <t>IN3120180036</t>
  </si>
  <si>
    <t>GOI6812</t>
  </si>
  <si>
    <t>6.73% Kerala State Development Loans (10/06/2028)</t>
  </si>
  <si>
    <t>IN2020200134</t>
  </si>
  <si>
    <t>Benchmark Name - CRISIL IBX 50:50 GILT PLUS SDL - JUNE 2028 INDEX</t>
  </si>
  <si>
    <t>GOI4485</t>
  </si>
  <si>
    <t>7.38% Government of India (20/06/2027)</t>
  </si>
  <si>
    <t>IN0020220037</t>
  </si>
  <si>
    <t>GOI1976</t>
  </si>
  <si>
    <t>7.33% Maharashtra State Development Loans (13/09/2027)</t>
  </si>
  <si>
    <t>IN2220170103</t>
  </si>
  <si>
    <t>GOI2849</t>
  </si>
  <si>
    <t>7.23% Tamilnadu State Development Loans (14/06/2027)</t>
  </si>
  <si>
    <t>IN3120170045</t>
  </si>
  <si>
    <t>GOI4158</t>
  </si>
  <si>
    <t>7.45% Rajasthan State Development Loans (27/09/2027)</t>
  </si>
  <si>
    <t>IN2920170072</t>
  </si>
  <si>
    <t>GOI1890</t>
  </si>
  <si>
    <t>7.24% Tamil Nadu State Development Loans (28/06/2027)</t>
  </si>
  <si>
    <t>IN3120170052</t>
  </si>
  <si>
    <t>GOI2762</t>
  </si>
  <si>
    <t>7.27% Tamilnadu State Development Loans (12/07/2027)</t>
  </si>
  <si>
    <t>IN3120170060</t>
  </si>
  <si>
    <t>GOI3570</t>
  </si>
  <si>
    <t>6.38% Maharashtra State Development Loans (25/08/2027)</t>
  </si>
  <si>
    <t>IN2220210230</t>
  </si>
  <si>
    <t>GOI1904</t>
  </si>
  <si>
    <t>7.2% Maharashtra State Development Loans (09/08/2027)</t>
  </si>
  <si>
    <t>IN2220170061</t>
  </si>
  <si>
    <t>GOI1908</t>
  </si>
  <si>
    <t>7.18% Tamilnadu State Development Loans (26/07/2027)</t>
  </si>
  <si>
    <t>IN3120170078</t>
  </si>
  <si>
    <t>Benchmark Name - CRISIL IBX 50:50 GILT PLUS SDL INDEX - SEPTEMBER 2027</t>
  </si>
  <si>
    <t>Benchmark Name - NIFTY CAPITAL MARKETS TRI</t>
  </si>
  <si>
    <t>IRS3209249</t>
  </si>
  <si>
    <t>Interest Rate Swaps Pay Fix Receive Floating -HSBC BANK (10/08/2031) (FV 5000 Lacs)</t>
  </si>
  <si>
    <t>IRS3200554</t>
  </si>
  <si>
    <t>Interest Rate Swaps Pay Fix Receive Floating -BARC (07/08/2028) (FV 5000 Lacs)</t>
  </si>
  <si>
    <t>IRS3213949</t>
  </si>
  <si>
    <t>Interest Rate Swaps Pay Fix Receive Floating -AXIS BANK (10/08/2028) (FV 5000 Lacs)</t>
  </si>
  <si>
    <t>IRS3212878</t>
  </si>
  <si>
    <t>Interest Rate Swaps Pay Fix Receive Floating -ICICI BANK (10/08/2028) (FV 5000 Lacs)</t>
  </si>
  <si>
    <t>IRS3263784</t>
  </si>
  <si>
    <t>Interest Rate Swaps Pay Fix Receive Floating -ICISECPD (18/08/2028) (FV 5000 Lacs)</t>
  </si>
  <si>
    <t>IRS3229046</t>
  </si>
  <si>
    <t>Interest Rate Swaps Pay Fix Receive Floating -NOMURA (12/08/2028) (FV 5000 Lacs)</t>
  </si>
  <si>
    <t>IRS3175157</t>
  </si>
  <si>
    <t>Interest Rate Swaps Pay Fix Receive Floating -HSBC BANK (04/08/2028) (FV 5000 Lacs)</t>
  </si>
  <si>
    <t>IRS2882790</t>
  </si>
  <si>
    <t>Interest Rate Swaps Pay Floating Receive Fix -DBS (20/02/2029) (FV 5000 Lacs)</t>
  </si>
  <si>
    <t>IRS2882802</t>
  </si>
  <si>
    <t>Interest Rate Swaps Pay Floating Receive Fix -NOMURA (20/02/2029) (FV 5000 Lacs)</t>
  </si>
  <si>
    <t>NBAR867</t>
  </si>
  <si>
    <t>6.85% National Bank For Agriculture and Rural Development (19/01/2029) **</t>
  </si>
  <si>
    <t>INE261F08EQ2</t>
  </si>
  <si>
    <t>NBAR805</t>
  </si>
  <si>
    <t>7.53% National Bank For Agriculture and Rural Development (24/03/2028)</t>
  </si>
  <si>
    <t>INE261F08EM1</t>
  </si>
  <si>
    <t>ICBR642</t>
  </si>
  <si>
    <t>7.45% ICICI Securities Limited (24/11/2028) **</t>
  </si>
  <si>
    <t>INE763G08967</t>
  </si>
  <si>
    <t>KHML20</t>
  </si>
  <si>
    <t>8% Kohima-Mariani Transmission Limited (30/06/2027) **</t>
  </si>
  <si>
    <t>INE483Z08012</t>
  </si>
  <si>
    <t>IND AAA</t>
  </si>
  <si>
    <t>POWF546</t>
  </si>
  <si>
    <t>7.45% Power Finance Corporation Limited (15/07/2028)</t>
  </si>
  <si>
    <t>INE134E08NP7</t>
  </si>
  <si>
    <t>LICH710</t>
  </si>
  <si>
    <t>7.57% LIC Housing Finance Limited (23/11/2029)</t>
  </si>
  <si>
    <t>INE115A07RJ0</t>
  </si>
  <si>
    <t>POWF556</t>
  </si>
  <si>
    <t>6.73% Power Finance Corporation Limited (15/10/2027) **</t>
  </si>
  <si>
    <t>INE134E08NW3</t>
  </si>
  <si>
    <t>RECL474</t>
  </si>
  <si>
    <t>6.52% REC Limited (31/01/2028)</t>
  </si>
  <si>
    <t>INE020B08FW6</t>
  </si>
  <si>
    <t>RJCO20</t>
  </si>
  <si>
    <t>7.25% RJ Corp Limited (08/12/2028) **</t>
  </si>
  <si>
    <t>INE460K08053</t>
  </si>
  <si>
    <t>BAFL1031</t>
  </si>
  <si>
    <t>7.4% Bajaj Finance Limited (12/03/2029) **</t>
  </si>
  <si>
    <t>INE296A07TV9</t>
  </si>
  <si>
    <t>BHAT84</t>
  </si>
  <si>
    <t>7.45% Bharti Telecom Limited (15/12/2028) **</t>
  </si>
  <si>
    <t>INE403D08280</t>
  </si>
  <si>
    <t>LTMR58</t>
  </si>
  <si>
    <t>7.55% L&amp;T Metro Rail (Hyderabad) Limited (28/04/2035) **</t>
  </si>
  <si>
    <t>INE128M08094</t>
  </si>
  <si>
    <t>CRISIL AAA(CE)</t>
  </si>
  <si>
    <t>IRLY392</t>
  </si>
  <si>
    <t>6.78% Indian Railway Finance Corporation Limited (30/04/2030) **</t>
  </si>
  <si>
    <t>INE053F08494</t>
  </si>
  <si>
    <t>GOI7581</t>
  </si>
  <si>
    <t>6.9% Maharashtra State Development Loans (04/02/2030)</t>
  </si>
  <si>
    <t>IN2220250426</t>
  </si>
  <si>
    <t>IRLY382</t>
  </si>
  <si>
    <t>7.39% Indian Railway Finance Corporation Limited (15/07/2034) **</t>
  </si>
  <si>
    <t>INE053F08403</t>
  </si>
  <si>
    <t>BAFL1051</t>
  </si>
  <si>
    <t>7.92% Bajaj Finance Limited (24/06/2031) **</t>
  </si>
  <si>
    <t>INE296A07UA1</t>
  </si>
  <si>
    <t>TCAL553</t>
  </si>
  <si>
    <t>7.88% Tata Capital Limited (07/07/2031)</t>
  </si>
  <si>
    <t>INE976I07DG4</t>
  </si>
  <si>
    <t>SUHF272</t>
  </si>
  <si>
    <t>7.15% Sundaram Home Finance Limited (16/05/2028) **</t>
  </si>
  <si>
    <t>INE667F07JB3</t>
  </si>
  <si>
    <t>TCHF396</t>
  </si>
  <si>
    <t>8.1% Tata Capital Housing Finance Limited (13/12/2028) **</t>
  </si>
  <si>
    <t>INE033L07IB8</t>
  </si>
  <si>
    <t>IGIF42</t>
  </si>
  <si>
    <t>7.85% IndiGrid Infrastructure Trust (28/02/2028) **</t>
  </si>
  <si>
    <t>INE219X07363</t>
  </si>
  <si>
    <t>RECL437</t>
  </si>
  <si>
    <t>7.46% REC Limited (30/06/2028) **</t>
  </si>
  <si>
    <t>INE020B08EK4</t>
  </si>
  <si>
    <t>GOI7612</t>
  </si>
  <si>
    <t>6.64% Tamilnadu State Development Loans (11/03/2029)</t>
  </si>
  <si>
    <t>IN3120250797</t>
  </si>
  <si>
    <t>IGIF46</t>
  </si>
  <si>
    <t>7.04% IndiGrid Infrastructure Trust (27/09/2028) **</t>
  </si>
  <si>
    <t>INE219X07512</t>
  </si>
  <si>
    <t>NBAR886</t>
  </si>
  <si>
    <t>7.1% National Bank For Agriculture and Rural Development (29/03/2029) **</t>
  </si>
  <si>
    <t>INE261F08ET6</t>
  </si>
  <si>
    <t>TCHF422</t>
  </si>
  <si>
    <t>7.27% Tata Capital Housing Finance Limited (25/04/2028) **</t>
  </si>
  <si>
    <t>INE033L07IN3</t>
  </si>
  <si>
    <t>PGCI458</t>
  </si>
  <si>
    <t>7.7% Power Grid Corporation of India Limited (12/10/2033) **</t>
  </si>
  <si>
    <t>INE752E08718</t>
  </si>
  <si>
    <t>PGCI455</t>
  </si>
  <si>
    <t>7.52% Power Grid Corporation of India Limited (23/03/2033) **</t>
  </si>
  <si>
    <t>INE752E08684</t>
  </si>
  <si>
    <t>PIPE23</t>
  </si>
  <si>
    <t>7.96% Pipeline Infrastructure Private Limited (11/03/2027) **</t>
  </si>
  <si>
    <t>INE01XX07059</t>
  </si>
  <si>
    <t>RUPL50</t>
  </si>
  <si>
    <t>7.90% Jamnagar Utilities &amp; Power Private Limited (10/08/2028) **</t>
  </si>
  <si>
    <t>INE936D07182</t>
  </si>
  <si>
    <t>KOMP1665</t>
  </si>
  <si>
    <t>8.05% Kotak Mahindra Prime Limited (28/02/2028) **</t>
  </si>
  <si>
    <t>INE916DA7SE8</t>
  </si>
  <si>
    <t>TCHF414</t>
  </si>
  <si>
    <t>7.712% Tata Capital Housing Finance Limited (14/01/2028) **</t>
  </si>
  <si>
    <t>INE033L07IK9</t>
  </si>
  <si>
    <t>RECL484</t>
  </si>
  <si>
    <t>7.38% REC Limited (28/02/2029) **</t>
  </si>
  <si>
    <t>INE020B08GD4</t>
  </si>
  <si>
    <t>EXIM822</t>
  </si>
  <si>
    <t>7.23% Export Import Bank of India (18/03/2031) **</t>
  </si>
  <si>
    <t>INE514E08GG3</t>
  </si>
  <si>
    <t>RECL490</t>
  </si>
  <si>
    <t>7.28% REC Limited (31/08/2029)</t>
  </si>
  <si>
    <t>INE020B08GI3</t>
  </si>
  <si>
    <t>POWF485</t>
  </si>
  <si>
    <t>6.92% Power Finance Corporation Limited (14/04/2032) **</t>
  </si>
  <si>
    <t>INE134E08LN6</t>
  </si>
  <si>
    <t>BAFL779</t>
  </si>
  <si>
    <t>7.02% Bajaj Finance Limited (18/04/2031) **</t>
  </si>
  <si>
    <t>INE296A07RS9</t>
  </si>
  <si>
    <t>NTPC257</t>
  </si>
  <si>
    <t>6.84% NTPC Limited (09/05/2035) **</t>
  </si>
  <si>
    <t>INE733E08270</t>
  </si>
  <si>
    <t>GOI4750</t>
  </si>
  <si>
    <t>7.36% Government of India (12/09/2027)</t>
  </si>
  <si>
    <t>IN000927C052</t>
  </si>
  <si>
    <t>TCHF371</t>
  </si>
  <si>
    <t>7.75% Tata Capital Housing Finance Limited (18/05/2027) **</t>
  </si>
  <si>
    <t>INE033L07HQ8</t>
  </si>
  <si>
    <t>BAFL914</t>
  </si>
  <si>
    <t>7.82% Bajaj Finance Limited (31/01/2034) **</t>
  </si>
  <si>
    <t>INE296A07SV1</t>
  </si>
  <si>
    <t>PGCI453</t>
  </si>
  <si>
    <t>7.40% Power Grid Corporation of India Limited (17/02/2033) **</t>
  </si>
  <si>
    <t>INE752E08676</t>
  </si>
  <si>
    <t>GOI6103</t>
  </si>
  <si>
    <t>Government of India (05/08/2027)</t>
  </si>
  <si>
    <t>IN000827C039</t>
  </si>
  <si>
    <t>POWF496</t>
  </si>
  <si>
    <t>7.59% Power Finance Corporation Limited (17/01/2028) **</t>
  </si>
  <si>
    <t>INE134E08LX5</t>
  </si>
  <si>
    <t>GOI7393</t>
  </si>
  <si>
    <t>7.55% Karnataka State Development Loans (11/08/2035)</t>
  </si>
  <si>
    <t>IN1920250181</t>
  </si>
  <si>
    <t>LICH696</t>
  </si>
  <si>
    <t>7.58% LIC Housing Finance Limited (23/03/2035) **</t>
  </si>
  <si>
    <t>INE115A07RF8</t>
  </si>
  <si>
    <t>HDBF345</t>
  </si>
  <si>
    <t>7.5519% HDB Financial Services Limited (04/04/2029) **</t>
  </si>
  <si>
    <t>INE756I07FE0</t>
  </si>
  <si>
    <t>GOI6000</t>
  </si>
  <si>
    <t>Government of India (06/05/2028)</t>
  </si>
  <si>
    <t>IN000528C025</t>
  </si>
  <si>
    <t>IRLY323</t>
  </si>
  <si>
    <t>8.35% Indian Railway Finance Corporation Limited (13/03/2029) **</t>
  </si>
  <si>
    <t>INE053F07BC1</t>
  </si>
  <si>
    <t>GOI5196</t>
  </si>
  <si>
    <t>7.18% Government of India (24/07/2037)</t>
  </si>
  <si>
    <t>IN0020230077</t>
  </si>
  <si>
    <t>SIDB566</t>
  </si>
  <si>
    <t>7.68% Small Industries Dev Bank of India (10/09/2027) **</t>
  </si>
  <si>
    <t>INE556F08KQ2</t>
  </si>
  <si>
    <t>GOI5081</t>
  </si>
  <si>
    <t>7.17% Government of India (17/04/2030)</t>
  </si>
  <si>
    <t>IN0020230036</t>
  </si>
  <si>
    <t>BAFL891</t>
  </si>
  <si>
    <t>7.87% Bajaj Finance Limited (08/02/2034) **</t>
  </si>
  <si>
    <t>INE296A07SU3</t>
  </si>
  <si>
    <t>GOI5137</t>
  </si>
  <si>
    <t>7.25% Government of India (12/06/2063)</t>
  </si>
  <si>
    <t>IN0020230044</t>
  </si>
  <si>
    <t>GOI5379</t>
  </si>
  <si>
    <t>7.32% Government of India (13/11/2030)</t>
  </si>
  <si>
    <t>IN0020230135</t>
  </si>
  <si>
    <t>MMFS1194</t>
  </si>
  <si>
    <t>8.01% Mahindra &amp; Mahindra Financial Services Limited (24/12/2027) **</t>
  </si>
  <si>
    <t>INE774D07VG6</t>
  </si>
  <si>
    <t>HDBF333</t>
  </si>
  <si>
    <t>7.9611% HDB Financial Services Limited (05/01/2028) **</t>
  </si>
  <si>
    <t>INE756I07FB6</t>
  </si>
  <si>
    <t>GOI4584</t>
  </si>
  <si>
    <t>7.26% Government of India (22/08/2032)</t>
  </si>
  <si>
    <t>IN0020220060</t>
  </si>
  <si>
    <t>GOI5336</t>
  </si>
  <si>
    <t>7.37% Government of India (23/10/2028)</t>
  </si>
  <si>
    <t>IN0020230101</t>
  </si>
  <si>
    <t>GOI3727</t>
  </si>
  <si>
    <t>7.29% Karnataka State Development Loans (12/01/2034)</t>
  </si>
  <si>
    <t>IN1920210250</t>
  </si>
  <si>
    <t>GOI7207</t>
  </si>
  <si>
    <t>7.49% TELANGANA State Development Loans (03/12/2039)</t>
  </si>
  <si>
    <t>IN4520250569</t>
  </si>
  <si>
    <t>GOI7370</t>
  </si>
  <si>
    <t>7.49% Karnataka State Development Loans (04/02/2035)</t>
  </si>
  <si>
    <t>IN1920250165</t>
  </si>
  <si>
    <t>IUNT22</t>
  </si>
  <si>
    <t>India Universal Trust (20/09/2030) **</t>
  </si>
  <si>
    <t>INE16J715035</t>
  </si>
  <si>
    <t>IND AAA(SO)</t>
  </si>
  <si>
    <t>IUNT25</t>
  </si>
  <si>
    <t>India Universal Trust (21/11/2030) **</t>
  </si>
  <si>
    <t>INE1CBK15037</t>
  </si>
  <si>
    <t>IUNT21</t>
  </si>
  <si>
    <t>India Universal Trust (20/07/2027) **</t>
  </si>
  <si>
    <t>INE16J715027</t>
  </si>
  <si>
    <t>IUNT24</t>
  </si>
  <si>
    <t>India Universal Trust (21/11/2027) **</t>
  </si>
  <si>
    <t>INE1CBK15029</t>
  </si>
  <si>
    <t>Benchmark Name - NIFTY CORPORATE BOND INDEX A-II</t>
  </si>
  <si>
    <t>WIML01</t>
  </si>
  <si>
    <t>Wework India Management Limited</t>
  </si>
  <si>
    <t>INE085001019</t>
  </si>
  <si>
    <t>(c) Preference shares</t>
  </si>
  <si>
    <t>SAEL21PS</t>
  </si>
  <si>
    <t>6% TVS Motor Co Non Conv Rede Pref Shares 01SEP26 **</t>
  </si>
  <si>
    <t>INE494B04019</t>
  </si>
  <si>
    <t>CARE AA+</t>
  </si>
  <si>
    <t>Benchmark Name - NIFTY INDIA CONSUMPTION TRI</t>
  </si>
  <si>
    <t>GOI1869</t>
  </si>
  <si>
    <t>7.51% Maharashtra State Development Loans (24/05/2027)</t>
  </si>
  <si>
    <t>IN2220170020</t>
  </si>
  <si>
    <t>GOI1872</t>
  </si>
  <si>
    <t>7.52% Tamilnadu State Development Loans (24/05/2027)</t>
  </si>
  <si>
    <t>IN3120170037</t>
  </si>
  <si>
    <t>GOI1871</t>
  </si>
  <si>
    <t>7.53% Haryana State Development Loans (24/05/2027)</t>
  </si>
  <si>
    <t>IN1620170010</t>
  </si>
  <si>
    <t>GOI1834</t>
  </si>
  <si>
    <t>7.92% West Bangal State Development Loans (15/03/2027)</t>
  </si>
  <si>
    <t>IN3420160175</t>
  </si>
  <si>
    <t>GOI3085</t>
  </si>
  <si>
    <t>6.72% Kerala State Development Loans (24/03/2027)</t>
  </si>
  <si>
    <t>IN2020200290</t>
  </si>
  <si>
    <t>GOI3764</t>
  </si>
  <si>
    <t>7.52% Uttar Pradesh State Development Loans (24/05/2027)</t>
  </si>
  <si>
    <t>IN3320170043</t>
  </si>
  <si>
    <t>GOI1788</t>
  </si>
  <si>
    <t>7.88% Chattisgarh State Development Loans (15/03/2027)</t>
  </si>
  <si>
    <t>IN3520160034</t>
  </si>
  <si>
    <t>GOI3765</t>
  </si>
  <si>
    <t>7.51% Rajasthan State Development Loans (24/05/2027)</t>
  </si>
  <si>
    <t>IN2920170015</t>
  </si>
  <si>
    <t>GOI3644</t>
  </si>
  <si>
    <t>6.58% Gujarat State Development Loans (31/03/2027)</t>
  </si>
  <si>
    <t>IN1520200347</t>
  </si>
  <si>
    <t>GOI1831</t>
  </si>
  <si>
    <t>7.64% West Bangal State Development Loans (29/03/2027)</t>
  </si>
  <si>
    <t>IN3420160183</t>
  </si>
  <si>
    <t>GOI1893</t>
  </si>
  <si>
    <t>7.59% Karnataka State Development Loans (29/03/2027)</t>
  </si>
  <si>
    <t>IN1920160125</t>
  </si>
  <si>
    <t>GOI1758</t>
  </si>
  <si>
    <t>7.78% West Bengal State Development Loans (01/03/2027)</t>
  </si>
  <si>
    <t>IN3420160167</t>
  </si>
  <si>
    <t>GOI1785</t>
  </si>
  <si>
    <t>7.86% Karnataka State Development Loans (15/03/2027)</t>
  </si>
  <si>
    <t>IN1920160117</t>
  </si>
  <si>
    <t>GOI6176</t>
  </si>
  <si>
    <t>6.48% Rajasthan State Development Loans (02/03/2027)</t>
  </si>
  <si>
    <t>IN2920210506</t>
  </si>
  <si>
    <t>GOI4371</t>
  </si>
  <si>
    <t>7.61% Uttar Pradesh State Development Loans (11/05/2027)</t>
  </si>
  <si>
    <t>IN3320170035</t>
  </si>
  <si>
    <t>GOI1760</t>
  </si>
  <si>
    <t>7.75% Karnatak State Development Loans (01/03/2027)</t>
  </si>
  <si>
    <t>IN1920160109</t>
  </si>
  <si>
    <t>GOI5794</t>
  </si>
  <si>
    <t>7.16% Haryana State Development Loans (24/05/2027)</t>
  </si>
  <si>
    <t>IN1620230046</t>
  </si>
  <si>
    <t>GOI4298</t>
  </si>
  <si>
    <t>7.87% Uttar Pradesh State Development Loans (15/03/2027)</t>
  </si>
  <si>
    <t>IN3320160341</t>
  </si>
  <si>
    <t>GOI1849</t>
  </si>
  <si>
    <t>7.77% Kerala State Development Loans (01/03/2027)</t>
  </si>
  <si>
    <t>IN2020160148</t>
  </si>
  <si>
    <t>GOI5804</t>
  </si>
  <si>
    <t>7.55% Kerala State Development Loans (11/05/2027)</t>
  </si>
  <si>
    <t>IN2020170022</t>
  </si>
  <si>
    <t>GOI1756</t>
  </si>
  <si>
    <t>7.80% Haryana State Development Loans 2027 (01/03/2027)</t>
  </si>
  <si>
    <t>IN1620160276</t>
  </si>
  <si>
    <t>Benchmark Name - CRISIL IBX SDL INDEX - MAY 2027</t>
  </si>
  <si>
    <t>CUBE01</t>
  </si>
  <si>
    <t>Cube Highways Trust-InvIT Fund</t>
  </si>
  <si>
    <t>INE0NR623014</t>
  </si>
  <si>
    <t>RIIT01</t>
  </si>
  <si>
    <t>Raajmarg Infra Investment Trust</t>
  </si>
  <si>
    <t>INE2PB023011</t>
  </si>
  <si>
    <t>GOI6019</t>
  </si>
  <si>
    <t>7.09% Government of India (05/08/2054)</t>
  </si>
  <si>
    <t>IN0020240118</t>
  </si>
  <si>
    <t>NHPC117</t>
  </si>
  <si>
    <t>8.12% NHPC Limited (22/03/2029) **</t>
  </si>
  <si>
    <t>INE848E08136</t>
  </si>
  <si>
    <t>NBAR382</t>
  </si>
  <si>
    <t>7.60% National Bank For Agriculture and Rural Development (23/11/2032) **</t>
  </si>
  <si>
    <t>INE261F08931</t>
  </si>
  <si>
    <t>EXIM630</t>
  </si>
  <si>
    <t>7.88% Export Import Bank of India (11/01/2033) **</t>
  </si>
  <si>
    <t>INE514E08FQ4</t>
  </si>
  <si>
    <t>EXIM628</t>
  </si>
  <si>
    <t>7.02% Export Import Bank of India (25/11/2031) **</t>
  </si>
  <si>
    <t>INE514E08FH3</t>
  </si>
  <si>
    <t>IRLY356</t>
  </si>
  <si>
    <t>7.03% Indian Railway Finance Corporation Limited (30/07/2036) **</t>
  </si>
  <si>
    <t>INE053F08114</t>
  </si>
  <si>
    <t>NHAI61</t>
  </si>
  <si>
    <t>8.49% National Highways Authority Of India (05/02/2029) **</t>
  </si>
  <si>
    <t>INE906B07GO3</t>
  </si>
  <si>
    <t>RECL417</t>
  </si>
  <si>
    <t>7.4% REC Limited (15/03/2036) **</t>
  </si>
  <si>
    <t>INE020B08DO8</t>
  </si>
  <si>
    <t>RECL370</t>
  </si>
  <si>
    <t>8.80% REC Limited (14/05/2029) **</t>
  </si>
  <si>
    <t>INE020B08BS3</t>
  </si>
  <si>
    <t>NBAR516</t>
  </si>
  <si>
    <t>8.5% National Bank For Agriculture and Rural Development (27/02/2029) **</t>
  </si>
  <si>
    <t>INE261F08BC8</t>
  </si>
  <si>
    <t>NHAI62</t>
  </si>
  <si>
    <t>8.27% National Highways Authority Of India (28/03/2029) **</t>
  </si>
  <si>
    <t>INE906B07GP0</t>
  </si>
  <si>
    <t>HDFB879</t>
  </si>
  <si>
    <t>8.55% HDFC Bank Limited (27/03/2029) **</t>
  </si>
  <si>
    <t>INE040A08724</t>
  </si>
  <si>
    <t>NBAR511</t>
  </si>
  <si>
    <t>8.15% National Bank For Agriculture and Rural Development (28/03/2029) **</t>
  </si>
  <si>
    <t>INE261F08BH7</t>
  </si>
  <si>
    <t>GOI5335</t>
  </si>
  <si>
    <t>7.68% Uttar Pradesh State Development Loans (18/10/2034)</t>
  </si>
  <si>
    <t>IN3320230102</t>
  </si>
  <si>
    <t>HDFB881</t>
  </si>
  <si>
    <t>8.05% HDFC Bank Limited (22/10/2029) **</t>
  </si>
  <si>
    <t>INE040A08AC9</t>
  </si>
  <si>
    <t>POWF460</t>
  </si>
  <si>
    <t>7.79% Power Finance Corporation Limited (22/07/2030) **</t>
  </si>
  <si>
    <t>INE134E08KU3</t>
  </si>
  <si>
    <t>NHAI65</t>
  </si>
  <si>
    <t>7.49% National Highways Authority Of India (01/08/2029) **</t>
  </si>
  <si>
    <t>INE906B07HG7</t>
  </si>
  <si>
    <t>NHPC124</t>
  </si>
  <si>
    <t>7.5% NHPC Limited (07/10/2027) **</t>
  </si>
  <si>
    <t>INE848E07AQ9</t>
  </si>
  <si>
    <t>NHPC122</t>
  </si>
  <si>
    <t>7.5% NHPC Limited (06/10/2029) **</t>
  </si>
  <si>
    <t>INE848E07AS5</t>
  </si>
  <si>
    <t>POWF464</t>
  </si>
  <si>
    <t>7.4% Power Finance Corporation Limited (08/05/2030) **</t>
  </si>
  <si>
    <t>INE134E08KQ1</t>
  </si>
  <si>
    <t>GOI7201</t>
  </si>
  <si>
    <t>7.43% Maharashtra State Development Loans (03/12/2040)</t>
  </si>
  <si>
    <t>IN2220250392</t>
  </si>
  <si>
    <t>NBAR636</t>
  </si>
  <si>
    <t>6.97% National Bank For Agriculture and Rural Development (17/03/2031) **</t>
  </si>
  <si>
    <t>INE261F08CZ7</t>
  </si>
  <si>
    <t>PGCI363</t>
  </si>
  <si>
    <t>8.20% Power Grid Corporation of India Limited (23/01/2030) **</t>
  </si>
  <si>
    <t>INE752E07MH7</t>
  </si>
  <si>
    <t>GOI4366</t>
  </si>
  <si>
    <t>7.1% Government of India (18/04/2029)</t>
  </si>
  <si>
    <t>IN0020220011</t>
  </si>
  <si>
    <t>GOI2767</t>
  </si>
  <si>
    <t>6.63% Maharashtra State Development Loans (14/10/2030)</t>
  </si>
  <si>
    <t>IN2220200264</t>
  </si>
  <si>
    <t>GOI7238</t>
  </si>
  <si>
    <t>7.65% Bihar State Development Loans (24/12/2033)</t>
  </si>
  <si>
    <t>IN1320250211</t>
  </si>
  <si>
    <t>GOI2954</t>
  </si>
  <si>
    <t>6.51% Karnataka State Development Loans (30/12/2030)</t>
  </si>
  <si>
    <t>IN1920200533</t>
  </si>
  <si>
    <t>GOI7432</t>
  </si>
  <si>
    <t>7.72% Bihar State Development Loans (25/02/2041)</t>
  </si>
  <si>
    <t>IN1320250294</t>
  </si>
  <si>
    <t>GOI7521</t>
  </si>
  <si>
    <t>7.57% Tamilnadu State Development Loans (18/03/2038)</t>
  </si>
  <si>
    <t>IN3120250854</t>
  </si>
  <si>
    <t>IIFC28</t>
  </si>
  <si>
    <t>9.41% India Infrastructure Fin Co Ltd (27/07/2037) **</t>
  </si>
  <si>
    <t>INE787H07057</t>
  </si>
  <si>
    <t>GOI7313</t>
  </si>
  <si>
    <t>7.48% Punjab State Development Loans (14/01/2031)</t>
  </si>
  <si>
    <t>IN2820250156</t>
  </si>
  <si>
    <t>GOI7336</t>
  </si>
  <si>
    <t>6.68% Government of India (27/01/2033)</t>
  </si>
  <si>
    <t>IN0020250133</t>
  </si>
  <si>
    <t>GOI6638</t>
  </si>
  <si>
    <t>6.9% Government of India (15/04/2065)</t>
  </si>
  <si>
    <t>IN0020250018</t>
  </si>
  <si>
    <t>GOI2543</t>
  </si>
  <si>
    <t>7.04% Gujarat State Development Loans (18/03/2030)</t>
  </si>
  <si>
    <t>IN1520190217</t>
  </si>
  <si>
    <t>GOI1197</t>
  </si>
  <si>
    <t>8.60% Government of India (02/06/2028)</t>
  </si>
  <si>
    <t>IN0020140011</t>
  </si>
  <si>
    <t>HDFB1024</t>
  </si>
  <si>
    <t>HDFC Bank Limited (19/11/2026) **</t>
  </si>
  <si>
    <t>INE040A16HY1</t>
  </si>
  <si>
    <t>SIDB649</t>
  </si>
  <si>
    <t>Small Industries Dev Bank of India (04/02/2027) **</t>
  </si>
  <si>
    <t>INE556F16BY8</t>
  </si>
  <si>
    <t>NBAR870</t>
  </si>
  <si>
    <t>National Bank For Agriculture and Rural Development (14/01/2027)</t>
  </si>
  <si>
    <t>INE261F16AD1</t>
  </si>
  <si>
    <t>BKBA565</t>
  </si>
  <si>
    <t>Bank of Baroda (03/02/2027) **</t>
  </si>
  <si>
    <t>INE028A16LE0</t>
  </si>
  <si>
    <t>Benchmark Name - NIFTY COMPOSITE DEBT INDEX A-III</t>
  </si>
  <si>
    <t>EOPR01</t>
  </si>
  <si>
    <t>Embassy Office Parks REIT</t>
  </si>
  <si>
    <t>INE041025011</t>
  </si>
  <si>
    <t>KRET01</t>
  </si>
  <si>
    <t>Knowledge Realty Trust</t>
  </si>
  <si>
    <t>INE1JAR25012</t>
  </si>
  <si>
    <t>INMM01</t>
  </si>
  <si>
    <t>Indo-MIM Limited</t>
  </si>
  <si>
    <t>INE084101034</t>
  </si>
  <si>
    <t>(a) Index / Stock Futures</t>
  </si>
  <si>
    <t>GMRISEP26</t>
  </si>
  <si>
    <t>GMR Airports Limited September 2026 Future</t>
  </si>
  <si>
    <t>BTVLSEP26</t>
  </si>
  <si>
    <t>Bharti Airtel Limited September 2026 Future</t>
  </si>
  <si>
    <t>APOLSEP26</t>
  </si>
  <si>
    <t>Apollo Hospitals Enterprise Limited September 2026 Future</t>
  </si>
  <si>
    <t>PREESEP26</t>
  </si>
  <si>
    <t>Premier Energies Limited September 2026 Future</t>
  </si>
  <si>
    <t>GLPHSEP26</t>
  </si>
  <si>
    <t>Glenmark Pharmaceuticals Limited September 2026 Future</t>
  </si>
  <si>
    <t>CGCESEP26</t>
  </si>
  <si>
    <t>Crompton Greaves Consumer Electricals Limited September 2026 Future</t>
  </si>
  <si>
    <t>GODPSEP26</t>
  </si>
  <si>
    <t>Godrej Properties Limited September 2026 Future</t>
  </si>
  <si>
    <t>PGELSEP26</t>
  </si>
  <si>
    <t>PG Electroplast Limited September 2026 Future</t>
  </si>
  <si>
    <t>IPLISEP26</t>
  </si>
  <si>
    <t>ICICI Prudential Life Insurance Company Limited September 2026 Future</t>
  </si>
  <si>
    <t>BINLSEP26</t>
  </si>
  <si>
    <t>Indus Towers Limited September 2026 Future</t>
  </si>
  <si>
    <t>IIBLSEP26</t>
  </si>
  <si>
    <t>IndusInd Bank Limited September 2026 Future</t>
  </si>
  <si>
    <t>TTEASEP26</t>
  </si>
  <si>
    <t>Tata Consumer Products Limited September 2026 Future</t>
  </si>
  <si>
    <t>PGCISEP26</t>
  </si>
  <si>
    <t>Power Grid Corporation of India Limited September 2026 Future</t>
  </si>
  <si>
    <t>BKBASEP26</t>
  </si>
  <si>
    <t>Bank of Baroda September 2026 Future</t>
  </si>
  <si>
    <t>ABFSSEP26</t>
  </si>
  <si>
    <t>Aditya Birla Capital Limited September 2026 Future</t>
  </si>
  <si>
    <t>CIPLSEP26</t>
  </si>
  <si>
    <t>Cipla Limited September 2026 Future</t>
  </si>
  <si>
    <t>TPOWSEP26</t>
  </si>
  <si>
    <t>Tata Power Company Limited September 2026 Future</t>
  </si>
  <si>
    <t>DIVISEP26</t>
  </si>
  <si>
    <t>Divi's Laboratories Limited September 2026 Future</t>
  </si>
  <si>
    <t>HINISEP26</t>
  </si>
  <si>
    <t>Hindalco Industries Limited September 2026 Future</t>
  </si>
  <si>
    <t>BHAHSEP26</t>
  </si>
  <si>
    <t>Bharat Heavy Electricals Limited September 2026 Future</t>
  </si>
  <si>
    <t>ZMPLSEP26</t>
  </si>
  <si>
    <t>Eternal Limited September 2026 Future</t>
  </si>
  <si>
    <t>TOPHSEP26</t>
  </si>
  <si>
    <t>Torrent Pharmaceuticals Limited September 2026 Future</t>
  </si>
  <si>
    <t>FSNESEP26</t>
  </si>
  <si>
    <t>FSN E-Commerce Ventures Limited September 2026 Future</t>
  </si>
  <si>
    <t>NITLSEP26</t>
  </si>
  <si>
    <t>Coforge Limited September 2026 Future</t>
  </si>
  <si>
    <t>DLFLSEP26</t>
  </si>
  <si>
    <t>DLF Limited September 2026 Future</t>
  </si>
  <si>
    <t>MUNDSEP26</t>
  </si>
  <si>
    <t>Adani Ports and Special Economic Zone Limited September 2026 Future</t>
  </si>
  <si>
    <t>FEBASEP26</t>
  </si>
  <si>
    <t>The Federal Bank Limited September 2026 Future</t>
  </si>
  <si>
    <t>BAFLSEP26</t>
  </si>
  <si>
    <t>Bajaj Finance Limited September 2026 Future</t>
  </si>
  <si>
    <t>MIILSEP26</t>
  </si>
  <si>
    <t>UNO Minda Limited September 2026 Future</t>
  </si>
  <si>
    <t>MAUDSEP26</t>
  </si>
  <si>
    <t>Maruti Suzuki India Limited September 2026 Future</t>
  </si>
  <si>
    <t>PHMISEP26</t>
  </si>
  <si>
    <t>The Phoenix Mills Limited September 2026 Future</t>
  </si>
  <si>
    <t>MOSUSEP26</t>
  </si>
  <si>
    <t>Samvardhana Motherson International Limited September 2026 Future</t>
  </si>
  <si>
    <t>SHTRSEP26</t>
  </si>
  <si>
    <t>Shriram Finance Limited September 2026 Future</t>
  </si>
  <si>
    <t>INAVSEP26</t>
  </si>
  <si>
    <t>InterGlobe Aviation Limited September 2026 Future</t>
  </si>
  <si>
    <t>EIMLSEP26</t>
  </si>
  <si>
    <t>Eicher Motors Limited September 2026 Future</t>
  </si>
  <si>
    <t>TWATSEP26</t>
  </si>
  <si>
    <t>Titan Company Limited September 2026 Future</t>
  </si>
  <si>
    <t>TISCSEP26</t>
  </si>
  <si>
    <t>Tata Steel Limited September 2026 Future</t>
  </si>
  <si>
    <t>BPCLSEP26</t>
  </si>
  <si>
    <t>Bharat Petroleum Corporation Limited September 2026 Future</t>
  </si>
  <si>
    <t>HLELSEP26</t>
  </si>
  <si>
    <t>Hindustan Unilever Limited September 2026 Future</t>
  </si>
  <si>
    <t>CROMSEP26</t>
  </si>
  <si>
    <t>CG Power and Industrial Solutions Limited September 2026 Future</t>
  </si>
  <si>
    <t>NTPCSEP26</t>
  </si>
  <si>
    <t>NTPC Limited September 2026 Future</t>
  </si>
  <si>
    <t>LARSSEP26</t>
  </si>
  <si>
    <t>Larsen &amp; Toubro Limited September 2026 Future</t>
  </si>
  <si>
    <t>SAELSEP26</t>
  </si>
  <si>
    <t>TVS Motor Company Limited September 2026 Future</t>
  </si>
  <si>
    <t>ITCLSEP26</t>
  </si>
  <si>
    <t>ITC Limited September 2026 Future</t>
  </si>
  <si>
    <t>GRASSEP26</t>
  </si>
  <si>
    <t>Grasim Industries Limited September 2026 Future</t>
  </si>
  <si>
    <t>HDFBSEP26</t>
  </si>
  <si>
    <t>HDFC Bank Limited September 2026 Future</t>
  </si>
  <si>
    <t>SLIFSEP26</t>
  </si>
  <si>
    <t>SBI Life Insurance Company Limited September 2026 Future</t>
  </si>
  <si>
    <t>MAHISEP26</t>
  </si>
  <si>
    <t>Mahindra &amp; Mahindra Limited September 2026 Future</t>
  </si>
  <si>
    <t>SPILSEP26</t>
  </si>
  <si>
    <t>Sun Pharmaceutical Industries Limited September 2026 Future</t>
  </si>
  <si>
    <t>RINDSEP26</t>
  </si>
  <si>
    <t>Reliance Industries Limited September 2026 Future</t>
  </si>
  <si>
    <t>IBCLSEP26</t>
  </si>
  <si>
    <t>ICICI Bank Limited September 2026 Future</t>
  </si>
  <si>
    <t>SBAISEP26</t>
  </si>
  <si>
    <t>State Bank of India September 2026 Future</t>
  </si>
  <si>
    <t>IRS2867632</t>
  </si>
  <si>
    <t>Interest Rate Swaps Pay Floating Receive Fix -NOMURA (25/02/2029) (FV 3000 Lacs)</t>
  </si>
  <si>
    <t>GOI1528</t>
  </si>
  <si>
    <t>7.61% Government of India (09/05/2030)</t>
  </si>
  <si>
    <t>IN0020160019</t>
  </si>
  <si>
    <t>CHOL1128</t>
  </si>
  <si>
    <t>Cholamandalam Investment and Finance Company Ltd (27/02/2029) (FRN) **</t>
  </si>
  <si>
    <t>INE121A07SU3</t>
  </si>
  <si>
    <t>ICRA AA+</t>
  </si>
  <si>
    <t>PILN77</t>
  </si>
  <si>
    <t>8.11% Pilani Investment and Industries Corporation Limited (24/04/2029) **</t>
  </si>
  <si>
    <t>INE417C08019</t>
  </si>
  <si>
    <t>EOPR41</t>
  </si>
  <si>
    <t>7.25% Embassy Office Parks REIT (24/07/2035) **</t>
  </si>
  <si>
    <t>INE041007191</t>
  </si>
  <si>
    <t>CHOL1121</t>
  </si>
  <si>
    <t>8.66% Cholamandalam Investment and Finance Company Ltd (23/02/2033) **</t>
  </si>
  <si>
    <t>INE121A08PY9</t>
  </si>
  <si>
    <t>GMHI20</t>
  </si>
  <si>
    <t>8.58% GMR Hyderabad International Airport Limited (28/03/2034) **</t>
  </si>
  <si>
    <t>INE802J07035</t>
  </si>
  <si>
    <t>BHAT77</t>
  </si>
  <si>
    <t>8.75% Bharti Telecom Limited (05/11/2029)</t>
  </si>
  <si>
    <t>INE403D08264</t>
  </si>
  <si>
    <t>MUFL456</t>
  </si>
  <si>
    <t>8.60% Muthoot Finance Limited (02/03/2028) **</t>
  </si>
  <si>
    <t>INE414G07JM5</t>
  </si>
  <si>
    <t>BHAT90</t>
  </si>
  <si>
    <t>7.75% Bharti Telecom Limited (29/02/2028)</t>
  </si>
  <si>
    <t>INE403D08314</t>
  </si>
  <si>
    <t>RECL473</t>
  </si>
  <si>
    <t>6.87% REC Limited (31/05/2030) **</t>
  </si>
  <si>
    <t>INE020B08FU0</t>
  </si>
  <si>
    <t>GOI4822</t>
  </si>
  <si>
    <t>7.81% Uttar Pradesh State Development Loans (19/10/2034)</t>
  </si>
  <si>
    <t>IN3320220046</t>
  </si>
  <si>
    <t>MUFL497</t>
  </si>
  <si>
    <t>Muthoot Finance Limited (26/07/2029) (FRN) **</t>
  </si>
  <si>
    <t>INE414G07JZ7</t>
  </si>
  <si>
    <t>MUFL467</t>
  </si>
  <si>
    <t>7.88% Muthoot Finance Limited (22/11/2028) **</t>
  </si>
  <si>
    <t>INE414G07JS2</t>
  </si>
  <si>
    <t>GOI2748</t>
  </si>
  <si>
    <t>7.22% Maharashtra State Development Loans (26/10/2026)</t>
  </si>
  <si>
    <t>IN2220160096</t>
  </si>
  <si>
    <t>NAHR20</t>
  </si>
  <si>
    <t>8.4% Narayana Hrudayalaya Limited (15/02/2030) **</t>
  </si>
  <si>
    <t>INE410P08024</t>
  </si>
  <si>
    <t>ICRA AA</t>
  </si>
  <si>
    <t>GOI1829</t>
  </si>
  <si>
    <t>7.62% Tamilnadu State Development Loans (29/03/2027)</t>
  </si>
  <si>
    <t>IN3120161424</t>
  </si>
  <si>
    <t>TISC240</t>
  </si>
  <si>
    <t>8.03% Tata Steel Limited (25/02/2028) **</t>
  </si>
  <si>
    <t>INE081A08330</t>
  </si>
  <si>
    <t>GOSL409</t>
  </si>
  <si>
    <t>8.10% Godrej Industries Limited (22/05/2028) **</t>
  </si>
  <si>
    <t>INE233A08154</t>
  </si>
  <si>
    <t>GOI7352</t>
  </si>
  <si>
    <t>7.53% Tamilnadu State Development Loans (28/01/2037)</t>
  </si>
  <si>
    <t>IN3120250672</t>
  </si>
  <si>
    <t>MAHT36</t>
  </si>
  <si>
    <t>7.80% Mahanagar Telephone Nigam Limited (07/11/2033) **</t>
  </si>
  <si>
    <t>INE153A08170</t>
  </si>
  <si>
    <t>CARE AAA(CE)</t>
  </si>
  <si>
    <t>MUFL457</t>
  </si>
  <si>
    <t>8.52% Muthoot Finance Limited (07/04/2028) **</t>
  </si>
  <si>
    <t>INE414G07JN3</t>
  </si>
  <si>
    <t>GOI5706</t>
  </si>
  <si>
    <t>7.42% Tamilnadu State Development Loans (03/04/2034)</t>
  </si>
  <si>
    <t>IN3120240012</t>
  </si>
  <si>
    <t>GOI5728</t>
  </si>
  <si>
    <t>7.34% Government of India (22/04/2064)</t>
  </si>
  <si>
    <t>IN0020240035</t>
  </si>
  <si>
    <t>GOI4457</t>
  </si>
  <si>
    <t>7.72% Maharashtra State Development Loans (25/05/2034)</t>
  </si>
  <si>
    <t>IN2220220072</t>
  </si>
  <si>
    <t>BHFL121</t>
  </si>
  <si>
    <t>7.98% Bajaj Housing Finance Limited (09/09/2026) **</t>
  </si>
  <si>
    <t>INE377Y07490</t>
  </si>
  <si>
    <t>TBIL2681</t>
  </si>
  <si>
    <t>91 Days Tbill (MD 15/10/2026)</t>
  </si>
  <si>
    <t>IN002026X156</t>
  </si>
  <si>
    <t>TBIL2694</t>
  </si>
  <si>
    <t>91 Days Tbill (MD 19/11/2026)</t>
  </si>
  <si>
    <t>IN002026X206</t>
  </si>
  <si>
    <t>Benchmark Name - NIFTY 50 HYBRID COMPOSITE DEBT 50:50 INDEX</t>
  </si>
  <si>
    <t>PLNGSEP26</t>
  </si>
  <si>
    <t>Petronet LNG Limited September 2026 Future</t>
  </si>
  <si>
    <t>IIFMSEP26</t>
  </si>
  <si>
    <t>360 One WAM Limited September 2026 Future</t>
  </si>
  <si>
    <t>HAILSEP26</t>
  </si>
  <si>
    <t>Havells India Limited September 2026 Future</t>
  </si>
  <si>
    <t>HYUNSEP26</t>
  </si>
  <si>
    <t>Hyundai Motor India Ltd September 2026 Future</t>
  </si>
  <si>
    <t>AENPSEP26</t>
  </si>
  <si>
    <t>Ather Energy Limited September 2026 Future</t>
  </si>
  <si>
    <t>PAGESEP26</t>
  </si>
  <si>
    <t>Page Industries Limited September 2026 Future</t>
  </si>
  <si>
    <t>AGBLSEP26</t>
  </si>
  <si>
    <t>Angel One Limited September 2026 Future</t>
  </si>
  <si>
    <t>IEINSEP26</t>
  </si>
  <si>
    <t>Info Edge (India) Limited September 2026 Future</t>
  </si>
  <si>
    <t>KPELSEP26</t>
  </si>
  <si>
    <t>KPIT Technologies Limited September 2026 Future</t>
  </si>
  <si>
    <t>PREPSEP26</t>
  </si>
  <si>
    <t>Prestige Estates Projects Limited September 2026 Future</t>
  </si>
  <si>
    <t>NESTSEP26</t>
  </si>
  <si>
    <t>Nestle India Limited September 2026 Future</t>
  </si>
  <si>
    <t>MAZGSEP26</t>
  </si>
  <si>
    <t>Mazagon Dock Shipbuilders Limited September 2026 Future</t>
  </si>
  <si>
    <t>BFSLSEP26</t>
  </si>
  <si>
    <t>Bajaj Finserv Limited September 2026 Future</t>
  </si>
  <si>
    <t>ESMCSEP26</t>
  </si>
  <si>
    <t>PB Fintech Limited September 2026 Future</t>
  </si>
  <si>
    <t>POCASEP26</t>
  </si>
  <si>
    <t>Polycab India Limited September 2026 Future</t>
  </si>
  <si>
    <t>LAKMSEP26</t>
  </si>
  <si>
    <t>Trent Limited September 2026 Future</t>
  </si>
  <si>
    <t>SHCESEP26</t>
  </si>
  <si>
    <t>Shree Cement Limited September 2026 Future</t>
  </si>
  <si>
    <t>SSNLSEP26</t>
  </si>
  <si>
    <t>Delhivery Limited September 2026 Future</t>
  </si>
  <si>
    <t>RAKHSEP26</t>
  </si>
  <si>
    <t>Radico Khaitan Limited September 2026 Future</t>
  </si>
  <si>
    <t>MAHESEP26</t>
  </si>
  <si>
    <t>Max Healthcare Institute Limited September 2026 Future</t>
  </si>
  <si>
    <t>MOFSSEP26</t>
  </si>
  <si>
    <t>Motilal Oswal Financial Services Limited September 2026 Future</t>
  </si>
  <si>
    <t>VOLTSEP26</t>
  </si>
  <si>
    <t>Voltas Limited September 2026 Future</t>
  </si>
  <si>
    <t>TLFHSEP26</t>
  </si>
  <si>
    <t>Tube Investments of India Limited September 2026 Future</t>
  </si>
  <si>
    <t>AMBESEP26</t>
  </si>
  <si>
    <t>Amber Enterprises India Limited September 2026 Future</t>
  </si>
  <si>
    <t>SAGISEP26</t>
  </si>
  <si>
    <t>Sagility Limited September 2026 Future</t>
  </si>
  <si>
    <t>HCLTSEP26</t>
  </si>
  <si>
    <t>HCL Technologies Limited September 2026 Future</t>
  </si>
  <si>
    <t>BOMASEP26</t>
  </si>
  <si>
    <t>Bank of Maharashtra September 2026 Future</t>
  </si>
  <si>
    <t>MKIPSEP26</t>
  </si>
  <si>
    <t>Mankind Pharma Limited September 2026 Future</t>
  </si>
  <si>
    <t>CHELSEP26</t>
  </si>
  <si>
    <t>Zydus Lifesciences Limited September 2026 Future</t>
  </si>
  <si>
    <t>TCSLSEP26</t>
  </si>
  <si>
    <t>Tata Consultancy Services Limited September 2026 Future</t>
  </si>
  <si>
    <t>POWFSEP26</t>
  </si>
  <si>
    <t>Power Finance Corporation Limited September 2026 Future</t>
  </si>
  <si>
    <t>GAILSEP26</t>
  </si>
  <si>
    <t>GAIL (India) Limited September 2026 Future</t>
  </si>
  <si>
    <t>SUPISEP26</t>
  </si>
  <si>
    <t>Supreme Industries Limited September 2026 Future</t>
  </si>
  <si>
    <t>COCHSEP26</t>
  </si>
  <si>
    <t>Cochin Shipyard Limited September 2026 Future</t>
  </si>
  <si>
    <t>PHFPSEP26</t>
  </si>
  <si>
    <t>PNB Housing Finance Limited September 2026 Future</t>
  </si>
  <si>
    <t>CAMSSEP26</t>
  </si>
  <si>
    <t>Computer Age Management Services Limited September 2026 Future</t>
  </si>
  <si>
    <t>HDFBOCT26</t>
  </si>
  <si>
    <t>HDFC Bank Limited October 2026 Future</t>
  </si>
  <si>
    <t>RUCHSEP26</t>
  </si>
  <si>
    <t>Patanjali Foods Limited September 2026 Future</t>
  </si>
  <si>
    <t>COLGSEP26</t>
  </si>
  <si>
    <t>Colgate Palmolive (India) Limited September 2026 Future</t>
  </si>
  <si>
    <t>SUZESEP26</t>
  </si>
  <si>
    <t>Suzlon Energy Limited September 2026 Future</t>
  </si>
  <si>
    <t>IDBKSEP26</t>
  </si>
  <si>
    <t>IDFC First Bank Limited September 2026 Future</t>
  </si>
  <si>
    <t>BALNSEP26</t>
  </si>
  <si>
    <t>Bajaj Auto Limited September 2026 Future</t>
  </si>
  <si>
    <t>ONGCSEP26</t>
  </si>
  <si>
    <t>Oil &amp; Natural Gas Corporation Limited September 2026 Future</t>
  </si>
  <si>
    <t>UNBIOCT26</t>
  </si>
  <si>
    <t>Union Bank of India October 2026 Future</t>
  </si>
  <si>
    <t>JSWESEP26</t>
  </si>
  <si>
    <t>JSW Energy Limited September 2026 Future</t>
  </si>
  <si>
    <t>RTBKSEP26</t>
  </si>
  <si>
    <t>RBL Bank Limited September 2026 Future</t>
  </si>
  <si>
    <t>HZINSEP26</t>
  </si>
  <si>
    <t>Hindustan Zinc Limited September 2026 Future</t>
  </si>
  <si>
    <t>NACLSEP26</t>
  </si>
  <si>
    <t>National Aluminium Company Limited September 2026 Future</t>
  </si>
  <si>
    <t>HEROSEP26</t>
  </si>
  <si>
    <t>Hero MotoCorp Limited September 2026 Future</t>
  </si>
  <si>
    <t>CDSLSEP26</t>
  </si>
  <si>
    <t>Central Depository Services (India) Limited September 2026 Future</t>
  </si>
  <si>
    <t>INOWSEP26</t>
  </si>
  <si>
    <t>Inox Wind Limited September 2026 Future</t>
  </si>
  <si>
    <t>TOPHOCT26</t>
  </si>
  <si>
    <t>Torrent Pharmaceuticals Limited October 2026 Future</t>
  </si>
  <si>
    <t>HPECSEP26</t>
  </si>
  <si>
    <t>Hindustan Petroleum Corporation Limited September 2026 Future</t>
  </si>
  <si>
    <t>ILOMSEP26</t>
  </si>
  <si>
    <t>ICICI Lombard General Insurance Company Limited September 2026 Future</t>
  </si>
  <si>
    <t>YESBOCT26</t>
  </si>
  <si>
    <t>Yes Bank Limited October 2026 Future</t>
  </si>
  <si>
    <t>PUBAOCT26</t>
  </si>
  <si>
    <t>Punjab National Bank October 2026 Future</t>
  </si>
  <si>
    <t>MOTISEP26</t>
  </si>
  <si>
    <t>Bosch Limited September 2026 Future</t>
  </si>
  <si>
    <t>GODPOCT26</t>
  </si>
  <si>
    <t>Godrej Properties Limited October 2026 Future</t>
  </si>
  <si>
    <t>ASPASEP26</t>
  </si>
  <si>
    <t>Asian Paints Limited September 2026 Future</t>
  </si>
  <si>
    <t>MCSPSEP26</t>
  </si>
  <si>
    <t>United Spirits Limited September 2026 Future</t>
  </si>
  <si>
    <t>DABUSEP26</t>
  </si>
  <si>
    <t>Dabur India Limited September 2026 Future</t>
  </si>
  <si>
    <t>MARCSEP26</t>
  </si>
  <si>
    <t>Marico Limited September 2026 Future</t>
  </si>
  <si>
    <t>SRFLSEP26</t>
  </si>
  <si>
    <t>SRF Limited September 2026 Future</t>
  </si>
  <si>
    <t>PIDISEP26</t>
  </si>
  <si>
    <t>Pidilite Industries Limited September 2026 Future</t>
  </si>
  <si>
    <t>UNBISEP26</t>
  </si>
  <si>
    <t>Union Bank of India September 2026 Future</t>
  </si>
  <si>
    <t>SESASEP26</t>
  </si>
  <si>
    <t>Vedanta Limited September 2026 Future</t>
  </si>
  <si>
    <t>IBCLOCT26</t>
  </si>
  <si>
    <t>ICICI Bank Limited October 2026 Future</t>
  </si>
  <si>
    <t>AUPHSEP26</t>
  </si>
  <si>
    <t>Aurobindo Pharma Limited September 2026 Future</t>
  </si>
  <si>
    <t>TEMASEP26</t>
  </si>
  <si>
    <t>Tech Mahindra Limited September 2026 Future</t>
  </si>
  <si>
    <t>JSPLSEP26</t>
  </si>
  <si>
    <t>Jindal Steel Limited September 2026 Future</t>
  </si>
  <si>
    <t>FRHLSEP26</t>
  </si>
  <si>
    <t>Fortis Healthcare Limited September 2026 Future</t>
  </si>
  <si>
    <t>TELCSEP26</t>
  </si>
  <si>
    <t>Tata Motors Passenger Vehicles Limited September 2026 Future</t>
  </si>
  <si>
    <t>AFPLSEP26</t>
  </si>
  <si>
    <t>AU Small Finance Bank Limited September 2026 Future</t>
  </si>
  <si>
    <t>KALJSEP26</t>
  </si>
  <si>
    <t>Kalyan Jewellers India Limited September 2026 Future</t>
  </si>
  <si>
    <t>BTVLOCT26</t>
  </si>
  <si>
    <t>Bharti Airtel Limited October 2026 Future</t>
  </si>
  <si>
    <t>MUFLSEP26</t>
  </si>
  <si>
    <t>Muthoot Finance Limited September 2026 Future</t>
  </si>
  <si>
    <t>BHFOSEP26</t>
  </si>
  <si>
    <t>Bharat Forge Limited September 2026 Future</t>
  </si>
  <si>
    <t>MAXISEP26</t>
  </si>
  <si>
    <t>Max Financial Services Limited September 2026 Future</t>
  </si>
  <si>
    <t>INFSSEP26</t>
  </si>
  <si>
    <t>Infosys Limited September 2026 Future</t>
  </si>
  <si>
    <t>LUPLSEP26</t>
  </si>
  <si>
    <t>Lupin Limited September 2026 Future</t>
  </si>
  <si>
    <t>SOELSEP26</t>
  </si>
  <si>
    <t>Solar Industries India Limited September 2026 Future</t>
  </si>
  <si>
    <t>BTULSEP26</t>
  </si>
  <si>
    <t>APL Apollo Tubes Limited September 2026 Future</t>
  </si>
  <si>
    <t>GCPLSEP26</t>
  </si>
  <si>
    <t>Godrej Consumer Products Limited September 2026 Future</t>
  </si>
  <si>
    <t>HDAMSEP26</t>
  </si>
  <si>
    <t>HDFC Asset Management Company Limited September 2026 Future</t>
  </si>
  <si>
    <t>SECHSEP26</t>
  </si>
  <si>
    <t>UPL Limited September 2026 Future</t>
  </si>
  <si>
    <t>BANDSEP26</t>
  </si>
  <si>
    <t>Bandhan Bank Limited September 2026 Future</t>
  </si>
  <si>
    <t>ASHLSEP26</t>
  </si>
  <si>
    <t>Ashok Leyland Limited September 2026 Future</t>
  </si>
  <si>
    <t>LICHSEP26</t>
  </si>
  <si>
    <t>LIC Housing Finance Limited September 2026 Future</t>
  </si>
  <si>
    <t>IHOTSEP26</t>
  </si>
  <si>
    <t>The Indian Hotels Company Limited September 2026 Future</t>
  </si>
  <si>
    <t>ONCOSEP26</t>
  </si>
  <si>
    <t>One 97 Communications Limited September 2026 Future</t>
  </si>
  <si>
    <t>IEELSEP26</t>
  </si>
  <si>
    <t>Indian Energy Exchange Limited September 2026 Future</t>
  </si>
  <si>
    <t>BKINSEP26</t>
  </si>
  <si>
    <t>Bank of India September 2026 Future</t>
  </si>
  <si>
    <t>IOICSEP26</t>
  </si>
  <si>
    <t>Indian Oil Corporation Limited September 2026 Future</t>
  </si>
  <si>
    <t>AGELSEP26</t>
  </si>
  <si>
    <t>Adani Green Energy Limited September 2026 Future</t>
  </si>
  <si>
    <t>NBCCSEP26</t>
  </si>
  <si>
    <t>NBCC (India) Limited September 2026 Future</t>
  </si>
  <si>
    <t>GUAMSEP26</t>
  </si>
  <si>
    <t>Ambuja Cements Limited September 2026 Future</t>
  </si>
  <si>
    <t>HALTSEP26</t>
  </si>
  <si>
    <t>Hindustan Aeronautics Limited September 2026 Future</t>
  </si>
  <si>
    <t>ADTLSEP26</t>
  </si>
  <si>
    <t>Adani Energy Solutions Limited September 2026 Future</t>
  </si>
  <si>
    <t>LICOSEP26</t>
  </si>
  <si>
    <t>Life Insurance Corporation Of India September 2026 Future</t>
  </si>
  <si>
    <t>ALLISEP26</t>
  </si>
  <si>
    <t>GE Vernova T&amp;D India Limited September 2026 Future</t>
  </si>
  <si>
    <t>YESBSEP26</t>
  </si>
  <si>
    <t>Yes Bank Limited September 2026 Future</t>
  </si>
  <si>
    <t>VNBLSEP26</t>
  </si>
  <si>
    <t>Varun Beverages Limited September 2026 Future</t>
  </si>
  <si>
    <t>NMDCSEP26</t>
  </si>
  <si>
    <t>NMDC Limited September 2026 Future</t>
  </si>
  <si>
    <t>CCOISEP26</t>
  </si>
  <si>
    <t>Container Corporation of India Limited September 2026 Future</t>
  </si>
  <si>
    <t>ABBPSEP26</t>
  </si>
  <si>
    <t>Hitachi Energy India Limited September 2026 Future</t>
  </si>
  <si>
    <t>PUBASEP26</t>
  </si>
  <si>
    <t>Punjab National Bank September 2026 Future</t>
  </si>
  <si>
    <t>HDLISEP26</t>
  </si>
  <si>
    <t>HDFC Life Insurance Company Limited September 2026 Future</t>
  </si>
  <si>
    <t>SBAIOCT26</t>
  </si>
  <si>
    <t>State Bank of India October 2026 Future</t>
  </si>
  <si>
    <t>BIOCSEP26</t>
  </si>
  <si>
    <t>Biocon Limited September 2026 Future</t>
  </si>
  <si>
    <t>SAILSEP26</t>
  </si>
  <si>
    <t>Steel Authority of India Limited September 2026 Future</t>
  </si>
  <si>
    <t>KCULSEP26</t>
  </si>
  <si>
    <t>Cummins India Limited September 2026 Future</t>
  </si>
  <si>
    <t>ULCCSEP26</t>
  </si>
  <si>
    <t>UltraTech Cement Limited September 2026 Future</t>
  </si>
  <si>
    <t>MNGFSEP26</t>
  </si>
  <si>
    <t>Manappuram Finance Limited September 2026 Future</t>
  </si>
  <si>
    <t>JVSLSEP26</t>
  </si>
  <si>
    <t>JSW Steel Limited September 2026 Future</t>
  </si>
  <si>
    <t>COALSEP26</t>
  </si>
  <si>
    <t>Coal India Limited September 2026 Future</t>
  </si>
  <si>
    <t>ADAPSEP26</t>
  </si>
  <si>
    <t>Adani Power Limited September 2026 Future</t>
  </si>
  <si>
    <t>RELSSEP26</t>
  </si>
  <si>
    <t>Jio Financial Services Limited September 2026 Future</t>
  </si>
  <si>
    <t>CANBSEP26</t>
  </si>
  <si>
    <t>Canara Bank September 2026 Future</t>
  </si>
  <si>
    <t>ATATSEP26</t>
  </si>
  <si>
    <t>Vodafone Idea Limited September 2026 Future</t>
  </si>
  <si>
    <t>UTIBSEP26</t>
  </si>
  <si>
    <t>Axis Bank Limited September 2026 Future</t>
  </si>
  <si>
    <t>ADANSEP26</t>
  </si>
  <si>
    <t>Adani Enterprises Limited September 2026 Future</t>
  </si>
  <si>
    <t>CHOLSEP26</t>
  </si>
  <si>
    <t>Cholamandalam Investment and Finance Company Ltd September 2026 Future</t>
  </si>
  <si>
    <t>KMBKSEP26</t>
  </si>
  <si>
    <t>Kotak Mahindra Bank Limited September 2026 Future</t>
  </si>
  <si>
    <t>BHELSEP26</t>
  </si>
  <si>
    <t>Bharat Electronics Limited September 2026 Future</t>
  </si>
  <si>
    <t>NBAR890</t>
  </si>
  <si>
    <t>National Bank For Agriculture and Rural Development (10/03/2027) **</t>
  </si>
  <si>
    <t>INE261F16AO8</t>
  </si>
  <si>
    <t>NBAR884</t>
  </si>
  <si>
    <t>National Bank For Agriculture and Rural Development (02/03/2027) **</t>
  </si>
  <si>
    <t>INE261F16AM2</t>
  </si>
  <si>
    <t>UNBI481</t>
  </si>
  <si>
    <t>Union Bank of India (02/03/2027)</t>
  </si>
  <si>
    <t>INE692A16LM6</t>
  </si>
  <si>
    <t>SIDB655</t>
  </si>
  <si>
    <t>Small Industries Dev Bank of India (18/02/2027)</t>
  </si>
  <si>
    <t>INE556F16CB4</t>
  </si>
  <si>
    <t>SIDB642</t>
  </si>
  <si>
    <t>Small Industries Dev Bank of India (16/12/2026) **</t>
  </si>
  <si>
    <t>INE556F16BT8</t>
  </si>
  <si>
    <t>CANB1078</t>
  </si>
  <si>
    <t>Canara Bank (18/12/2026) **</t>
  </si>
  <si>
    <t>INE476A16F78</t>
  </si>
  <si>
    <t>PUBA1149</t>
  </si>
  <si>
    <t>Punjab National Bank (10/02/2027)</t>
  </si>
  <si>
    <t>INE160A16UI3</t>
  </si>
  <si>
    <t>HDFB1034</t>
  </si>
  <si>
    <t>HDFC Bank Limited (22/01/2027) **</t>
  </si>
  <si>
    <t>INE040A16IK8</t>
  </si>
  <si>
    <t>SIDB647</t>
  </si>
  <si>
    <t>Small Industries Dev Bank of India (28/01/2027) **</t>
  </si>
  <si>
    <t>INE556F16BW2</t>
  </si>
  <si>
    <t>INBK517</t>
  </si>
  <si>
    <t>Indian Bank (05/02/2027)</t>
  </si>
  <si>
    <t>INE562A16QI8</t>
  </si>
  <si>
    <t>HDFB1050</t>
  </si>
  <si>
    <t>HDFC Bank Limited (12/03/2027)</t>
  </si>
  <si>
    <t>INE040A16IZ6</t>
  </si>
  <si>
    <t>CANB1106</t>
  </si>
  <si>
    <t>Canara Bank (25/03/2027) **</t>
  </si>
  <si>
    <t>INE476A16I26</t>
  </si>
  <si>
    <t>NBAR900</t>
  </si>
  <si>
    <t>National Bank For Agriculture and Rural Development (18/03/2027)</t>
  </si>
  <si>
    <t>INE261F16AQ3</t>
  </si>
  <si>
    <t>147567</t>
  </si>
  <si>
    <t>Axis Money Market Fund - Direct Plan - Growth Option</t>
  </si>
  <si>
    <t>INF846K01Q62</t>
  </si>
  <si>
    <t>Benchmark Name - NIFTY 50 ARBITRAGE INDEX</t>
  </si>
  <si>
    <t>Benchmark Name - NIFTY ENERGY TRI</t>
  </si>
  <si>
    <t>Exchange Traded Funds</t>
  </si>
  <si>
    <t>153414</t>
  </si>
  <si>
    <t>INF846KA1119</t>
  </si>
  <si>
    <t>150455</t>
  </si>
  <si>
    <t>ICICI Prudential Nifty 200 Momentum 30 ETF</t>
  </si>
  <si>
    <t>INF109KC17C7</t>
  </si>
  <si>
    <t>141596</t>
  </si>
  <si>
    <t>ICICI Prudential Nifty 100 Low Volatility 30 ETF</t>
  </si>
  <si>
    <t>INF109KC19U5</t>
  </si>
  <si>
    <t>145648</t>
  </si>
  <si>
    <t>SBI Nifty 200 Quality 30 ETF</t>
  </si>
  <si>
    <t>INF200KA1WX6</t>
  </si>
  <si>
    <t>SMFP01</t>
  </si>
  <si>
    <t>Suryoday Small Finance Bank Limited</t>
  </si>
  <si>
    <t>INE428Q01011</t>
  </si>
  <si>
    <t>MALE645</t>
  </si>
  <si>
    <t>7.55% Poonawalla Fincorp Limited (25/03/2027)</t>
  </si>
  <si>
    <t>INE511C07946</t>
  </si>
  <si>
    <t>NBAR896</t>
  </si>
  <si>
    <t>7.44% National Bank For Agriculture and Rural Development (17/07/2029) **</t>
  </si>
  <si>
    <t>INE261F08EU4</t>
  </si>
  <si>
    <t>KOGT26</t>
  </si>
  <si>
    <t>9.5% Kogta Financial (India) Limited (30/10/2027) **</t>
  </si>
  <si>
    <t>INE192U07376</t>
  </si>
  <si>
    <t>CARE AA-</t>
  </si>
  <si>
    <t>SESA536</t>
  </si>
  <si>
    <t>9.40% Vedanta Aluminium Metal Limited (20/02/2027)</t>
  </si>
  <si>
    <t>INE205A08038</t>
  </si>
  <si>
    <t>BABM20</t>
  </si>
  <si>
    <t>Bamboo Hotel And Global Centre (Delhi) Private limited (31/01/2028) **</t>
  </si>
  <si>
    <t>INE755L07015</t>
  </si>
  <si>
    <t>ICRA A+(CE)</t>
  </si>
  <si>
    <t>MAHT34</t>
  </si>
  <si>
    <t>7.59% Mahanagar Telephone Nigam Limited (20/07/2033) **</t>
  </si>
  <si>
    <t>INE153A08154</t>
  </si>
  <si>
    <t>APTU21</t>
  </si>
  <si>
    <t>8.95% Aptus Finance India Private Limited (06/03/2029) **</t>
  </si>
  <si>
    <t>INE04MH07059</t>
  </si>
  <si>
    <t>CARE AA</t>
  </si>
  <si>
    <t>JUBL20</t>
  </si>
  <si>
    <t>Jubilant Bevco Limited (31/05/2028) (ZCB) **</t>
  </si>
  <si>
    <t>INE1D4P08019</t>
  </si>
  <si>
    <t>HDFB888</t>
  </si>
  <si>
    <t>6.83% HDFC Bank Limited (08/01/2031) **</t>
  </si>
  <si>
    <t>INE040A08864</t>
  </si>
  <si>
    <t>AVHF21</t>
  </si>
  <si>
    <t>8.75% Aptus Value Housing Finance India Limited (11/03/2030) **</t>
  </si>
  <si>
    <t>INE852O07154</t>
  </si>
  <si>
    <t>IKFF23</t>
  </si>
  <si>
    <t>9.4% IKF Finance Limited (12/08/2027) **</t>
  </si>
  <si>
    <t>INE859C07246</t>
  </si>
  <si>
    <t>GMRA44</t>
  </si>
  <si>
    <t>5% GMR Airports Limited (13/08/2028) **</t>
  </si>
  <si>
    <t>INE776C08075</t>
  </si>
  <si>
    <t>GOI2634</t>
  </si>
  <si>
    <t>7.17% Tamilnadu State Development Loans (27/11/2029)</t>
  </si>
  <si>
    <t>IN3120190217</t>
  </si>
  <si>
    <t>GOI3704</t>
  </si>
  <si>
    <t>7.17% Karnataka State Development Loans (27/11/2029)</t>
  </si>
  <si>
    <t>IN1920190106</t>
  </si>
  <si>
    <t>KOMP1695</t>
  </si>
  <si>
    <t>8.23% Kotak Mahindra Prime Limited (21/12/2026) **</t>
  </si>
  <si>
    <t>INE916DA7SP4</t>
  </si>
  <si>
    <t>GOI6322</t>
  </si>
  <si>
    <t>6.9% Karnataka State Development Loans (17/07/2029)</t>
  </si>
  <si>
    <t>IN1920190015</t>
  </si>
  <si>
    <t>GOI3607</t>
  </si>
  <si>
    <t>4.04% Government of India (04/10/2028)</t>
  </si>
  <si>
    <t>IN0020210160</t>
  </si>
  <si>
    <t>ZCB - Zero Coupon Bond</t>
  </si>
  <si>
    <t>Benchmark Name - CRISIL HYBRID 35+65 - AGGRESSIVE INDEX</t>
  </si>
  <si>
    <t>SBFU01</t>
  </si>
  <si>
    <t>SBI Funds Management Limited</t>
  </si>
  <si>
    <t>INE640G01020</t>
  </si>
  <si>
    <t>Benchmark Name - BSE 100 TRI</t>
  </si>
  <si>
    <t>CORE01</t>
  </si>
  <si>
    <t>Corona Remedies Limited</t>
  </si>
  <si>
    <t>INE02ZQ01018</t>
  </si>
  <si>
    <t>KUSU01</t>
  </si>
  <si>
    <t>Kusumgar Limited</t>
  </si>
  <si>
    <t>INE0ISX01025</t>
  </si>
  <si>
    <t>SUEP01</t>
  </si>
  <si>
    <t>Sudeep Pharma Limited</t>
  </si>
  <si>
    <t>INE0QPI01025</t>
  </si>
  <si>
    <t>METR01</t>
  </si>
  <si>
    <t>Metropolis Healthcare Limited</t>
  </si>
  <si>
    <t>INE112L01020</t>
  </si>
  <si>
    <t>BNIFYSEP26</t>
  </si>
  <si>
    <t>Bank Nifty Index September 2026 Future</t>
  </si>
  <si>
    <t>BFLSSEP26</t>
  </si>
  <si>
    <t>Mphasis Limited September 2026 Future</t>
  </si>
  <si>
    <t>IRS2868485</t>
  </si>
  <si>
    <t>Interest Rate Swaps Pay Floating Receive Fix -NOMURA (25/02/2029) (FV 1000 Lacs)</t>
  </si>
  <si>
    <t>MUFL433</t>
  </si>
  <si>
    <t>8.9% Muthoot Finance Limited (07/10/2027) **</t>
  </si>
  <si>
    <t>INE414G07JI3</t>
  </si>
  <si>
    <t>HFSP21</t>
  </si>
  <si>
    <t>9.01% Hiranandani Financial Services Private Limited (30/03/2029) **</t>
  </si>
  <si>
    <t>INE07UF07034</t>
  </si>
  <si>
    <t>CARE A+</t>
  </si>
  <si>
    <t>ADAI20</t>
  </si>
  <si>
    <t>8.45% Adani Airport Holdings Limited (12/02/2029) **</t>
  </si>
  <si>
    <t>INE0GCN07054</t>
  </si>
  <si>
    <t>NBAR351</t>
  </si>
  <si>
    <t>7.69% National Bank For Agriculture and Rural Development (31/03/2032) **</t>
  </si>
  <si>
    <t>INE261F08832</t>
  </si>
  <si>
    <t>GOI1389</t>
  </si>
  <si>
    <t>7.72% Government of India (26/10/2055)</t>
  </si>
  <si>
    <t>IN0020150077</t>
  </si>
  <si>
    <t>Benchmark Name - NIFTY EQUITY SAVINGS INDEX</t>
  </si>
  <si>
    <t>ARVI01</t>
  </si>
  <si>
    <t>Arvind Limited</t>
  </si>
  <si>
    <t>INE034A01011</t>
  </si>
  <si>
    <t>SPCO02</t>
  </si>
  <si>
    <t>Symphony Limited</t>
  </si>
  <si>
    <t>INE225D01027</t>
  </si>
  <si>
    <t>• ESG Scores disclosed in the above portfolio is provided based on ESG scores of domestic securities, it does not include ESG scores for foreign securities.</t>
  </si>
  <si>
    <t>• We consider parameters like carbon intensity, water usage, waste management, exposure to standard assets, resource reduction targets, etc. while considering the environmental impact (contribution to positive environmental change) for each company</t>
  </si>
  <si>
    <t>1. Matters related to Corporate Governance (including change in board structure, management compensation etc.)                                        
2. Enhancement in the disclosures and practices
3. Matters related to ESG targets, climate change, Social and corporate responsibility issues
4. Recommendation on related party transactions of the investee companies (excluding own group companies)                                                                                                                       
5. Discussion on the medium to long term business strategy followed by the company
6. Discussion on capital allocation strategies</t>
  </si>
  <si>
    <r>
      <rPr>
        <b/>
        <sz val="9"/>
        <color rgb="FF000000"/>
        <rFont val="Arial"/>
        <family val="2"/>
      </rPr>
      <t xml:space="preserve">Source: </t>
    </r>
  </si>
  <si>
    <r>
      <rPr>
        <b/>
        <sz val="9"/>
        <color rgb="FF000000"/>
        <rFont val="Arial"/>
        <family val="2"/>
      </rPr>
      <t>https://www.nseindia.com/companies-listing/corporate-filings-bussiness-sustainabilitiy-reports; or</t>
    </r>
  </si>
  <si>
    <r>
      <rPr>
        <b/>
        <sz val="9"/>
        <color rgb="FF000000"/>
        <rFont val="Arial"/>
        <family val="2"/>
      </rPr>
      <t>https://www.bseindia.com/corporates/BRSR.aspx or respective company website</t>
    </r>
  </si>
  <si>
    <t>Benchmark Name - NIFTY 100 ESG TRI</t>
  </si>
  <si>
    <t>Silver</t>
  </si>
  <si>
    <t>SILR100</t>
  </si>
  <si>
    <t>SILVER 999 1KG BAR</t>
  </si>
  <si>
    <t>Benchmark Name - DOMESTIC PRICE OF PHYSICAL SILVER</t>
  </si>
  <si>
    <t>CITU01</t>
  </si>
  <si>
    <t>Citius Transnet Investment Trust</t>
  </si>
  <si>
    <t>INE2Q7823014</t>
  </si>
  <si>
    <t>IRS3213334</t>
  </si>
  <si>
    <t>Interest Rate Swaps Pay Fix Receive Floating -BARC (10/08/2028) (FV 500 Lacs)</t>
  </si>
  <si>
    <t>IRS1930913</t>
  </si>
  <si>
    <t>Interest Rate Swaps Pay Fix Receive Floating -HSBC BANK (30/04/2027) (FV 500 Lacs)</t>
  </si>
  <si>
    <t>IRS3271715</t>
  </si>
  <si>
    <t>Interest Rate Swaps Pay Fix Receive Floating -CCIL (19/11/2026) (FV 1500 Lacs)</t>
  </si>
  <si>
    <t>IRS3271530</t>
  </si>
  <si>
    <t>Interest Rate Swaps Pay Fix Receive Floating -NOMURA (19/11/2026) (FV 1000 Lacs)</t>
  </si>
  <si>
    <t>IRS3345923</t>
  </si>
  <si>
    <t>Interest Rate Swaps Pay Fix Receive Floating -HSBC BANK (30/11/2026) (FV 500 Lacs)</t>
  </si>
  <si>
    <t>IRS3092774</t>
  </si>
  <si>
    <t>Interest Rate Swaps Pay Fix Receive Floating -IDFC BANK (20/09/2026) (FV 1000 Lacs)</t>
  </si>
  <si>
    <t>IRS2661082</t>
  </si>
  <si>
    <t>Interest Rate Swaps Pay Fix Receive Floating -ICISECPD (17/10/2026) (FV 1000 Lacs)</t>
  </si>
  <si>
    <t>IRS2661084</t>
  </si>
  <si>
    <t>Interest Rate Swaps Pay Fix Receive Floating -ICICI BANK (17/10/2026) (FV 1000 Lacs)</t>
  </si>
  <si>
    <t>IRS3094231</t>
  </si>
  <si>
    <t>Interest Rate Swaps Pay Fix Receive Floating -CCIL (20/09/2026) (FV 1000 Lacs)</t>
  </si>
  <si>
    <t>RECL482</t>
  </si>
  <si>
    <t>6.95% REC Limited (18/02/2028) **</t>
  </si>
  <si>
    <t>INE020B08GB8</t>
  </si>
  <si>
    <t>JUBT20</t>
  </si>
  <si>
    <t>Jubilant Beverages Limited (31/05/2028) (ZCB) **</t>
  </si>
  <si>
    <t>INE1D4O08012</t>
  </si>
  <si>
    <t>GOI7387</t>
  </si>
  <si>
    <t>7.86% Bihar State Development Loans (11/02/2039)</t>
  </si>
  <si>
    <t>IN1320250278</t>
  </si>
  <si>
    <t>PIPE22</t>
  </si>
  <si>
    <t>7.96% Pipeline Infrastructure Private Limited (11/03/2028) **</t>
  </si>
  <si>
    <t>INE01XX07042</t>
  </si>
  <si>
    <t>DHFL424</t>
  </si>
  <si>
    <t>8.75% Piramal Finance Limited (29/10/2027)</t>
  </si>
  <si>
    <t>INE202B07JW4</t>
  </si>
  <si>
    <t>IIFW361</t>
  </si>
  <si>
    <t>360 One Prime Limited (25/07/2028) (FRN) **</t>
  </si>
  <si>
    <t>INE248U07GJ0</t>
  </si>
  <si>
    <t>BHFL147</t>
  </si>
  <si>
    <t>7.10% Bajaj Housing Finance Limited (16/10/2028) **</t>
  </si>
  <si>
    <t>INE377Y07607</t>
  </si>
  <si>
    <t>IRLY355</t>
  </si>
  <si>
    <t>6.89% Indian Railway Finance Corporation Limited (18/07/2031) **</t>
  </si>
  <si>
    <t>INE053F08106</t>
  </si>
  <si>
    <t>POWF480</t>
  </si>
  <si>
    <t>7.11% Power Finance Corporation Limited (30/06/2036) **</t>
  </si>
  <si>
    <t>INE134E08LI6</t>
  </si>
  <si>
    <t>BKBA560</t>
  </si>
  <si>
    <t>Bank of Baroda (06/01/2027) **</t>
  </si>
  <si>
    <t>INE028A16KX2</t>
  </si>
  <si>
    <t>HDFB1052</t>
  </si>
  <si>
    <t>HDFC Bank Limited (02/03/2027) **</t>
  </si>
  <si>
    <t>INE040A16IQ5</t>
  </si>
  <si>
    <t>TATE68</t>
  </si>
  <si>
    <t>Tata Teleservices Limited (12/02/2027) **</t>
  </si>
  <si>
    <t>INE037E14AV5</t>
  </si>
  <si>
    <t>FRN - Floating Rate Note , ZCB - Zero Coupon Bond</t>
  </si>
  <si>
    <t>Benchmark Name - NIFTY MEDIUM TO LONG DURATION DEBT INDEX A-III</t>
  </si>
  <si>
    <t>NBAR732</t>
  </si>
  <si>
    <t>7.83% National Bank For Agriculture and Rural Development (30/12/2026) **</t>
  </si>
  <si>
    <t>INE261F08ED0</t>
  </si>
  <si>
    <t>IRLY371</t>
  </si>
  <si>
    <t>7.23% Indian Railway Finance Corporation Limited (15/10/2026)</t>
  </si>
  <si>
    <t>INE053F08304</t>
  </si>
  <si>
    <t>LICH687</t>
  </si>
  <si>
    <t>7.69% LIC Housing Finance Limited (11/12/2026) **</t>
  </si>
  <si>
    <t>INE115A07RA9</t>
  </si>
  <si>
    <t>KOMP1686</t>
  </si>
  <si>
    <t>8.09% Kotak Mahindra Prime Limited (09/11/2026) **</t>
  </si>
  <si>
    <t>INE916DA7SL3</t>
  </si>
  <si>
    <t>RECL312</t>
  </si>
  <si>
    <t>7.54% REC Limited (30/12/2026) **</t>
  </si>
  <si>
    <t>INE020B08AC9</t>
  </si>
  <si>
    <t>RECL462</t>
  </si>
  <si>
    <t>7.55% REC Limited (31/10/2026) **</t>
  </si>
  <si>
    <t>INE020B08FH7</t>
  </si>
  <si>
    <t>LICH602</t>
  </si>
  <si>
    <t>6.17% LIC Housing Finance Limited (03/09/2026) **</t>
  </si>
  <si>
    <t>INE115A07PI6</t>
  </si>
  <si>
    <t>BKBA545</t>
  </si>
  <si>
    <t>Bank of Baroda (06/11/2026) **</t>
  </si>
  <si>
    <t>INE028A16KI3</t>
  </si>
  <si>
    <t>INBK521</t>
  </si>
  <si>
    <t>Indian Bank (04/12/2026)</t>
  </si>
  <si>
    <t>INE562A16QM0</t>
  </si>
  <si>
    <t>CANB1082</t>
  </si>
  <si>
    <t>Canara Bank (28/01/2027) **</t>
  </si>
  <si>
    <t>INE476A16G28</t>
  </si>
  <si>
    <t>PUBA1141</t>
  </si>
  <si>
    <t>Punjab National Bank (28/01/2027) **</t>
  </si>
  <si>
    <t>INE160A16UC6</t>
  </si>
  <si>
    <t>SIDB669</t>
  </si>
  <si>
    <t>Small Industries Dev Bank of India (03/09/2026)</t>
  </si>
  <si>
    <t>INE556F14MI3</t>
  </si>
  <si>
    <t>Benchmark Name - CRISIL-IBX FINANCIAL SERVICES 3-6 MONTHS DEBT INDEX</t>
  </si>
  <si>
    <t>International  Mutual Fund Units</t>
  </si>
  <si>
    <t>110017585USD</t>
  </si>
  <si>
    <t>Schroder ISF Greater China Class X Acc</t>
  </si>
  <si>
    <t>LU2289884996</t>
  </si>
  <si>
    <t>Benchmark Name - MSCI GOLDEN DRAGON (INR)</t>
  </si>
  <si>
    <t>SCHR01USD</t>
  </si>
  <si>
    <t>Schroder ISF Global Equity Alpha Class X1 Acc</t>
  </si>
  <si>
    <t>LU2225036040</t>
  </si>
  <si>
    <t>Benchmark Name - MSCI WORLD NET TOTAL RETURN INDEX</t>
  </si>
  <si>
    <t>Gold</t>
  </si>
  <si>
    <t>GOLD100</t>
  </si>
  <si>
    <t>GOLD .995 1KG BAR</t>
  </si>
  <si>
    <t>Benchmark Name - DOMESTIC PRICE OF GOLD</t>
  </si>
  <si>
    <t>111854105USD</t>
  </si>
  <si>
    <t>Schroder International Selection Fund Global innovation</t>
  </si>
  <si>
    <t>LU2340194146</t>
  </si>
  <si>
    <t>Benchmark Name - MSCI ACWI INDEX (INR)</t>
  </si>
  <si>
    <t>AXGE02</t>
  </si>
  <si>
    <t>INF846K01W80</t>
  </si>
  <si>
    <t>MHEL01</t>
  </si>
  <si>
    <t>Manipal Health Enterprises Ltd</t>
  </si>
  <si>
    <t>INE459N01021</t>
  </si>
  <si>
    <t>Equity &amp; Equity related Foreign Investments</t>
  </si>
  <si>
    <t>29798540USD</t>
  </si>
  <si>
    <t>Alphabet Inc A</t>
  </si>
  <si>
    <t>US02079K3059</t>
  </si>
  <si>
    <t>Interactive Media &amp; Services</t>
  </si>
  <si>
    <t>994529USD</t>
  </si>
  <si>
    <t>Nvidia Corp Com</t>
  </si>
  <si>
    <t>US67066G1040</t>
  </si>
  <si>
    <t>Semiconductors</t>
  </si>
  <si>
    <t>724641USD</t>
  </si>
  <si>
    <t>Taiwan Semiconductor Sp ADR</t>
  </si>
  <si>
    <t>US8740391003</t>
  </si>
  <si>
    <t>982352GBP</t>
  </si>
  <si>
    <t>Astrazeneca PLC</t>
  </si>
  <si>
    <t>GB0009895292</t>
  </si>
  <si>
    <t>Pharmaceuticals</t>
  </si>
  <si>
    <t>978121USD</t>
  </si>
  <si>
    <t>TJX ORD</t>
  </si>
  <si>
    <t>US8725401090</t>
  </si>
  <si>
    <t>Apparel Retail</t>
  </si>
  <si>
    <t>3826452USD</t>
  </si>
  <si>
    <t>Visa Inc</t>
  </si>
  <si>
    <t>US92826C8394</t>
  </si>
  <si>
    <t>Transaction &amp; Payment Processing Services</t>
  </si>
  <si>
    <t>951692USD</t>
  </si>
  <si>
    <t>Microsoft Corp</t>
  </si>
  <si>
    <t>US5949181045</t>
  </si>
  <si>
    <t>Systems Software</t>
  </si>
  <si>
    <t>960541USD</t>
  </si>
  <si>
    <t>Parker-Hannifin Corp</t>
  </si>
  <si>
    <t>US7010941042</t>
  </si>
  <si>
    <t>Industrial Machinery &amp; Supplies &amp; Components</t>
  </si>
  <si>
    <t>14971609USD</t>
  </si>
  <si>
    <t>Meta Platforms Registered Shares A</t>
  </si>
  <si>
    <t>US30303M1027</t>
  </si>
  <si>
    <t>919390USD</t>
  </si>
  <si>
    <t>Coca Cola Co.</t>
  </si>
  <si>
    <t>US1912161007</t>
  </si>
  <si>
    <t>Soft Drinks &amp; Non-alcoholic Beverages</t>
  </si>
  <si>
    <t>139795197USD</t>
  </si>
  <si>
    <t>Arista Networks Inc</t>
  </si>
  <si>
    <t>US0404132054</t>
  </si>
  <si>
    <t>Communications Equipment</t>
  </si>
  <si>
    <t>945590USD</t>
  </si>
  <si>
    <t>KLA Corporation</t>
  </si>
  <si>
    <t>US4824801009</t>
  </si>
  <si>
    <t>Semiconductor Materials &amp; Equipment</t>
  </si>
  <si>
    <t>910125USD</t>
  </si>
  <si>
    <t>Autozone Inc</t>
  </si>
  <si>
    <t>US0533321024</t>
  </si>
  <si>
    <t>Automotive Retail</t>
  </si>
  <si>
    <t>47459333USD</t>
  </si>
  <si>
    <t>Uber Technologies Inc</t>
  </si>
  <si>
    <t>US90353T1007</t>
  </si>
  <si>
    <t>Passenger Ground Transportation</t>
  </si>
  <si>
    <t>International Exchange Traded Funds</t>
  </si>
  <si>
    <t>10737617USD</t>
  </si>
  <si>
    <t>iShares VII PLC - iShares NASDAQ 100 UCITS ETF</t>
  </si>
  <si>
    <t>IE00B53SZB19</t>
  </si>
  <si>
    <t>10737041USD</t>
  </si>
  <si>
    <t>ISHARES CORE S&amp;P 500 (USD) UCITS ETF</t>
  </si>
  <si>
    <t>IE00B5BMR087</t>
  </si>
  <si>
    <t>Benchmark Name - NIFTY LARGE MIDCAP 250 TRI</t>
  </si>
  <si>
    <t>150610</t>
  </si>
  <si>
    <t>INF846K011K1</t>
  </si>
  <si>
    <t>Benchmark Name - DOMESTIC PRICE OF GOLD AND DOMESTIC PRICE OF SILVER (50:50)</t>
  </si>
  <si>
    <t>Benchmark Name - NIFTY HEALTHCARE TRI</t>
  </si>
  <si>
    <t>152887</t>
  </si>
  <si>
    <t>Axis CRISIL-IBX AAA Bond NBFC - Jun 2027 Index Fund - Direct Plan - Growth Option</t>
  </si>
  <si>
    <t>INF846K017X1</t>
  </si>
  <si>
    <t>Benchmark Name - 65% NIFTY SHORT DURATION DEBT INDEX + 35% NIFTY 50 ARBITRAGE TRI</t>
  </si>
  <si>
    <t>IGIF01</t>
  </si>
  <si>
    <t>IndiGrid Infrastructure Trust</t>
  </si>
  <si>
    <t>INE219X23014</t>
  </si>
  <si>
    <t>CLIT01</t>
  </si>
  <si>
    <t>Capital Infra Trust</t>
  </si>
  <si>
    <t>INE0Z8Z23013</t>
  </si>
  <si>
    <t>GOI7204</t>
  </si>
  <si>
    <t>7.18% Tamilnadu State Development Loans (03/12/2033)</t>
  </si>
  <si>
    <t>IN3120250458</t>
  </si>
  <si>
    <t>ADAP30</t>
  </si>
  <si>
    <t>8% Adani Power Limited (27/01/2028) **</t>
  </si>
  <si>
    <t>INE814H07190</t>
  </si>
  <si>
    <t>DEIA22</t>
  </si>
  <si>
    <t>9.5% Delhi International Airport Limited (22/03/2034) **</t>
  </si>
  <si>
    <t>INE657H08043</t>
  </si>
  <si>
    <t>AAHF90</t>
  </si>
  <si>
    <t>8.65% Aadhar Housing Finance Limited (20/08/2027) **</t>
  </si>
  <si>
    <t>INE883F07330</t>
  </si>
  <si>
    <t>NIMA374</t>
  </si>
  <si>
    <t>8.5% Nirma Limited (07/04/2027) **</t>
  </si>
  <si>
    <t>INE091A07208</t>
  </si>
  <si>
    <t>AAHF101</t>
  </si>
  <si>
    <t>Aadhar Housing Fin FRN 3MTBIL+2.5% Aadhar Housing Finance Limited (03/08/2029) (FRN) **</t>
  </si>
  <si>
    <t>INE883F07413</t>
  </si>
  <si>
    <t>JSWK20</t>
  </si>
  <si>
    <t>JSW Kalinga Steel Limited (23/03/2029) (ZCB) **</t>
  </si>
  <si>
    <t>INE2QI808033</t>
  </si>
  <si>
    <t>MACR29</t>
  </si>
  <si>
    <t>7.96% Lodha Developers Limited (07/07/2028) **</t>
  </si>
  <si>
    <t>INE670K07299</t>
  </si>
  <si>
    <t>IIFW350</t>
  </si>
  <si>
    <t>8.8% 360 One Prime Limited (22/06/2028) **</t>
  </si>
  <si>
    <t>INE248U07GG6</t>
  </si>
  <si>
    <t>JTMT20</t>
  </si>
  <si>
    <t>JTPM Metal Traders Limited (29/09/2028) (ZCB) **</t>
  </si>
  <si>
    <t>INE02PE08036</t>
  </si>
  <si>
    <t>ICFP155</t>
  </si>
  <si>
    <t>9.4% IndoStar Capital Finance Limited (18/06/2027) **</t>
  </si>
  <si>
    <t>INE896L07AL4</t>
  </si>
  <si>
    <t>ADRE20</t>
  </si>
  <si>
    <t>8.60% Aditya Birla Renewables Limited (24/09/2027) **</t>
  </si>
  <si>
    <t>INE01QP08016</t>
  </si>
  <si>
    <t>KEYS21</t>
  </si>
  <si>
    <t>9.5% Keystone Realtors Limited (29/09/2028) **</t>
  </si>
  <si>
    <t>INE263M07109</t>
  </si>
  <si>
    <t>ICRA AA-</t>
  </si>
  <si>
    <t>JFCS94</t>
  </si>
  <si>
    <t>9.3% JM Financial Credit Solution Limited (15/02/2027) **</t>
  </si>
  <si>
    <t>INE651J07986</t>
  </si>
  <si>
    <t>TATP56</t>
  </si>
  <si>
    <t>8.3% Tata Projects Limited (07/01/2028) **</t>
  </si>
  <si>
    <t>INE725H08238</t>
  </si>
  <si>
    <t>GOSL408</t>
  </si>
  <si>
    <t>8.15% Godrej Industries Limited (22/11/2029) **</t>
  </si>
  <si>
    <t>INE233A08147</t>
  </si>
  <si>
    <t>GOI6889</t>
  </si>
  <si>
    <t>6.68% Government of India (07/07/2040)</t>
  </si>
  <si>
    <t>IN0020250042</t>
  </si>
  <si>
    <t>PGCI465</t>
  </si>
  <si>
    <t>6.94% Power Grid Corporation of India Limited (15/04/2035) **</t>
  </si>
  <si>
    <t>INE752E08783</t>
  </si>
  <si>
    <t>EOPR34</t>
  </si>
  <si>
    <t>7.73% Embassy Office Parks REIT (14/12/2029) **</t>
  </si>
  <si>
    <t>INE041007159</t>
  </si>
  <si>
    <t>IKFF25</t>
  </si>
  <si>
    <t>9% IKF Finance Limited (12/09/2028) **</t>
  </si>
  <si>
    <t>INE859C07303</t>
  </si>
  <si>
    <t>NBAR353</t>
  </si>
  <si>
    <t>7.20% National Bank For Agriculture and Rural Development (21/10/2031) **</t>
  </si>
  <si>
    <t>INE261F08691</t>
  </si>
  <si>
    <t>GOI4845</t>
  </si>
  <si>
    <t>7.86% Jharkhand State Development Loans (09/11/2034)</t>
  </si>
  <si>
    <t>IN3720220018</t>
  </si>
  <si>
    <t>SESA538</t>
  </si>
  <si>
    <t>9.31% Vedanta Limited (03/12/2027)</t>
  </si>
  <si>
    <t>INE205A08046</t>
  </si>
  <si>
    <t>DATI24</t>
  </si>
  <si>
    <t>7.45% Altius Telecom Infrastructure Trust (20/04/2035) **</t>
  </si>
  <si>
    <t>INE0BWS07045</t>
  </si>
  <si>
    <t>GOI7375</t>
  </si>
  <si>
    <t>7.44% Maharashtra State Development Loans (04/02/2034)</t>
  </si>
  <si>
    <t>IN2220250434</t>
  </si>
  <si>
    <t>VEFP25</t>
  </si>
  <si>
    <t>9.75% Veritas Finance Private Limited (28/11/2026) **</t>
  </si>
  <si>
    <t>INE448U07240</t>
  </si>
  <si>
    <t>GOI5646</t>
  </si>
  <si>
    <t>7.46% Karnataka State Development Loans (20/03/2038)</t>
  </si>
  <si>
    <t>IN1920230365</t>
  </si>
  <si>
    <t>GOI1291</t>
  </si>
  <si>
    <t>7.88% Government of India (19/03/2030)</t>
  </si>
  <si>
    <t>IN0020150028</t>
  </si>
  <si>
    <t>GOI5721</t>
  </si>
  <si>
    <t>7.23% Government of India (15/04/2039)</t>
  </si>
  <si>
    <t>IN0020240027</t>
  </si>
  <si>
    <t>GOI2179</t>
  </si>
  <si>
    <t>7.26% Government of India (14/01/2029)</t>
  </si>
  <si>
    <t>IN0020180454</t>
  </si>
  <si>
    <t>GOI6156</t>
  </si>
  <si>
    <t>6.79% Government of India (07/10/2034)</t>
  </si>
  <si>
    <t>IN0020240126</t>
  </si>
  <si>
    <t>EOPR30</t>
  </si>
  <si>
    <t>7.35% Embassy Office Parks REIT (05/04/2027) **</t>
  </si>
  <si>
    <t>INE041007092</t>
  </si>
  <si>
    <t>GOI1252</t>
  </si>
  <si>
    <t>8.15% Government of India (24/11/2026)</t>
  </si>
  <si>
    <t>IN0020140060</t>
  </si>
  <si>
    <t>GOI1380</t>
  </si>
  <si>
    <t>7.59% Government of India (20/03/2029)</t>
  </si>
  <si>
    <t>IN0020150069</t>
  </si>
  <si>
    <t>Benchmark Name - NIFTY MEDIUM DURATION DEBT INDEX A-III</t>
  </si>
  <si>
    <t>HAFO01</t>
  </si>
  <si>
    <t>Happy Forgings Limited</t>
  </si>
  <si>
    <t>INE330T01021</t>
  </si>
  <si>
    <t>AZAD01</t>
  </si>
  <si>
    <t>Azad Engineering Ltd</t>
  </si>
  <si>
    <t>INE02IJ01035</t>
  </si>
  <si>
    <t>AVAT01</t>
  </si>
  <si>
    <t>Avalon Technologies Limited</t>
  </si>
  <si>
    <t>INE0LCL01028</t>
  </si>
  <si>
    <t>MTAR01</t>
  </si>
  <si>
    <t>MTAR Technologies Limited</t>
  </si>
  <si>
    <t>INE864I01014</t>
  </si>
  <si>
    <t>GRIN02</t>
  </si>
  <si>
    <t>Grindwell Norton Limited</t>
  </si>
  <si>
    <t>INE536A01023</t>
  </si>
  <si>
    <t>Benchmark Name - NIFTY INDIA MANUFACTURING TRI</t>
  </si>
  <si>
    <t>GSGL23</t>
  </si>
  <si>
    <t>7.68% Godrej Seeds &amp; Genetics Limited (27/10/2028) **</t>
  </si>
  <si>
    <t>INE316Z08014</t>
  </si>
  <si>
    <t>GOI6473</t>
  </si>
  <si>
    <t>7.18% Tamilnadu State Development Loans (27/08/2036)</t>
  </si>
  <si>
    <t>IN3120240582</t>
  </si>
  <si>
    <t>Benchmark Name - CRISIL CREDIT RISK DEBT B-II INDEX</t>
  </si>
  <si>
    <t>IGIF36</t>
  </si>
  <si>
    <t>6.72% IndiGrid Infrastructure Trust (14/09/2026) **</t>
  </si>
  <si>
    <t>INE219X07306</t>
  </si>
  <si>
    <t>Benchmark Name - NIFTY 50 HYBRID COMPOSITE DEBT 15:85 INDEX</t>
  </si>
  <si>
    <t>GOI4639</t>
  </si>
  <si>
    <t>7.36% Government of India (12/09/2052)</t>
  </si>
  <si>
    <t>IN0020220086</t>
  </si>
  <si>
    <t>Benchmark Name - NIFTY LONG DURATION DEBT INDEX A-III</t>
  </si>
  <si>
    <t>RUPL36</t>
  </si>
  <si>
    <t>6.4% Jamnagar Utilities &amp; Power Private Limited (29/09/2026)</t>
  </si>
  <si>
    <t>INE936D07174</t>
  </si>
  <si>
    <t>SIDB519</t>
  </si>
  <si>
    <t>7.44% Small Industries Dev Bank of India (04/09/2026) **</t>
  </si>
  <si>
    <t>INE556F08KI9</t>
  </si>
  <si>
    <t>SIDB525</t>
  </si>
  <si>
    <t>7.55% Small Industries Dev Bank of India (22/09/2026) **</t>
  </si>
  <si>
    <t>INE556F08KJ7</t>
  </si>
  <si>
    <t>TCHF389</t>
  </si>
  <si>
    <t>7.8445% Tata Capital Housing Finance Limited (18/09/2026) **</t>
  </si>
  <si>
    <t>INE033L07IC6</t>
  </si>
  <si>
    <t>SUHF260</t>
  </si>
  <si>
    <t>7.98% Sundaram Home Finance Limited (04/09/2026) **</t>
  </si>
  <si>
    <t>INE667F07IT7</t>
  </si>
  <si>
    <t>HDFB1066</t>
  </si>
  <si>
    <t>HDFC Bank Limited (16/10/2026) **</t>
  </si>
  <si>
    <t>INE040A16JT7</t>
  </si>
  <si>
    <t>HDFB1063</t>
  </si>
  <si>
    <t>HDFC Bank Limited (16/09/2026) **</t>
  </si>
  <si>
    <t>INE040A16JQ3</t>
  </si>
  <si>
    <t>HDFB1070</t>
  </si>
  <si>
    <t>HDFC Bank Limited (27/10/2026) **</t>
  </si>
  <si>
    <t>INE040A16JZ4</t>
  </si>
  <si>
    <t>CANB1125</t>
  </si>
  <si>
    <t>Canara Bank (23/11/2026)</t>
  </si>
  <si>
    <t>INE476A16K97</t>
  </si>
  <si>
    <t>CANB1124</t>
  </si>
  <si>
    <t>Canara Bank (18/11/2026) **</t>
  </si>
  <si>
    <t>INE476A16K89</t>
  </si>
  <si>
    <t>PUBA1154</t>
  </si>
  <si>
    <t>Punjab National Bank (15/09/2026)</t>
  </si>
  <si>
    <t>INE160A16UT0</t>
  </si>
  <si>
    <t>UNBI511</t>
  </si>
  <si>
    <t>Union Bank of India (23/10/2026)</t>
  </si>
  <si>
    <t>INE692A16MZ6</t>
  </si>
  <si>
    <t>UNBI512</t>
  </si>
  <si>
    <t>Union Bank of India (26/10/2026) **</t>
  </si>
  <si>
    <t>INE692A16NA7</t>
  </si>
  <si>
    <t>CANB1115</t>
  </si>
  <si>
    <t>Canara Bank (09/09/2026) **</t>
  </si>
  <si>
    <t>INE476A16J82</t>
  </si>
  <si>
    <t>SIDB619</t>
  </si>
  <si>
    <t>Small Industries Dev Bank of India (13/10/2026) **</t>
  </si>
  <si>
    <t>INE556F16BL5</t>
  </si>
  <si>
    <t>CANB1117</t>
  </si>
  <si>
    <t>Canara Bank (30/11/2026)</t>
  </si>
  <si>
    <t>INE476A16K06</t>
  </si>
  <si>
    <t>UNBI502</t>
  </si>
  <si>
    <t>Union Bank of India (22/09/2026) **</t>
  </si>
  <si>
    <t>INE692A16MN2</t>
  </si>
  <si>
    <t>SIDB618</t>
  </si>
  <si>
    <t>Small Industries Dev Bank of India (24/09/2026) **</t>
  </si>
  <si>
    <t>INE556F16BK7</t>
  </si>
  <si>
    <t>PUBA1174</t>
  </si>
  <si>
    <t>Punjab National Bank (01/10/2026) **</t>
  </si>
  <si>
    <t>INE160A16VR2</t>
  </si>
  <si>
    <t>IDBK556</t>
  </si>
  <si>
    <t>IDFC First Bank Limited (26/10/2026) **</t>
  </si>
  <si>
    <t>INE092T16A19</t>
  </si>
  <si>
    <t>BKBA600</t>
  </si>
  <si>
    <t>Bank of Baroda (11/11/2026) **</t>
  </si>
  <si>
    <t>INE028A16MW0</t>
  </si>
  <si>
    <t>KAVY296</t>
  </si>
  <si>
    <t>Karur Vysya Bank Limited (23/11/2026) **</t>
  </si>
  <si>
    <t>INE036D16JK8</t>
  </si>
  <si>
    <t>SIDB622</t>
  </si>
  <si>
    <t>Small Industries Dev Bank of India (28/10/2026) **</t>
  </si>
  <si>
    <t>INE556F16BO9</t>
  </si>
  <si>
    <t>KAVY294</t>
  </si>
  <si>
    <t>Karur Vysya Bank Limited (10/09/2026)</t>
  </si>
  <si>
    <t>INE036D16KI0</t>
  </si>
  <si>
    <t>NBAR865</t>
  </si>
  <si>
    <t>National Bank For Agriculture and Rural Development (18/09/2026) **</t>
  </si>
  <si>
    <t>INE261F16AB5</t>
  </si>
  <si>
    <t>INBK506</t>
  </si>
  <si>
    <t>Indian Bank (06/11/2026) **</t>
  </si>
  <si>
    <t>INE562A16PT7</t>
  </si>
  <si>
    <t>CTBA360</t>
  </si>
  <si>
    <t>Central Bank of India (09/09/2026) **</t>
  </si>
  <si>
    <t>INE483A16KU5</t>
  </si>
  <si>
    <t>CUBL21</t>
  </si>
  <si>
    <t>City Union Bank Ltd (11/09/2026) **</t>
  </si>
  <si>
    <t>INE491A16177</t>
  </si>
  <si>
    <t>UNBI505</t>
  </si>
  <si>
    <t>Union Bank of India (21/09/2026) **</t>
  </si>
  <si>
    <t>INE692A16MM4</t>
  </si>
  <si>
    <t>UNBI509</t>
  </si>
  <si>
    <t>Union Bank of India (19/10/2026) **</t>
  </si>
  <si>
    <t>INE692A16MV5</t>
  </si>
  <si>
    <t>IDBK557</t>
  </si>
  <si>
    <t>IDFC First Bank Limited (23/10/2026) **</t>
  </si>
  <si>
    <t>INE092T16A01</t>
  </si>
  <si>
    <t>BKBA593</t>
  </si>
  <si>
    <t>Bank of Baroda (04/09/2026)</t>
  </si>
  <si>
    <t>INE028A16MO7</t>
  </si>
  <si>
    <t>INBK538</t>
  </si>
  <si>
    <t>Indian Bank (08/09/2026) **</t>
  </si>
  <si>
    <t>INE562A16RE5</t>
  </si>
  <si>
    <t>SIDB624</t>
  </si>
  <si>
    <t>Small Industries Dev Bank of India (27/10/2026) **</t>
  </si>
  <si>
    <t>INE556F16BN1</t>
  </si>
  <si>
    <t>BKBA594</t>
  </si>
  <si>
    <t>Bank of Baroda (07/09/2026)</t>
  </si>
  <si>
    <t>INE028A16MP4</t>
  </si>
  <si>
    <t>HDFB1031</t>
  </si>
  <si>
    <t>HDFC Bank Limited (21/09/2026) **</t>
  </si>
  <si>
    <t>INE040A16HR5</t>
  </si>
  <si>
    <t>UNBI485</t>
  </si>
  <si>
    <t>Union Bank of India (11/09/2026)</t>
  </si>
  <si>
    <t>INE692A16LT1</t>
  </si>
  <si>
    <t>BKBA537</t>
  </si>
  <si>
    <t>Bank of Baroda (16/09/2026) **</t>
  </si>
  <si>
    <t>INE028A16KC6</t>
  </si>
  <si>
    <t>UNBI504</t>
  </si>
  <si>
    <t>Union Bank of India (24/09/2026) **</t>
  </si>
  <si>
    <t>INE692A16MP7</t>
  </si>
  <si>
    <t>HDFB1069</t>
  </si>
  <si>
    <t>HDFC Bank Limited (02/11/2026) **</t>
  </si>
  <si>
    <t>INE040A16JX9</t>
  </si>
  <si>
    <t>HDFB1015</t>
  </si>
  <si>
    <t>HDFC Bank Limited (11/09/2026) **</t>
  </si>
  <si>
    <t>INE040A16HN4</t>
  </si>
  <si>
    <t>BKBA548</t>
  </si>
  <si>
    <t>Bank of Baroda (25/11/2026)</t>
  </si>
  <si>
    <t>INE028A16KK9</t>
  </si>
  <si>
    <t>PUBA1165</t>
  </si>
  <si>
    <t>Punjab National Bank (04/09/2026) **</t>
  </si>
  <si>
    <t>INE160A16VG5</t>
  </si>
  <si>
    <t>CANB1100</t>
  </si>
  <si>
    <t>Canara Bank (15/09/2026) **</t>
  </si>
  <si>
    <t>INE476A16I18</t>
  </si>
  <si>
    <t>NBAR928</t>
  </si>
  <si>
    <t>National Bank For Agriculture and Rural Development (30/11/2026) **</t>
  </si>
  <si>
    <t>INE261F14QE0</t>
  </si>
  <si>
    <t>HPEC323</t>
  </si>
  <si>
    <t>Hindustan Petroleum Corporation Limited (29/09/2026) **</t>
  </si>
  <si>
    <t>INE094A14KH2</t>
  </si>
  <si>
    <t>TISC291</t>
  </si>
  <si>
    <t>Tata Steel Limited (03/09/2026) **</t>
  </si>
  <si>
    <t>INE081A14HA0</t>
  </si>
  <si>
    <t>EXIM828</t>
  </si>
  <si>
    <t>Export Import Bank of India (07/09/2026) **</t>
  </si>
  <si>
    <t>INE514E14TM2</t>
  </si>
  <si>
    <t>NTPC271</t>
  </si>
  <si>
    <t>NTPC Limited (06/11/2026) **</t>
  </si>
  <si>
    <t>INE733E14CH4</t>
  </si>
  <si>
    <t>IOIC705</t>
  </si>
  <si>
    <t>Indian Oil Corporation Limited (21/09/2026) **</t>
  </si>
  <si>
    <t>INE242A14YY3</t>
  </si>
  <si>
    <t>EXIM827</t>
  </si>
  <si>
    <t>Export Import Bank of India (03/09/2026)</t>
  </si>
  <si>
    <t>INE514E14TL4</t>
  </si>
  <si>
    <t>ICBR686</t>
  </si>
  <si>
    <t>ICICI Securities Limited (07/09/2026) **</t>
  </si>
  <si>
    <t>INE763G14K20</t>
  </si>
  <si>
    <t>TISC292</t>
  </si>
  <si>
    <t>Tata Steel Limited (09/09/2026) **</t>
  </si>
  <si>
    <t>INE081A14HC6</t>
  </si>
  <si>
    <t>IOIC704</t>
  </si>
  <si>
    <t>Indian Oil Corporation Limited (25/09/2026) **</t>
  </si>
  <si>
    <t>INE242A14YX5</t>
  </si>
  <si>
    <t>TWAT43</t>
  </si>
  <si>
    <t>Titan Company Limited (19/10/2026) **</t>
  </si>
  <si>
    <t>INE280A14591</t>
  </si>
  <si>
    <t>LICH713</t>
  </si>
  <si>
    <t>LIC Housing Finance Limited (26/11/2026) **</t>
  </si>
  <si>
    <t>INE115A14FY0</t>
  </si>
  <si>
    <t>EXIM829</t>
  </si>
  <si>
    <t>Export Import Bank of India (09/09/2026)</t>
  </si>
  <si>
    <t>INE514E14TN0</t>
  </si>
  <si>
    <t>KOSE420</t>
  </si>
  <si>
    <t>Kotak Securities Limited (09/09/2026) **</t>
  </si>
  <si>
    <t>INE028E14WY2</t>
  </si>
  <si>
    <t>BAFS141</t>
  </si>
  <si>
    <t>Bajaj Financial Securities Limited (11/09/2026) **</t>
  </si>
  <si>
    <t>INE01C314GD6</t>
  </si>
  <si>
    <t>IOIC703</t>
  </si>
  <si>
    <t>Indian Oil Corporation Limited (18/09/2026) **</t>
  </si>
  <si>
    <t>INE242A14YW7</t>
  </si>
  <si>
    <t>ICBR710</t>
  </si>
  <si>
    <t>ICICI Securities Limited (26/11/2026) **</t>
  </si>
  <si>
    <t>INE763G14N01</t>
  </si>
  <si>
    <t>BAFL1061</t>
  </si>
  <si>
    <t>Bajaj Finance Limited (25/09/2026) **</t>
  </si>
  <si>
    <t>INE296A14I59</t>
  </si>
  <si>
    <t>TWAT41</t>
  </si>
  <si>
    <t>Titan Company Limited (04/09/2026) **</t>
  </si>
  <si>
    <t>INE280A14567</t>
  </si>
  <si>
    <t>RRVL221</t>
  </si>
  <si>
    <t>Reliance Retail Ventures Limited (08/09/2026) **</t>
  </si>
  <si>
    <t>INE929O14FB3</t>
  </si>
  <si>
    <t>BAFL1049</t>
  </si>
  <si>
    <t>Bajaj Finance Limited (11/09/2026) **</t>
  </si>
  <si>
    <t>INE296A14H84</t>
  </si>
  <si>
    <t>NBAR918</t>
  </si>
  <si>
    <t>National Bank For Agriculture and Rural Development (01/10/2026) **</t>
  </si>
  <si>
    <t>INE261F14PX2</t>
  </si>
  <si>
    <t>BPCL136</t>
  </si>
  <si>
    <t>Bharat Petroleum Corporation Limited (13/11/2026) **</t>
  </si>
  <si>
    <t>INE029A14BX4</t>
  </si>
  <si>
    <t>JOIC35</t>
  </si>
  <si>
    <t>JIO Credit Limited (09/11/2026) **</t>
  </si>
  <si>
    <t>INE282H14154</t>
  </si>
  <si>
    <t>CHOL1131</t>
  </si>
  <si>
    <t>Cholamandalam Investment and Finance Company Ltd (12/11/2026) **</t>
  </si>
  <si>
    <t>INE121A14YX1</t>
  </si>
  <si>
    <t>BGFL1206</t>
  </si>
  <si>
    <t>Aditya Birla Capital Limited (17/11/2026) **</t>
  </si>
  <si>
    <t>INE674K14CW6</t>
  </si>
  <si>
    <t>TCFS691</t>
  </si>
  <si>
    <t>Tata Capital Limited (23/11/2026) **</t>
  </si>
  <si>
    <t>INE976I14RV9</t>
  </si>
  <si>
    <t>LARS479</t>
  </si>
  <si>
    <t>Larsen &amp; Toubro Limited (04/09/2026) **</t>
  </si>
  <si>
    <t>INE018A14LX6</t>
  </si>
  <si>
    <t>HDFS385</t>
  </si>
  <si>
    <t>HDFC Securities Limited (18/11/2026) **</t>
  </si>
  <si>
    <t>INE700G14VQ9</t>
  </si>
  <si>
    <t>RUPL66</t>
  </si>
  <si>
    <t>Jamnagar Utilities &amp; Power Private Limited (29/09/2026) **</t>
  </si>
  <si>
    <t>INE936D14436</t>
  </si>
  <si>
    <t>BAFL1066</t>
  </si>
  <si>
    <t>Bajaj Finance Limited (18/11/2026) **</t>
  </si>
  <si>
    <t>INE296A14J66</t>
  </si>
  <si>
    <t>TRIF139</t>
  </si>
  <si>
    <t>TATA Realty &amp; Infrastructure Limited (19/10/2026) **</t>
  </si>
  <si>
    <t>INE371K14DR7</t>
  </si>
  <si>
    <t>SHKL92</t>
  </si>
  <si>
    <t>Sharekhan Limited (02/09/2026) **</t>
  </si>
  <si>
    <t>INE211H14AS5</t>
  </si>
  <si>
    <t>SIDB670</t>
  </si>
  <si>
    <t>Small Industries Dev Bank of India (08/09/2026)</t>
  </si>
  <si>
    <t>INE556F14MJ1</t>
  </si>
  <si>
    <t>TCHF444</t>
  </si>
  <si>
    <t>Tata Capital Housing Finance Limited (10/09/2026) **</t>
  </si>
  <si>
    <t>INE033L14PB9</t>
  </si>
  <si>
    <t>BAFS143</t>
  </si>
  <si>
    <t>Bajaj Financial Securities Limited (18/09/2026) **</t>
  </si>
  <si>
    <t>INE01C314GI5</t>
  </si>
  <si>
    <t>HPEC320</t>
  </si>
  <si>
    <t>Hindustan Petroleum Corporation Limited (22/09/2026) **</t>
  </si>
  <si>
    <t>INE094A14KE9</t>
  </si>
  <si>
    <t>BGFL1200</t>
  </si>
  <si>
    <t>Aditya Birla Capital Limited (28/09/2026) **</t>
  </si>
  <si>
    <t>INE674K14CQ8</t>
  </si>
  <si>
    <t>IINF182</t>
  </si>
  <si>
    <t>IIFL Finance Limited (06/10/2026) **</t>
  </si>
  <si>
    <t>INE530B14IA2</t>
  </si>
  <si>
    <t>HUTE41</t>
  </si>
  <si>
    <t>Tata Teleservices (Maharashtra) Limited (17/11/2026) **</t>
  </si>
  <si>
    <t>INE517B14AG3</t>
  </si>
  <si>
    <t>TCAL550</t>
  </si>
  <si>
    <t>Tata Capital Limited (03/09/2026)</t>
  </si>
  <si>
    <t>INE976I14RN6</t>
  </si>
  <si>
    <t>KMIL519</t>
  </si>
  <si>
    <t>Kotak Mahindra Investments Limited (03/09/2026) **</t>
  </si>
  <si>
    <t>INE975F14D57</t>
  </si>
  <si>
    <t>ICBR687</t>
  </si>
  <si>
    <t>ICICI Securities Limited (08/09/2026) **</t>
  </si>
  <si>
    <t>INE763G14K38</t>
  </si>
  <si>
    <t>DSFP48</t>
  </si>
  <si>
    <t>DSP Finance Private Limited (11/11/2026) **</t>
  </si>
  <si>
    <t>INE422H14586</t>
  </si>
  <si>
    <t>EXIM830</t>
  </si>
  <si>
    <t>Export Import Bank of India (15/09/2026) **</t>
  </si>
  <si>
    <t>INE514E14TO8</t>
  </si>
  <si>
    <t>ICBR699</t>
  </si>
  <si>
    <t>ICICI Securities Limited (22/09/2026) **</t>
  </si>
  <si>
    <t>INE763G14C12</t>
  </si>
  <si>
    <t>NCLS23</t>
  </si>
  <si>
    <t>Nuvama Clearing Services Ltd (26/10/2026) **</t>
  </si>
  <si>
    <t>INE525L14257</t>
  </si>
  <si>
    <t>AGBL65</t>
  </si>
  <si>
    <t>Angel One Limited (03/11/2026) **</t>
  </si>
  <si>
    <t>INE732I14DR4</t>
  </si>
  <si>
    <t>IINF184</t>
  </si>
  <si>
    <t>IIFL Finance Limited (03/11/2026) **</t>
  </si>
  <si>
    <t>INE530B14HH9</t>
  </si>
  <si>
    <t>HDFS384</t>
  </si>
  <si>
    <t>HDFC Securities Limited (17/11/2026) **</t>
  </si>
  <si>
    <t>INE700G14VP1</t>
  </si>
  <si>
    <t>BAFS150</t>
  </si>
  <si>
    <t>Bajaj Financial Securities Limited (17/11/2026) **</t>
  </si>
  <si>
    <t>INE01C314GW6</t>
  </si>
  <si>
    <t>BAFS151</t>
  </si>
  <si>
    <t>Bajaj Financial Securities Limited (18/11/2026) **</t>
  </si>
  <si>
    <t>INE01C314GX4</t>
  </si>
  <si>
    <t>HDFS388</t>
  </si>
  <si>
    <t>HDFC Securities Limited (23/11/2026) **</t>
  </si>
  <si>
    <t>INE700G14VT3</t>
  </si>
  <si>
    <t>KOSE421</t>
  </si>
  <si>
    <t>Kotak Securities Limited (10/09/2026) **</t>
  </si>
  <si>
    <t>INE028E14WZ9</t>
  </si>
  <si>
    <t>MFPL250</t>
  </si>
  <si>
    <t>Infina Finance Private Limited (10/09/2026) **</t>
  </si>
  <si>
    <t>INE879F14NE6</t>
  </si>
  <si>
    <t>MUFI88</t>
  </si>
  <si>
    <t>Muthoot Fincorp Ltd (03/11/2026) **</t>
  </si>
  <si>
    <t>INE549K14CD0</t>
  </si>
  <si>
    <t>ADBM187</t>
  </si>
  <si>
    <t>Aditya Birla Money Limited (26/11/2026) **</t>
  </si>
  <si>
    <t>INE865C14RB9</t>
  </si>
  <si>
    <t>AGBL67</t>
  </si>
  <si>
    <t>Angel One Limited (26/11/2026) **</t>
  </si>
  <si>
    <t>INE732I14DT0</t>
  </si>
  <si>
    <t>NBAR912</t>
  </si>
  <si>
    <t>National Bank For Agriculture and Rural Development (08/09/2026)</t>
  </si>
  <si>
    <t>INE261F14PQ6</t>
  </si>
  <si>
    <t>ABHF185</t>
  </si>
  <si>
    <t>Aditya Birla Housing Finance Limited (23/11/2026)</t>
  </si>
  <si>
    <t>INE831R14GN7</t>
  </si>
  <si>
    <t>NCIP44</t>
  </si>
  <si>
    <t>Nomura Capital India Pvt Limited (18/09/2026) **</t>
  </si>
  <si>
    <t>INE357L14412</t>
  </si>
  <si>
    <t>NBAR910</t>
  </si>
  <si>
    <t>National Bank For Agriculture and Rural Development (04/09/2026) **</t>
  </si>
  <si>
    <t>INE261F14PO1</t>
  </si>
  <si>
    <t>BAFS139</t>
  </si>
  <si>
    <t>Bajaj Financial Securities Limited (10/09/2026) **</t>
  </si>
  <si>
    <t>INE01C314GB0</t>
  </si>
  <si>
    <t>ICHF281</t>
  </si>
  <si>
    <t>ICICI Home Finance Company Limited (28/09/2026) **</t>
  </si>
  <si>
    <t>INE071G14ID0</t>
  </si>
  <si>
    <t>ADBM184</t>
  </si>
  <si>
    <t>Aditya Birla Money Limited (03/11/2026) **</t>
  </si>
  <si>
    <t>INE865C14QV9</t>
  </si>
  <si>
    <t>EBRL54</t>
  </si>
  <si>
    <t>Nuvama Wealth And Investment Ltd (03/11/2026) **</t>
  </si>
  <si>
    <t>INE523L14BS3</t>
  </si>
  <si>
    <t>TVCS115</t>
  </si>
  <si>
    <t>TVS Credit Services Limited (12/11/2026) **</t>
  </si>
  <si>
    <t>INE729N14IT5</t>
  </si>
  <si>
    <t>MUFI105</t>
  </si>
  <si>
    <t>Muthoot Fincorp Ltd (12/11/2026) **</t>
  </si>
  <si>
    <t>INE549K14CU4</t>
  </si>
  <si>
    <t>GOSL494</t>
  </si>
  <si>
    <t>Godrej Industries Limited (02/09/2026) **</t>
  </si>
  <si>
    <t>INE233A148Q4</t>
  </si>
  <si>
    <t>GOSL495</t>
  </si>
  <si>
    <t>Godrej Industries Limited (03/09/2026) **</t>
  </si>
  <si>
    <t>INE233A148R2</t>
  </si>
  <si>
    <t>GOSL496</t>
  </si>
  <si>
    <t>Godrej Industries Limited (04/09/2026) **</t>
  </si>
  <si>
    <t>INE233A148S0</t>
  </si>
  <si>
    <t>KOMP1753</t>
  </si>
  <si>
    <t>Kotak Mahindra Prime Limited (07/09/2026) **</t>
  </si>
  <si>
    <t>INE916D145Y5</t>
  </si>
  <si>
    <t>TATP71</t>
  </si>
  <si>
    <t>Tata Projects Limited (11/09/2026) **</t>
  </si>
  <si>
    <t>INE725H14DK5</t>
  </si>
  <si>
    <t>HDFS389</t>
  </si>
  <si>
    <t>HDFC Securities Limited (26/11/2026) **</t>
  </si>
  <si>
    <t>INE700G14VU1</t>
  </si>
  <si>
    <t>EBRL52</t>
  </si>
  <si>
    <t>Nuvama Wealth And Investment Ltd (08/09/2026) **</t>
  </si>
  <si>
    <t>INE523L14BP9</t>
  </si>
  <si>
    <t>DHFL425</t>
  </si>
  <si>
    <t>Piramal Finance Limited (30/10/2026) **</t>
  </si>
  <si>
    <t>INE202B14PO4</t>
  </si>
  <si>
    <t>TBIL2669</t>
  </si>
  <si>
    <t>91 Days Tbill (MD 17/09/2026)</t>
  </si>
  <si>
    <t>IN002026X115</t>
  </si>
  <si>
    <t>TBIL2633</t>
  </si>
  <si>
    <t>182 Days Tbill (MD 03/09/2026)</t>
  </si>
  <si>
    <t>IN002025Y487</t>
  </si>
  <si>
    <t>TBIL2682</t>
  </si>
  <si>
    <t>91 Days Tbill (MD 22/10/2026)</t>
  </si>
  <si>
    <t>IN002026X164</t>
  </si>
  <si>
    <t>TBIL2665</t>
  </si>
  <si>
    <t>91 Days Tbill (MD 03/09/2026)</t>
  </si>
  <si>
    <t>IN002026X099</t>
  </si>
  <si>
    <t>TBIL2639</t>
  </si>
  <si>
    <t>182 Days Tbill (MD 10/09/2026)</t>
  </si>
  <si>
    <t>IN002025Y495</t>
  </si>
  <si>
    <t>TBIL2666</t>
  </si>
  <si>
    <t>91 Days Tbill (MD 10/09/2026)</t>
  </si>
  <si>
    <t>IN002026X107</t>
  </si>
  <si>
    <t>TBIL2661</t>
  </si>
  <si>
    <t>182 Days Tbill (MD 19/11/2026)</t>
  </si>
  <si>
    <t>IN002026Y071</t>
  </si>
  <si>
    <t>REP19_310826</t>
  </si>
  <si>
    <t>REP18_310826</t>
  </si>
  <si>
    <t>REP20_310826</t>
  </si>
  <si>
    <t>Benchmark Name - NIFTY LIQUID INDEX A-I</t>
  </si>
  <si>
    <t>GOI5677</t>
  </si>
  <si>
    <t>7.49% Haryana State Development Loans (27/03/2035)</t>
  </si>
  <si>
    <t>IN1620230426</t>
  </si>
  <si>
    <t>GOI5363</t>
  </si>
  <si>
    <t>7.46% Government of India (06/11/2073)</t>
  </si>
  <si>
    <t>IN0020230127</t>
  </si>
  <si>
    <t>GOI6662</t>
  </si>
  <si>
    <t>6.76% Maharashtra State Development Loans (23/04/2037)</t>
  </si>
  <si>
    <t>IN2220250012</t>
  </si>
  <si>
    <t>GOI7573</t>
  </si>
  <si>
    <t>7.91% Punjab State Development Loans (08/04/2036)</t>
  </si>
  <si>
    <t>IN2820260015</t>
  </si>
  <si>
    <t>GOI7748</t>
  </si>
  <si>
    <t>7.06% Government of India (27/07/2041)</t>
  </si>
  <si>
    <t>IN0020260041</t>
  </si>
  <si>
    <t>GOI5636</t>
  </si>
  <si>
    <t>7.39% Chhatisgarh State Development Loans (13/03/2033)</t>
  </si>
  <si>
    <t>IN3520230241</t>
  </si>
  <si>
    <t>GOI3661</t>
  </si>
  <si>
    <t>7.05% Andhra Pradesh State Development Loans (01/09/2035)</t>
  </si>
  <si>
    <t>IN1020210234</t>
  </si>
  <si>
    <t>GOI6240</t>
  </si>
  <si>
    <t>7.09% Government of India (25/11/2074)</t>
  </si>
  <si>
    <t>IN0020240142</t>
  </si>
  <si>
    <t>GOI6703</t>
  </si>
  <si>
    <t>6.33% Government of India (05/05/2035)</t>
  </si>
  <si>
    <t>IN0020250026</t>
  </si>
  <si>
    <t>TBIL2570</t>
  </si>
  <si>
    <t>364 Days Tbill (MD 02/10/2026)</t>
  </si>
  <si>
    <t>IN002025Z278</t>
  </si>
  <si>
    <t>Benchmark Name - CRISIL DYNAMIC GILT INDEX</t>
  </si>
  <si>
    <t>120475</t>
  </si>
  <si>
    <t>Axis Medium Term Fund-Direct Plan-Growth Option</t>
  </si>
  <si>
    <t>INF846K01DT0</t>
  </si>
  <si>
    <t>145110</t>
  </si>
  <si>
    <t>Axis Large &amp; Mid Cap Fund - Direct Plan - Growth</t>
  </si>
  <si>
    <t>INF846K01J46</t>
  </si>
  <si>
    <t>120389</t>
  </si>
  <si>
    <t>Axis Liquid Fund - Direct Plan - Growth Option</t>
  </si>
  <si>
    <t>INF846K01CX4</t>
  </si>
  <si>
    <t>152202</t>
  </si>
  <si>
    <t>Axis India Manufacturing Fund - Direct Plan - Growth</t>
  </si>
  <si>
    <t>INF846K016S3</t>
  </si>
  <si>
    <t>149166</t>
  </si>
  <si>
    <t>Axis Value Fund - Direct Plan - Growth</t>
  </si>
  <si>
    <t>INF846K010C0</t>
  </si>
  <si>
    <t>120244</t>
  </si>
  <si>
    <t>ICICI Prudential Banking and Financial Services Fund - Direct Plan -  Growth</t>
  </si>
  <si>
    <t>INF109K013J1</t>
  </si>
  <si>
    <t>141925</t>
  </si>
  <si>
    <t>Axis Flexi Cap Fund - Direct Plan - Growth</t>
  </si>
  <si>
    <t>INF846K01B28</t>
  </si>
  <si>
    <t>151384</t>
  </si>
  <si>
    <t>Kotak Banking &amp; Financial Services Fund - Direct Plan - Growth</t>
  </si>
  <si>
    <t>INF174KA1MD1</t>
  </si>
  <si>
    <t>120621</t>
  </si>
  <si>
    <t>INF109K018M4</t>
  </si>
  <si>
    <t>120594</t>
  </si>
  <si>
    <t>ICICI Prudential Technology Fund - Direct Plan -  Growth</t>
  </si>
  <si>
    <t>INF109K01Z48</t>
  </si>
  <si>
    <t>152082</t>
  </si>
  <si>
    <t>HDFC Pharma and Healthcare Fund - Growth Option - Direct Plan</t>
  </si>
  <si>
    <t>INF179KC1HO1</t>
  </si>
  <si>
    <t>148634</t>
  </si>
  <si>
    <t>Axis Innovation Fund - Direct Plan - Growth Option</t>
  </si>
  <si>
    <t>INF846K01X71</t>
  </si>
  <si>
    <t>154326</t>
  </si>
  <si>
    <t>Axis Nifty India Defence Index Fund - Direct Plan - Growth</t>
  </si>
  <si>
    <t>INF846KA1523</t>
  </si>
  <si>
    <t>154348</t>
  </si>
  <si>
    <t>Axis Nifty Capital Markets Index Fund- Direct Plan</t>
  </si>
  <si>
    <t>INF846KA1549</t>
  </si>
  <si>
    <t>FOIL01</t>
  </si>
  <si>
    <t>Fine Organic Industries Limited</t>
  </si>
  <si>
    <t>INE686Y01026</t>
  </si>
  <si>
    <t>TRP_020926_VAL</t>
  </si>
  <si>
    <t>Benchmark Name - BSE MIDCAP 150 TRI</t>
  </si>
  <si>
    <t>PNGJ01</t>
  </si>
  <si>
    <t>P N Gadgil Jewellers Limited</t>
  </si>
  <si>
    <t>INE953R01016</t>
  </si>
  <si>
    <t>THYR01</t>
  </si>
  <si>
    <t>Thyrocare Technologies Limited</t>
  </si>
  <si>
    <t>INE594H01019</t>
  </si>
  <si>
    <t>MACRSEP26</t>
  </si>
  <si>
    <t>Lodha Developers Limited September 2026 Future</t>
  </si>
  <si>
    <t>TBIL2579</t>
  </si>
  <si>
    <t>364 Days Tbill (MD 23/10/2026)</t>
  </si>
  <si>
    <t>IN002025Z302</t>
  </si>
  <si>
    <t>TBIL2686</t>
  </si>
  <si>
    <t>91 Days Tbill (MD 29/10/2026)</t>
  </si>
  <si>
    <t>IN002026X172</t>
  </si>
  <si>
    <t>TBIL2587</t>
  </si>
  <si>
    <t>364 Days Tbill (MD 12/11/2026)</t>
  </si>
  <si>
    <t>IN002025Z336</t>
  </si>
  <si>
    <t>USFB01</t>
  </si>
  <si>
    <t>Ujjivan Small Finance Bank Limited</t>
  </si>
  <si>
    <t>INE551W01018</t>
  </si>
  <si>
    <t>KRAB01</t>
  </si>
  <si>
    <t>The Karnataka Bank Limited</t>
  </si>
  <si>
    <t>INE614B01018</t>
  </si>
  <si>
    <t>CATE01</t>
  </si>
  <si>
    <t>Capillary Technologies India Limited</t>
  </si>
  <si>
    <t>INE0ILV01024</t>
  </si>
  <si>
    <t>RATG01</t>
  </si>
  <si>
    <t>Rategain Travel Technologies Limited</t>
  </si>
  <si>
    <t>INE0CLI01024</t>
  </si>
  <si>
    <t>Benchmark Name - NIFTY 500 MULTICAP 50:25:25 INDEX</t>
  </si>
  <si>
    <t>LEIP02</t>
  </si>
  <si>
    <t>Leap India Limited</t>
  </si>
  <si>
    <t>INE00GO01025</t>
  </si>
  <si>
    <t>GOEX02</t>
  </si>
  <si>
    <t>Gokaldas Exports Limited</t>
  </si>
  <si>
    <t>INE887G01027</t>
  </si>
  <si>
    <t>SOTL02</t>
  </si>
  <si>
    <t>Sterlite Technologies Limited</t>
  </si>
  <si>
    <t>INE089C01029</t>
  </si>
  <si>
    <t>RURE01</t>
  </si>
  <si>
    <t>Rubicon Research Limited</t>
  </si>
  <si>
    <t>INE506V01022</t>
  </si>
  <si>
    <t>NECH01</t>
  </si>
  <si>
    <t>Neogen Chemicals Limited</t>
  </si>
  <si>
    <t>INE136S01016</t>
  </si>
  <si>
    <t>BRHO01</t>
  </si>
  <si>
    <t>Brigade Hotel Ventures Limited</t>
  </si>
  <si>
    <t>INE03NU01014</t>
  </si>
  <si>
    <t>WKIP01</t>
  </si>
  <si>
    <t>Wakefit Innovations Limited</t>
  </si>
  <si>
    <t>INE0E7301029</t>
  </si>
  <si>
    <t>GOI5480</t>
  </si>
  <si>
    <t>7.43%  GUJARAT State Development Loans (03/01/2027)</t>
  </si>
  <si>
    <t>IN1520230161</t>
  </si>
  <si>
    <t>GOI4512</t>
  </si>
  <si>
    <t>7.62% Uttar Pradesh State Development Loans (15/02/2027)</t>
  </si>
  <si>
    <t>IN3320160317</t>
  </si>
  <si>
    <t>GOI4025</t>
  </si>
  <si>
    <t>7.42% West Bengal State Development Loans (09/11/2026)</t>
  </si>
  <si>
    <t>IN3420160092</t>
  </si>
  <si>
    <t>GOI1880</t>
  </si>
  <si>
    <t>7.59% Haryana State Development Loans (15/02/2027)</t>
  </si>
  <si>
    <t>IN1620160268</t>
  </si>
  <si>
    <t>GOI1879</t>
  </si>
  <si>
    <t>7.73% Rajasthan State Development Loans (01/03/2027)</t>
  </si>
  <si>
    <t>IN2920160420</t>
  </si>
  <si>
    <t>GOI3755</t>
  </si>
  <si>
    <t>6.54% Maharashtra State Development Loans (09/02/2027)</t>
  </si>
  <si>
    <t>IN2220210271</t>
  </si>
  <si>
    <t>GOI1841</t>
  </si>
  <si>
    <t>7.71% Gujarat State Development Loans (01/03/2027)</t>
  </si>
  <si>
    <t>IN1520160202</t>
  </si>
  <si>
    <t>GOI3565</t>
  </si>
  <si>
    <t>7.39% Tamil Nadu State Development Loans (09/11/2026)</t>
  </si>
  <si>
    <t>IN3120160137</t>
  </si>
  <si>
    <t>GOI3219</t>
  </si>
  <si>
    <t>7.8% Jharkhand State Development Loans (01/03/2027)</t>
  </si>
  <si>
    <t>IN3720160057</t>
  </si>
  <si>
    <t>GOI1875</t>
  </si>
  <si>
    <t>7.61% Tamil Nadu State Development Loans (15/02/2027)</t>
  </si>
  <si>
    <t>IN3120160194</t>
  </si>
  <si>
    <t>GOI1742</t>
  </si>
  <si>
    <t>7.74% Tamilnadu UDAY BOND (22/02/2027)</t>
  </si>
  <si>
    <t>IN3120161135</t>
  </si>
  <si>
    <t>GOI6413</t>
  </si>
  <si>
    <t>6.75% Gujarat State Development Loans (05/02/2027)</t>
  </si>
  <si>
    <t>IN1520240186</t>
  </si>
  <si>
    <t>GOI7172</t>
  </si>
  <si>
    <t>7.35% Andhra Pradesh State Development Loans Uday (18/10/2026)</t>
  </si>
  <si>
    <t>IN1020160231</t>
  </si>
  <si>
    <t>GOI1821</t>
  </si>
  <si>
    <t>7.9% Tamilnadu UDAY BOND (22/03/2027)</t>
  </si>
  <si>
    <t>IN3120161366</t>
  </si>
  <si>
    <t>GOI1725</t>
  </si>
  <si>
    <t>7.75% Tamil Nadu UDAY BOND (22/02/2027)</t>
  </si>
  <si>
    <t>IN3120160327</t>
  </si>
  <si>
    <t>INBK543</t>
  </si>
  <si>
    <t>Indian Bank (24/06/2027) **</t>
  </si>
  <si>
    <t>INE562A16RI6</t>
  </si>
  <si>
    <t>NBAR874</t>
  </si>
  <si>
    <t>National Bank For Agriculture and Rural Development (28/01/2027) **</t>
  </si>
  <si>
    <t>INE261F16AH2</t>
  </si>
  <si>
    <t>FEBA360</t>
  </si>
  <si>
    <t>The Federal Bank Limited (17/02/2027) **</t>
  </si>
  <si>
    <t>INE171A16NH7</t>
  </si>
  <si>
    <t>PSBK442</t>
  </si>
  <si>
    <t>Punjab &amp; Sind Bank (26/02/2027) **</t>
  </si>
  <si>
    <t>INE608A16SX4</t>
  </si>
  <si>
    <t>PSBK446</t>
  </si>
  <si>
    <t>Punjab &amp; Sind Bank (12/03/2027) **</t>
  </si>
  <si>
    <t>INE608A16TC6</t>
  </si>
  <si>
    <t>NBAR881</t>
  </si>
  <si>
    <t>National Bank For Agriculture and Rural Development (17/02/2027)</t>
  </si>
  <si>
    <t>INE261F16AK6</t>
  </si>
  <si>
    <t>KMBK894</t>
  </si>
  <si>
    <t>Kotak Mahindra Bank Limited (08/01/2027)</t>
  </si>
  <si>
    <t>INE237AD6117</t>
  </si>
  <si>
    <t>IIBL1009</t>
  </si>
  <si>
    <t>IndusInd Bank Limited (22/01/2027) **</t>
  </si>
  <si>
    <t>INE095A168C9</t>
  </si>
  <si>
    <t>AFPL181</t>
  </si>
  <si>
    <t>AU Small Finance Bank Limited (03/03/2027) **</t>
  </si>
  <si>
    <t>INE949L16EJ8</t>
  </si>
  <si>
    <t>NBAR872</t>
  </si>
  <si>
    <t>National Bank For Agriculture and Rural Development (22/01/2027) **</t>
  </si>
  <si>
    <t>INE261F16AF6</t>
  </si>
  <si>
    <t>KMBK896</t>
  </si>
  <si>
    <t>Kotak Mahindra Bank Limited (04/02/2027) **</t>
  </si>
  <si>
    <t>INE237AD6133</t>
  </si>
  <si>
    <t>HDFB1045</t>
  </si>
  <si>
    <t>HDFC Bank Limited (09/03/2027) **</t>
  </si>
  <si>
    <t>INE040A16IT9</t>
  </si>
  <si>
    <t>BKBA567</t>
  </si>
  <si>
    <t>Bank of Baroda (02/02/2027) **</t>
  </si>
  <si>
    <t>INE028A16LG5</t>
  </si>
  <si>
    <t>KMBK898</t>
  </si>
  <si>
    <t>Kotak Mahindra Bank Limited (21/12/2026)</t>
  </si>
  <si>
    <t>INE237AD6158</t>
  </si>
  <si>
    <t>IBCL1180</t>
  </si>
  <si>
    <t>ICICI Bank Limited (27/01/2027)</t>
  </si>
  <si>
    <t>INE090AD6279</t>
  </si>
  <si>
    <t>PUBA1144</t>
  </si>
  <si>
    <t>Punjab National Bank (05/02/2027)</t>
  </si>
  <si>
    <t>INE160A16UE2</t>
  </si>
  <si>
    <t>CANB1094</t>
  </si>
  <si>
    <t>Canara Bank (04/03/2027)</t>
  </si>
  <si>
    <t>INE476A16H43</t>
  </si>
  <si>
    <t>IDBK541</t>
  </si>
  <si>
    <t>IDFC First Bank Limited (27/01/2027) **</t>
  </si>
  <si>
    <t>INE092T16YY7</t>
  </si>
  <si>
    <t>IDBK544</t>
  </si>
  <si>
    <t>IDFC First Bank Limited (04/02/2027) **</t>
  </si>
  <si>
    <t>INE092T16ZD8</t>
  </si>
  <si>
    <t>UNBI466</t>
  </si>
  <si>
    <t>Union Bank of India (19/01/2027) **</t>
  </si>
  <si>
    <t>INE692A16KU1</t>
  </si>
  <si>
    <t>IDBK554</t>
  </si>
  <si>
    <t>IDFC First Bank Limited (15/01/2027) **</t>
  </si>
  <si>
    <t>INE092T16ZX6</t>
  </si>
  <si>
    <t>BKBA578</t>
  </si>
  <si>
    <t>Bank of Baroda (05/03/2027) **</t>
  </si>
  <si>
    <t>INE028A16LR2</t>
  </si>
  <si>
    <t>IDBL865</t>
  </si>
  <si>
    <t>IDBI Bank Limited (11/03/2027) **</t>
  </si>
  <si>
    <t>INE008A168A9</t>
  </si>
  <si>
    <t>PUBA1166</t>
  </si>
  <si>
    <t>Punjab National Bank (18/03/2027) **</t>
  </si>
  <si>
    <t>INE160A16UX2</t>
  </si>
  <si>
    <t>PUBA1138</t>
  </si>
  <si>
    <t>Punjab National Bank (15/12/2026)</t>
  </si>
  <si>
    <t>INE160A16TZ9</t>
  </si>
  <si>
    <t>EXIM816</t>
  </si>
  <si>
    <t>Export Import Bank of India (29/01/2027)</t>
  </si>
  <si>
    <t>INE514E16CO9</t>
  </si>
  <si>
    <t>NBAR873</t>
  </si>
  <si>
    <t>National Bank For Agriculture and Rural Development (27/01/2027) **</t>
  </si>
  <si>
    <t>INE261F16AG4</t>
  </si>
  <si>
    <t>BKBA577</t>
  </si>
  <si>
    <t>Bank of Baroda (08/03/2027) **</t>
  </si>
  <si>
    <t>INE028A16LS0</t>
  </si>
  <si>
    <t>IBCL1183</t>
  </si>
  <si>
    <t>ICICI Bank Limited (19/03/2027) **</t>
  </si>
  <si>
    <t>INE090AD6303</t>
  </si>
  <si>
    <t>INBK541</t>
  </si>
  <si>
    <t>Indian Bank (21/06/2027) **</t>
  </si>
  <si>
    <t>INE562A16RH8</t>
  </si>
  <si>
    <t>SIDB638</t>
  </si>
  <si>
    <t>Small Industries Dev Bank of India (04/12/2026) **</t>
  </si>
  <si>
    <t>INE556F16BS0</t>
  </si>
  <si>
    <t>CANB1083</t>
  </si>
  <si>
    <t>Canara Bank (29/01/2027)</t>
  </si>
  <si>
    <t>INE476A16G36</t>
  </si>
  <si>
    <t>PUBA1142</t>
  </si>
  <si>
    <t>Punjab National Bank (04/02/2027) **</t>
  </si>
  <si>
    <t>INE160A16UD4</t>
  </si>
  <si>
    <t>SIDB660</t>
  </si>
  <si>
    <t>Small Industries Dev Bank of India (26/02/2027) **</t>
  </si>
  <si>
    <t>INE556F16CC2</t>
  </si>
  <si>
    <t>SIDB651</t>
  </si>
  <si>
    <t>Small Industries Dev Bank of India (05/02/2027) **</t>
  </si>
  <si>
    <t>INE556F16BZ5</t>
  </si>
  <si>
    <t>BKIN524</t>
  </si>
  <si>
    <t>Bank of India (18/02/2027) **</t>
  </si>
  <si>
    <t>INE084A16FS5</t>
  </si>
  <si>
    <t>PUBA1152</t>
  </si>
  <si>
    <t>Punjab National Bank (04/03/2027) **</t>
  </si>
  <si>
    <t>INE160A16UM5</t>
  </si>
  <si>
    <t>INBK524</t>
  </si>
  <si>
    <t>Indian Bank (10/12/2026) **</t>
  </si>
  <si>
    <t>INE562A16QO6</t>
  </si>
  <si>
    <t>PUBA1145</t>
  </si>
  <si>
    <t>Punjab National Bank (09/02/2027) **</t>
  </si>
  <si>
    <t>INE160A16UH5</t>
  </si>
  <si>
    <t>FEBA366</t>
  </si>
  <si>
    <t>The Federal Bank Limited (18/02/2027) **</t>
  </si>
  <si>
    <t>INE171A16NI5</t>
  </si>
  <si>
    <t>CANB1099</t>
  </si>
  <si>
    <t>Canara Bank (26/02/2027) **</t>
  </si>
  <si>
    <t>INE476A16I00</t>
  </si>
  <si>
    <t>HDFB1044</t>
  </si>
  <si>
    <t>HDFC Bank Limited (05/03/2027) **</t>
  </si>
  <si>
    <t>INE040A16IU7</t>
  </si>
  <si>
    <t>IBCL1182</t>
  </si>
  <si>
    <t>ICICI Bank Limited (08/03/2027) **</t>
  </si>
  <si>
    <t>INE090AD6295</t>
  </si>
  <si>
    <t>UNBI487</t>
  </si>
  <si>
    <t>Union Bank of India (16/03/2027) **</t>
  </si>
  <si>
    <t>INE692A16LS3</t>
  </si>
  <si>
    <t>BKBA566</t>
  </si>
  <si>
    <t>Bank of Baroda (04/02/2027)</t>
  </si>
  <si>
    <t>INE028A16LF7</t>
  </si>
  <si>
    <t>BKBA568</t>
  </si>
  <si>
    <t>Bank of Baroda (05/02/2027) **</t>
  </si>
  <si>
    <t>INE028A16LH3</t>
  </si>
  <si>
    <t>BKBA569</t>
  </si>
  <si>
    <t>Bank of Baroda (12/02/2027) **</t>
  </si>
  <si>
    <t>INE028A16LI1</t>
  </si>
  <si>
    <t>IIBL1030</t>
  </si>
  <si>
    <t>IndusInd Bank Limited (09/03/2027) **</t>
  </si>
  <si>
    <t>INE095A162F5</t>
  </si>
  <si>
    <t>NBAR894</t>
  </si>
  <si>
    <t>National Bank For Agriculture and Rural Development (17/03/2027)</t>
  </si>
  <si>
    <t>INE261F16AP5</t>
  </si>
  <si>
    <t>MMFS1227</t>
  </si>
  <si>
    <t>Mahindra &amp; Mahindra Financial Services Limited (25/02/2027) **</t>
  </si>
  <si>
    <t>INE774D14TW3</t>
  </si>
  <si>
    <t>PAFI48</t>
  </si>
  <si>
    <t>Panatone Finvest Limited (11/01/2027) **</t>
  </si>
  <si>
    <t>INE116F14240</t>
  </si>
  <si>
    <t>BHFL154</t>
  </si>
  <si>
    <t>Bajaj Housing Finance Limited (27/01/2027) **</t>
  </si>
  <si>
    <t>INE377Y14BW9</t>
  </si>
  <si>
    <t>MEBP42</t>
  </si>
  <si>
    <t>Mindspace Business Parks REIT (05/02/2027) **</t>
  </si>
  <si>
    <t>INE0CCU14120</t>
  </si>
  <si>
    <t>ICBR654</t>
  </si>
  <si>
    <t>ICICI Securities Limited (12/02/2027) **</t>
  </si>
  <si>
    <t>INE763G14F35</t>
  </si>
  <si>
    <t>ICBR658</t>
  </si>
  <si>
    <t>ICICI Securities Limited (18/02/2027) **</t>
  </si>
  <si>
    <t>INE763G14F76</t>
  </si>
  <si>
    <t>MFPL253</t>
  </si>
  <si>
    <t>Infina Finance Private Limited (11/06/2027) **</t>
  </si>
  <si>
    <t>INE879F14NN7</t>
  </si>
  <si>
    <t>MMFS1216</t>
  </si>
  <si>
    <t>Mahindra &amp; Mahindra Financial Services Limited (18/02/2027) **</t>
  </si>
  <si>
    <t>INE774D14TL6</t>
  </si>
  <si>
    <t>IINF185</t>
  </si>
  <si>
    <t>IIFL Finance Limited (28/12/2026) **</t>
  </si>
  <si>
    <t>INE530B14IL9</t>
  </si>
  <si>
    <t>MOFS262</t>
  </si>
  <si>
    <t>Motilal Oswal Financial Services Limited (18/02/2027) **</t>
  </si>
  <si>
    <t>INE338I14MC3</t>
  </si>
  <si>
    <t>IIFW354</t>
  </si>
  <si>
    <t>360 One Prime Limited (18/02/2027) **</t>
  </si>
  <si>
    <t>INE248U14TC4</t>
  </si>
  <si>
    <t>LTFL725</t>
  </si>
  <si>
    <t>L&amp;T Finance Limited (12/03/2027) **</t>
  </si>
  <si>
    <t>INE498L14FY7</t>
  </si>
  <si>
    <t>BGHP213</t>
  </si>
  <si>
    <t>Birla Group Holdings Private Limited (21/01/2027) **</t>
  </si>
  <si>
    <t>INE09OL14II7</t>
  </si>
  <si>
    <t>GHFL57</t>
  </si>
  <si>
    <t>Godrej Housing Finance Limited (18/02/2027) **</t>
  </si>
  <si>
    <t>INE02JD14757</t>
  </si>
  <si>
    <t>GOFL51</t>
  </si>
  <si>
    <t>Godrej Finance Limited (18/02/2027) **</t>
  </si>
  <si>
    <t>INE02KN14671</t>
  </si>
  <si>
    <t>DHFL428</t>
  </si>
  <si>
    <t>Piramal Finance Limited (22/02/2027) **</t>
  </si>
  <si>
    <t>INE202B14PQ9</t>
  </si>
  <si>
    <t>MOFS252</t>
  </si>
  <si>
    <t>Motilal Oswal Financial Services Limited (28/01/2027) **</t>
  </si>
  <si>
    <t>INE338I14LQ5</t>
  </si>
  <si>
    <t>MFPL254</t>
  </si>
  <si>
    <t>Infina Finance Private Limited (05/03/2027) **</t>
  </si>
  <si>
    <t>INE879F14NT4</t>
  </si>
  <si>
    <t>BHFL153</t>
  </si>
  <si>
    <t>Bajaj Housing Finance Limited (01/01/2027) **</t>
  </si>
  <si>
    <t>INE377Y14BV1</t>
  </si>
  <si>
    <t>IIFW348</t>
  </si>
  <si>
    <t>360 One Prime Limited (18/01/2027) **</t>
  </si>
  <si>
    <t>INE248U14ST0</t>
  </si>
  <si>
    <t>DHFL427</t>
  </si>
  <si>
    <t>Piramal Finance Limited (29/01/2027) **</t>
  </si>
  <si>
    <t>INE202B14PR7</t>
  </si>
  <si>
    <t>PHOX30</t>
  </si>
  <si>
    <t>Phoenix Arc Limited (19/02/2027) **</t>
  </si>
  <si>
    <t>INE163K14200</t>
  </si>
  <si>
    <t>DSFP34</t>
  </si>
  <si>
    <t>DSP Finance Private Limited (19/03/2027) **</t>
  </si>
  <si>
    <t>INE422H14370</t>
  </si>
  <si>
    <t>MUFI107</t>
  </si>
  <si>
    <t>Muthoot Fincorp Ltd (12/03/2027) **</t>
  </si>
  <si>
    <t>INE549K14CO7</t>
  </si>
  <si>
    <t>NCLS25</t>
  </si>
  <si>
    <t>Nuvama Clearing Services Ltd (18/03/2027) **</t>
  </si>
  <si>
    <t>INE525L14273</t>
  </si>
  <si>
    <t>GOSL476</t>
  </si>
  <si>
    <t>Godrej Industries Limited (25/01/2027) **</t>
  </si>
  <si>
    <t>INE233A146R6</t>
  </si>
  <si>
    <t>GOSL475</t>
  </si>
  <si>
    <t>Godrej Industries Limited (27/01/2027) **</t>
  </si>
  <si>
    <t>INE233A146S4</t>
  </si>
  <si>
    <t>GOSL477</t>
  </si>
  <si>
    <t>Godrej Industries Limited (28/01/2027) **</t>
  </si>
  <si>
    <t>INE233A146U0</t>
  </si>
  <si>
    <t>GOSL478</t>
  </si>
  <si>
    <t>Godrej Industries Limited (29/01/2027) **</t>
  </si>
  <si>
    <t>INE233A146V8</t>
  </si>
  <si>
    <t>MFPL255</t>
  </si>
  <si>
    <t>Infina Finance Private Limited (25/03/2027) **</t>
  </si>
  <si>
    <t>INE879F14NU2</t>
  </si>
  <si>
    <t>BGHP232</t>
  </si>
  <si>
    <t>Birla Group Holdings Private Limited (02/02/2027) **</t>
  </si>
  <si>
    <t>INE09OL14IN7</t>
  </si>
  <si>
    <t>BGHP234</t>
  </si>
  <si>
    <t>Birla Group Holdings Private Limited (08/01/2027) **</t>
  </si>
  <si>
    <t>INE09OL14IH9</t>
  </si>
  <si>
    <t>ICBR668</t>
  </si>
  <si>
    <t>ICICI Securities Limited (05/03/2027) **</t>
  </si>
  <si>
    <t>INE763G14G42</t>
  </si>
  <si>
    <t>DSFP36</t>
  </si>
  <si>
    <t>DSP Finance Private Limited (18/09/2026) **</t>
  </si>
  <si>
    <t>INE422H14388</t>
  </si>
  <si>
    <t>TBIL2670</t>
  </si>
  <si>
    <t>182 Days Tbill (MD 17/12/2026)</t>
  </si>
  <si>
    <t>IN002026Y113</t>
  </si>
  <si>
    <t>TBIL2674</t>
  </si>
  <si>
    <t>182 Days Tbill (MD 24/12/2026)</t>
  </si>
  <si>
    <t>IN002026Y121</t>
  </si>
  <si>
    <t>TBIL2689</t>
  </si>
  <si>
    <t>182 Days Tbill (MD 04/02/2027)</t>
  </si>
  <si>
    <t>IN002026Y188</t>
  </si>
  <si>
    <t>TBIL2684</t>
  </si>
  <si>
    <t>182 Days Tbill (MD 21/01/2027)</t>
  </si>
  <si>
    <t>IN002026Y162</t>
  </si>
  <si>
    <t>TBIL2581</t>
  </si>
  <si>
    <t>364 Days Tbill (MD 29/10/2026)</t>
  </si>
  <si>
    <t>IN002025Z310</t>
  </si>
  <si>
    <t>TBIL2576</t>
  </si>
  <si>
    <t>364 Days Tbill (MD 15/10/2026)</t>
  </si>
  <si>
    <t>IN002025Z294</t>
  </si>
  <si>
    <t>TBIL2585</t>
  </si>
  <si>
    <t>364 Days Tbill (MD 06/11/2026)</t>
  </si>
  <si>
    <t>IN002025Z328</t>
  </si>
  <si>
    <t>Benchmark Name - NIFTY MONEY MARKET INDEX A-I</t>
  </si>
  <si>
    <t>Benchmark Name - NIFTY 50 TRI</t>
  </si>
  <si>
    <t>Benchmark Name - NIFTY500 MOMENTUM 50 TRI</t>
  </si>
  <si>
    <t>AMPL02</t>
  </si>
  <si>
    <t>Astra Microwave Products Limited</t>
  </si>
  <si>
    <t>INE386C01029</t>
  </si>
  <si>
    <t>AMSL02</t>
  </si>
  <si>
    <t>Apollo Micro Systems Limited</t>
  </si>
  <si>
    <t>INE713T01028</t>
  </si>
  <si>
    <t>PADS02</t>
  </si>
  <si>
    <t>Paras Defence and Space Technologies Limited</t>
  </si>
  <si>
    <t>INE045601023</t>
  </si>
  <si>
    <t>DYTL01</t>
  </si>
  <si>
    <t>Dynamatic Technologies Limited</t>
  </si>
  <si>
    <t>INE221B01012</t>
  </si>
  <si>
    <t>ITNT01</t>
  </si>
  <si>
    <t>AXISCADES Technologies Limited</t>
  </si>
  <si>
    <t>INE555B01013</t>
  </si>
  <si>
    <t>AEQL01</t>
  </si>
  <si>
    <t>Aequs Limited</t>
  </si>
  <si>
    <t>INE947N01017</t>
  </si>
  <si>
    <t>MISH01</t>
  </si>
  <si>
    <t>Mishra Dhatu Nigam Limited</t>
  </si>
  <si>
    <t>INE099Z01011</t>
  </si>
  <si>
    <t>Benchmark Name - NIFTY INDIA DEFENCE TRI</t>
  </si>
  <si>
    <t>Benchmark Name - NASDAQ 100 TRI (INR)</t>
  </si>
  <si>
    <t>BHFL88</t>
  </si>
  <si>
    <t>7.7% Bajaj Housing Finance Limited (21/05/2027) **</t>
  </si>
  <si>
    <t>INE377Y07300</t>
  </si>
  <si>
    <t>TCHF397</t>
  </si>
  <si>
    <t>8.0409% Tata Capital Housing Finance Limited (19/03/2027) **</t>
  </si>
  <si>
    <t>INE033L07ID4</t>
  </si>
  <si>
    <t>LICH666</t>
  </si>
  <si>
    <t>7.8350% LIC Housing Finance Limited (11/05/2027) **</t>
  </si>
  <si>
    <t>INE115A07QO2</t>
  </si>
  <si>
    <t>Benchmark Name - CRISIL-IBX AAA NBFC-HFC INDEX - JUN 2027</t>
  </si>
  <si>
    <t>Benchmark Name - NIFTY 100 TRI</t>
  </si>
  <si>
    <t>Benchmark Name - NIFTY IT TRI</t>
  </si>
  <si>
    <t>Benchmark Name - NIFTY MIDCAP 50 INDEX TRI</t>
  </si>
  <si>
    <t>Benchmark Name - NIFTY NEXT 50 INDEX TRI</t>
  </si>
  <si>
    <t>Benchmark Name - NIFTY SMALLCAP 50 INDEX TRI</t>
  </si>
  <si>
    <t>Benchmark Name - NIFTY500 VALUE 50 TRI</t>
  </si>
  <si>
    <t>Benchmark Name - NIFTY50 EQUAL WEIGHT INDEX</t>
  </si>
  <si>
    <t>TBIL2642</t>
  </si>
  <si>
    <t>182 Days Tbill (MD 18/09/2026)</t>
  </si>
  <si>
    <t>IN002025Y503</t>
  </si>
  <si>
    <t>TBIL2672</t>
  </si>
  <si>
    <t>91 Days Tbill (MD 24/09/2026)</t>
  </si>
  <si>
    <t>IN002026X123</t>
  </si>
  <si>
    <t>TBIL2560</t>
  </si>
  <si>
    <t>364 Days Tbill (MD 10/09/2026)</t>
  </si>
  <si>
    <t>IN002025Z245</t>
  </si>
  <si>
    <t>TBIL2566</t>
  </si>
  <si>
    <t>364 Days Tbill (MD 17/09/2026)</t>
  </si>
  <si>
    <t>IN002025Z252</t>
  </si>
  <si>
    <t>REP22_310826</t>
  </si>
  <si>
    <t>ARCL10_310826</t>
  </si>
  <si>
    <t>AMC Repo Clearing Limited</t>
  </si>
  <si>
    <t>REP23_310826</t>
  </si>
  <si>
    <t>ARCL11_310826</t>
  </si>
  <si>
    <t>Benchmark Name - NIFTY 1D RATE INDEX</t>
  </si>
  <si>
    <t>Benchmark Name - NIFTY500 QUALITY 50 TRI</t>
  </si>
  <si>
    <t>BAJASEP26</t>
  </si>
  <si>
    <t>Bajaj Holdings &amp; Investment Limited September 2026 Future</t>
  </si>
  <si>
    <t>TBIL2572</t>
  </si>
  <si>
    <t>364 Days Tbill (MD 08/10/2026)</t>
  </si>
  <si>
    <t>IN002025Z286</t>
  </si>
  <si>
    <t>TBIL2677</t>
  </si>
  <si>
    <t>91 Days Tbill (MD 01/10/2026)</t>
  </si>
  <si>
    <t>IN002026X131</t>
  </si>
  <si>
    <t>Benchmark Name - BSE 200 TRI</t>
  </si>
  <si>
    <t>MUFL423</t>
  </si>
  <si>
    <t>9.02% Muthoot Finance Limited (14/07/2027) **</t>
  </si>
  <si>
    <t>INE414G07JF9</t>
  </si>
  <si>
    <t>Benchmark Name - CRISIL HYBRID 25+75 - AGGRESSIVE INDEX</t>
  </si>
  <si>
    <t>Benchmark Name - CRISIL HYBRID 75+25 - CONSERVATIVE INDEX</t>
  </si>
  <si>
    <t>GALS01</t>
  </si>
  <si>
    <t>Galaxy Surfactants Limited</t>
  </si>
  <si>
    <t>INE600K01018</t>
  </si>
  <si>
    <t>VESU02</t>
  </si>
  <si>
    <t>Vesuvius India Limited</t>
  </si>
  <si>
    <t>INE386A01023</t>
  </si>
  <si>
    <t>SUCH02</t>
  </si>
  <si>
    <t>Sudarshan Chemical Industries Limited</t>
  </si>
  <si>
    <t>INE659A01023</t>
  </si>
  <si>
    <t>BEFS02</t>
  </si>
  <si>
    <t>Mrs. Bectors Food Specialities Limited</t>
  </si>
  <si>
    <t>INE495P01020</t>
  </si>
  <si>
    <t>STPR03</t>
  </si>
  <si>
    <t>JK Lakshmi Cement Limited</t>
  </si>
  <si>
    <t>INE786A01032</t>
  </si>
  <si>
    <t>AHCO01</t>
  </si>
  <si>
    <t>Ahluwalia Contracts (India) Limited</t>
  </si>
  <si>
    <t>INE758C01029</t>
  </si>
  <si>
    <t>EFPL01</t>
  </si>
  <si>
    <t>Equitas Small Finance Bank Limited</t>
  </si>
  <si>
    <t>INE063P01018</t>
  </si>
  <si>
    <t>ROLR02</t>
  </si>
  <si>
    <t>Rolex Rings Limited</t>
  </si>
  <si>
    <t>INE645S01024</t>
  </si>
  <si>
    <t>GESC01</t>
  </si>
  <si>
    <t>Mahindra Lifespace Developers Limited</t>
  </si>
  <si>
    <t>INE813A01018</t>
  </si>
  <si>
    <t>ISHF02</t>
  </si>
  <si>
    <t>India Shelter Finance Corporation Limited</t>
  </si>
  <si>
    <t>INE922K01024</t>
  </si>
  <si>
    <t>TITL02</t>
  </si>
  <si>
    <t>Time Technoplast Limited</t>
  </si>
  <si>
    <t>INE508G01029</t>
  </si>
  <si>
    <t>ATVL02</t>
  </si>
  <si>
    <t>Aditya Vision Ltd</t>
  </si>
  <si>
    <t>INE679V01027</t>
  </si>
  <si>
    <t>ALPM01</t>
  </si>
  <si>
    <t>Alembic Pharmaceuticals Limited</t>
  </si>
  <si>
    <t>INE901L01018</t>
  </si>
  <si>
    <t>OREL01</t>
  </si>
  <si>
    <t>Orient Electric Limited</t>
  </si>
  <si>
    <t>INE142Z01019</t>
  </si>
  <si>
    <t>CHEM04</t>
  </si>
  <si>
    <t>Chemplast Sanmar Limited</t>
  </si>
  <si>
    <t>INE488A01050</t>
  </si>
  <si>
    <t>ELLE01</t>
  </si>
  <si>
    <t>Ellenbarrie Industrial Gases Limited</t>
  </si>
  <si>
    <t>INE236E01022</t>
  </si>
  <si>
    <t>STAR01</t>
  </si>
  <si>
    <t>Strides Pharma Science Limited</t>
  </si>
  <si>
    <t>INE939A01011</t>
  </si>
  <si>
    <t>MYCE01</t>
  </si>
  <si>
    <t>HeidelbergCement India Limited</t>
  </si>
  <si>
    <t>INE578A01017</t>
  </si>
  <si>
    <t>PNCI02</t>
  </si>
  <si>
    <t>PNC Infratech Limited</t>
  </si>
  <si>
    <t>INE195J01029</t>
  </si>
  <si>
    <t>SUEN02</t>
  </si>
  <si>
    <t>Suprajit Engineering Limited</t>
  </si>
  <si>
    <t>INE399C01030</t>
  </si>
  <si>
    <t>EMCL02</t>
  </si>
  <si>
    <t>Alicon Castalloy Limited</t>
  </si>
  <si>
    <t>INE062D01024</t>
  </si>
  <si>
    <t>MDWL01</t>
  </si>
  <si>
    <t>Midwest Limited</t>
  </si>
  <si>
    <t>INE0XAD01024</t>
  </si>
  <si>
    <t>PDSM02</t>
  </si>
  <si>
    <t>PDS Limited</t>
  </si>
  <si>
    <t>INE111Q01021</t>
  </si>
  <si>
    <t>NIFTYFSEP26</t>
  </si>
  <si>
    <t>NIFTY September 2026 Future</t>
  </si>
  <si>
    <t>TRP_010926_VAL</t>
  </si>
  <si>
    <t>Benchmark Name - NIFTY SMALLCAP 250 TRI</t>
  </si>
  <si>
    <t>GOI3730</t>
  </si>
  <si>
    <t>7.38% Rajasthan State Development Loans (14/09/2026)</t>
  </si>
  <si>
    <t>IN2920160156</t>
  </si>
  <si>
    <t>GOI4176</t>
  </si>
  <si>
    <t>7.19% Uttar Pradesh State Development Loans (28/09/2026)</t>
  </si>
  <si>
    <t>IN3320160234</t>
  </si>
  <si>
    <t>GOI4527</t>
  </si>
  <si>
    <t>7.17% Rajasthan State Development Loans (28/09/2026)</t>
  </si>
  <si>
    <t>IN2920160164</t>
  </si>
  <si>
    <t>GOI3541</t>
  </si>
  <si>
    <t>7.37% Maharashtra State Development Loans (14/09/2026)</t>
  </si>
  <si>
    <t>IN2220160062</t>
  </si>
  <si>
    <t>GOI2538</t>
  </si>
  <si>
    <t>7.37% Tamilnadu State Development Loans (14/09/2026)</t>
  </si>
  <si>
    <t>IN3120160103</t>
  </si>
  <si>
    <t>GOI2759</t>
  </si>
  <si>
    <t>7.16% Maharashtra State Development Loans (28/09/2026)</t>
  </si>
  <si>
    <t>IN2220160070</t>
  </si>
  <si>
    <t>Benchmark Name - NIFTY SDL SEP 2026 INDEX</t>
  </si>
  <si>
    <t>Benchmark Name - NIFTY SERVICES SECTOR TRI</t>
  </si>
  <si>
    <t>ZLSP01</t>
  </si>
  <si>
    <t>Black Buck Ltd</t>
  </si>
  <si>
    <t>INE0UIZ01018</t>
  </si>
  <si>
    <t>645156USD</t>
  </si>
  <si>
    <t>Amazon Com Inc</t>
  </si>
  <si>
    <t>US0231351067</t>
  </si>
  <si>
    <t>Broadline Retail</t>
  </si>
  <si>
    <t>41112361USD</t>
  </si>
  <si>
    <t>Broadcom Inc</t>
  </si>
  <si>
    <t>US11135F1012</t>
  </si>
  <si>
    <t>20085930USD</t>
  </si>
  <si>
    <t>ASML Holding NV</t>
  </si>
  <si>
    <t>USN070592100</t>
  </si>
  <si>
    <t>908440USD</t>
  </si>
  <si>
    <t>Apple Inc</t>
  </si>
  <si>
    <t>US0378331005</t>
  </si>
  <si>
    <t>Technology Hardware, Storage &amp; Peripherals</t>
  </si>
  <si>
    <t>11582056USD</t>
  </si>
  <si>
    <t>MAKEMYTRIP LTD</t>
  </si>
  <si>
    <t>MU0295S00016</t>
  </si>
  <si>
    <t>Hotels, Resorts &amp; Cruise Lines</t>
  </si>
  <si>
    <t>128046052USD</t>
  </si>
  <si>
    <t>SharkNinja INC</t>
  </si>
  <si>
    <t>KYG8068L1086</t>
  </si>
  <si>
    <t>Household Appliances</t>
  </si>
  <si>
    <t>381611USD</t>
  </si>
  <si>
    <t>SAMSUNG ELECTRONICS - GDR</t>
  </si>
  <si>
    <t>US7960508882</t>
  </si>
  <si>
    <t>22346723USD</t>
  </si>
  <si>
    <t>VEEVA SYSTEMS INC</t>
  </si>
  <si>
    <t>US9224751084</t>
  </si>
  <si>
    <t>Health Care Technology</t>
  </si>
  <si>
    <t>903491USD</t>
  </si>
  <si>
    <t>Advanced Micro Devices Inc</t>
  </si>
  <si>
    <t>US0079031078</t>
  </si>
  <si>
    <t>956191USD</t>
  </si>
  <si>
    <t>Ebay Inc</t>
  </si>
  <si>
    <t>US2786421030</t>
  </si>
  <si>
    <t>3109814USD</t>
  </si>
  <si>
    <t>MercadoLibre Inc</t>
  </si>
  <si>
    <t>US58733R1023</t>
  </si>
  <si>
    <t>38497535USD</t>
  </si>
  <si>
    <t>Sea Ltd</t>
  </si>
  <si>
    <t>US81141R1005</t>
  </si>
  <si>
    <t>38183498USD</t>
  </si>
  <si>
    <t>Roku Inc</t>
  </si>
  <si>
    <t>US77543R1023</t>
  </si>
  <si>
    <t>Movies &amp; Entertainment</t>
  </si>
  <si>
    <t>28285011USD</t>
  </si>
  <si>
    <t>Lumentum Holdings Inc</t>
  </si>
  <si>
    <t>US55024U1097</t>
  </si>
  <si>
    <t>40769307USD</t>
  </si>
  <si>
    <t>Spotify Technology SA</t>
  </si>
  <si>
    <t>LU1778762911</t>
  </si>
  <si>
    <t>959184USD</t>
  </si>
  <si>
    <t>Oracle Corporation</t>
  </si>
  <si>
    <t>US68389X1054</t>
  </si>
  <si>
    <t>52408119USD</t>
  </si>
  <si>
    <t>Vertiv Holdings Co</t>
  </si>
  <si>
    <t>US92537N1081</t>
  </si>
  <si>
    <t>Electrical Components &amp; Equipment</t>
  </si>
  <si>
    <t>28524330USD</t>
  </si>
  <si>
    <t>Monster Beverage Corp</t>
  </si>
  <si>
    <t>US61174X1090</t>
  </si>
  <si>
    <t>IRS2854099</t>
  </si>
  <si>
    <t>Interest Rate Swaps Pay Floating Receive Fix -BARC (20/02/2029) (FV 10000 Lacs)</t>
  </si>
  <si>
    <t>IRS3200413</t>
  </si>
  <si>
    <t>Interest Rate Swaps Pay Fix Receive Floating -ICISECPD (07/08/2028) (FV 5000 Lacs)</t>
  </si>
  <si>
    <t>IRS3208158</t>
  </si>
  <si>
    <t>Interest Rate Swaps Pay Fix Receive Floating -HSBC BANK (07/08/2028) (FV 5000 Lacs)</t>
  </si>
  <si>
    <t>IRS3213939</t>
  </si>
  <si>
    <t>Interest Rate Swaps Pay Fix Receive Floating -NOMURA (10/08/2028) (FV 5000 Lacs)</t>
  </si>
  <si>
    <t>IRS3271553</t>
  </si>
  <si>
    <t>Interest Rate Swaps Pay Fix Receive Floating -DBS (19/08/2028) (FV 7500 Lacs)</t>
  </si>
  <si>
    <t>IRS3213336</t>
  </si>
  <si>
    <t>Interest Rate Swaps Pay Fix Receive Floating -BARC (10/08/2028) (FV 5000 Lacs)</t>
  </si>
  <si>
    <t>IRS3191569</t>
  </si>
  <si>
    <t>Interest Rate Swaps Pay Fix Receive Floating -AXIS BANK (06/08/2027) (FV 10000 Lacs)</t>
  </si>
  <si>
    <t>IRS3228879</t>
  </si>
  <si>
    <t>Interest Rate Swaps Pay Fix Receive Floating -DBS (12/08/2028) (FV 5000 Lacs)</t>
  </si>
  <si>
    <t>IRS3175168</t>
  </si>
  <si>
    <t>Interest Rate Swaps Pay Fix Receive Floating -BARC (04/08/2028) (FV 5000 Lacs)</t>
  </si>
  <si>
    <t>IRS3185131</t>
  </si>
  <si>
    <t>Interest Rate Swaps Pay Fix Receive Floating -NOMURA (05/08/2027) (FV 10000 Lacs)</t>
  </si>
  <si>
    <t>IRS3353957</t>
  </si>
  <si>
    <t>Interest Rate Swaps Pay Fix Receive Floating -HSBC BANK (01/09/2027) (FV 5000 Lacs)</t>
  </si>
  <si>
    <t>IRS3353832</t>
  </si>
  <si>
    <t>Interest Rate Swaps Pay Fix Receive Floating -ICICI BANK (01/09/2027) (FV 10000 Lacs)</t>
  </si>
  <si>
    <t>IRS3115162</t>
  </si>
  <si>
    <t>Interest Rate Swaps Pay Fix Receive Floating -IDFC BANK (23/07/2028) (FV 5000 Lacs)</t>
  </si>
  <si>
    <t>IGIF45</t>
  </si>
  <si>
    <t>7.87% IndiGrid Infrastructure Trust (24/02/2027) **</t>
  </si>
  <si>
    <t>INE219X07454</t>
  </si>
  <si>
    <t>BGFL1111</t>
  </si>
  <si>
    <t>8.46% Aditya Birla Capital Limited (26/02/2027) (FRN) **</t>
  </si>
  <si>
    <t>INE860H07IX6</t>
  </si>
  <si>
    <t>MMFS1223</t>
  </si>
  <si>
    <t>Mahindra &amp; Mahindra Financial Services Limited (18/05/2029) (FRN) **</t>
  </si>
  <si>
    <t>INE774D07VP7</t>
  </si>
  <si>
    <t>GSGL25</t>
  </si>
  <si>
    <t>7.99% Godrej Seeds &amp; Genetics Limited (26/12/2028) **</t>
  </si>
  <si>
    <t>INE316Z08055</t>
  </si>
  <si>
    <t>SIDB678</t>
  </si>
  <si>
    <t>7.29% Small Industries Dev Bank of India (09/11/2029)</t>
  </si>
  <si>
    <t>INE556F08LG1</t>
  </si>
  <si>
    <t>GSGL24</t>
  </si>
  <si>
    <t>7.99% Godrej Seeds &amp; Genetics Limited (26/03/2029) **</t>
  </si>
  <si>
    <t>INE316Z08063</t>
  </si>
  <si>
    <t>SHTR515</t>
  </si>
  <si>
    <t>09.15% Shriram Finance Limited (28/06/2029) **</t>
  </si>
  <si>
    <t>INE721A07SD6</t>
  </si>
  <si>
    <t>NXST22</t>
  </si>
  <si>
    <t>7.6937% Nexus Select Trust - REIT (28/05/2027) **</t>
  </si>
  <si>
    <t>INE0NDH07043</t>
  </si>
  <si>
    <t>MUFL500</t>
  </si>
  <si>
    <t>Muthoot Finance Limited (04/09/2029) (FRN) **</t>
  </si>
  <si>
    <t>INE414G07KC4</t>
  </si>
  <si>
    <t>DCCD21</t>
  </si>
  <si>
    <t>8.4% DLF Cyber City Developers Limited (18/06/2027) **</t>
  </si>
  <si>
    <t>INE186K07098</t>
  </si>
  <si>
    <t>AAHF94</t>
  </si>
  <si>
    <t>8.37% Aadhar Housing Finance Limited (29/05/2028) **</t>
  </si>
  <si>
    <t>INE883F07389</t>
  </si>
  <si>
    <t>POWF561</t>
  </si>
  <si>
    <t>7.24% Power Finance Corporation Limited (17/02/2031) **</t>
  </si>
  <si>
    <t>INE134E08NZ6</t>
  </si>
  <si>
    <t>NBAR860</t>
  </si>
  <si>
    <t>6.66% National Bank For Agriculture and Rural Development (12/10/2028) **</t>
  </si>
  <si>
    <t>INE261F08EP4</t>
  </si>
  <si>
    <t>DCCD22</t>
  </si>
  <si>
    <t>6.92% DLF Cyber City Developers Limited (28/07/2028) **</t>
  </si>
  <si>
    <t>INE186K07122</t>
  </si>
  <si>
    <t>MUFL458</t>
  </si>
  <si>
    <t>8.52% Muthoot Finance Limited (26/05/2028) **</t>
  </si>
  <si>
    <t>INE414G07JO1</t>
  </si>
  <si>
    <t>GSGL21</t>
  </si>
  <si>
    <t>7.68% Godrej Seeds &amp; Genetics Limited (28/04/2028) **</t>
  </si>
  <si>
    <t>INE316Z08048</t>
  </si>
  <si>
    <t>GODP242</t>
  </si>
  <si>
    <t>8.40% Godrej Properties Limited (25/01/2028) **</t>
  </si>
  <si>
    <t>INE484J08089</t>
  </si>
  <si>
    <t>LICH437</t>
  </si>
  <si>
    <t>7.75% LIC Housing Finance Limited (23/11/2027) **</t>
  </si>
  <si>
    <t>INE115A07MQ6</t>
  </si>
  <si>
    <t>POWF398</t>
  </si>
  <si>
    <t>7.30% Power Finance Corporation Limited (07/08/2027) **</t>
  </si>
  <si>
    <t>INE134E08JE9</t>
  </si>
  <si>
    <t>BHAT79</t>
  </si>
  <si>
    <t>8.9% Bharti Telecom Limited (05/11/2034) **</t>
  </si>
  <si>
    <t>INE403D08215</t>
  </si>
  <si>
    <t>NXST23</t>
  </si>
  <si>
    <t>7.7165% Nexus Select Trust - REIT (14/06/2028) **</t>
  </si>
  <si>
    <t>INE0NDH07035</t>
  </si>
  <si>
    <t>GSGL20</t>
  </si>
  <si>
    <t>7.68% Godrej Seeds &amp; Genetics Limited (28/01/2028) **</t>
  </si>
  <si>
    <t>INE316Z08022</t>
  </si>
  <si>
    <t>HDBF346</t>
  </si>
  <si>
    <t>7.4091% HDB Financial Services Limited (05/06/2028) **</t>
  </si>
  <si>
    <t>INE756I07FG5</t>
  </si>
  <si>
    <t>GOI6099</t>
  </si>
  <si>
    <t>Government of India (05/08/2032)</t>
  </si>
  <si>
    <t>IN000832C039</t>
  </si>
  <si>
    <t>GOI6669</t>
  </si>
  <si>
    <t>Government of India (15/10/2032)</t>
  </si>
  <si>
    <t>IN001032C043</t>
  </si>
  <si>
    <t>GOI3121</t>
  </si>
  <si>
    <t>6.76% Government of India (22/08/2027)</t>
  </si>
  <si>
    <t>IN000827C021</t>
  </si>
  <si>
    <t>EOPR32</t>
  </si>
  <si>
    <t>7.96% Embassy Office Parks REIT (27/09/2027) **</t>
  </si>
  <si>
    <t>INE041007142</t>
  </si>
  <si>
    <t>KOMP1733</t>
  </si>
  <si>
    <t>7.6% Kotak Mahindra Prime Limited (19/05/2028) **</t>
  </si>
  <si>
    <t>INE916DA7SZ3</t>
  </si>
  <si>
    <t>GOI5783</t>
  </si>
  <si>
    <t>Government of India (22/10/2028)</t>
  </si>
  <si>
    <t>IN001028C033</t>
  </si>
  <si>
    <t>GOI2936</t>
  </si>
  <si>
    <t>4.7% Government of India (22/09/2033)</t>
  </si>
  <si>
    <t>IN0020200120</t>
  </si>
  <si>
    <t>GOI6102</t>
  </si>
  <si>
    <t>Government of India (05/02/2027)</t>
  </si>
  <si>
    <t>IN000227C032</t>
  </si>
  <si>
    <t>SIDB534</t>
  </si>
  <si>
    <t>7.79% Small Industries Dev Bank of India (19/04/2027) **</t>
  </si>
  <si>
    <t>INE556F08KK5</t>
  </si>
  <si>
    <t>KOMP1745</t>
  </si>
  <si>
    <t>7.299% Kotak Mahindra Prime Limited (22/09/2028)</t>
  </si>
  <si>
    <t>INE916DA7TD8</t>
  </si>
  <si>
    <t>GOI6104</t>
  </si>
  <si>
    <t>Government of India (05/02/2028)</t>
  </si>
  <si>
    <t>IN000228C030</t>
  </si>
  <si>
    <t>GSGL22</t>
  </si>
  <si>
    <t>7.68% Godrej Seeds &amp; Genetics Limited (28/07/2028) **</t>
  </si>
  <si>
    <t>INE316Z08030</t>
  </si>
  <si>
    <t>GOI1089</t>
  </si>
  <si>
    <t>9.20% Government of India (30/09/2030)</t>
  </si>
  <si>
    <t>IN0020130053</t>
  </si>
  <si>
    <t>GOI1954</t>
  </si>
  <si>
    <t>7.75% Gujarat State Development Loans (13/12/2027)</t>
  </si>
  <si>
    <t>IN1520170136</t>
  </si>
  <si>
    <t>NBAR471</t>
  </si>
  <si>
    <t>8.22% National Bank For Agriculture and Rural Development (13/12/2028) **</t>
  </si>
  <si>
    <t>INE261F08AV0</t>
  </si>
  <si>
    <t>SHTR505</t>
  </si>
  <si>
    <t>9.233% Shriram Finance Limited (18/05/2027) **</t>
  </si>
  <si>
    <t>INE721A07RV0</t>
  </si>
  <si>
    <t>TOPL46</t>
  </si>
  <si>
    <t>8.32% Torrent Power Limited (28/02/2028) **</t>
  </si>
  <si>
    <t>INE813H07374</t>
  </si>
  <si>
    <t>GOI2738</t>
  </si>
  <si>
    <t>6.69% Tamilnadu State Development Loans (23/09/2030)</t>
  </si>
  <si>
    <t>IN3120200297</t>
  </si>
  <si>
    <t>GOI7213</t>
  </si>
  <si>
    <t>7.5% West Bengal State Development Loans (03/12/2037)</t>
  </si>
  <si>
    <t>IN3420250166</t>
  </si>
  <si>
    <t>GOI5817</t>
  </si>
  <si>
    <t>7.04% Government of India (03/06/2029)</t>
  </si>
  <si>
    <t>IN0020240050</t>
  </si>
  <si>
    <t>GOI3588</t>
  </si>
  <si>
    <t>6.67% Government of India (15/12/2035)</t>
  </si>
  <si>
    <t>IN0020210152</t>
  </si>
  <si>
    <t>GOI3102</t>
  </si>
  <si>
    <t>6.64% Government of India (16/06/2035)</t>
  </si>
  <si>
    <t>IN0020210020</t>
  </si>
  <si>
    <t>CHOL1035</t>
  </si>
  <si>
    <t>8.5% Cholamandalam Investment and Finance Company Ltd (30/01/2027) **</t>
  </si>
  <si>
    <t>INE121A07RT7</t>
  </si>
  <si>
    <t>GOI7198</t>
  </si>
  <si>
    <t>7.44% Madhya Pradesh State Development Loans (03/12/2038)</t>
  </si>
  <si>
    <t>IN2120250260</t>
  </si>
  <si>
    <t>GOI6306</t>
  </si>
  <si>
    <t>6.75% Government of India (23/12/2029)</t>
  </si>
  <si>
    <t>IN0020240183</t>
  </si>
  <si>
    <t>GOI1864</t>
  </si>
  <si>
    <t>6.79% Government of India (15/05/2027)</t>
  </si>
  <si>
    <t>IN0020170026</t>
  </si>
  <si>
    <t>GOI4067</t>
  </si>
  <si>
    <t>7.17% West Bangal State Development Loans (02/03/2032)</t>
  </si>
  <si>
    <t>IN3420210269</t>
  </si>
  <si>
    <t>SIDB539</t>
  </si>
  <si>
    <t>7.79% Small Industries Dev Bank of India (14/05/2027) **</t>
  </si>
  <si>
    <t>INE556F08KM1</t>
  </si>
  <si>
    <t>MUFL421</t>
  </si>
  <si>
    <t>8.95% Muthoot Finance Limited (03/05/2027) **</t>
  </si>
  <si>
    <t>INE414G07JD4</t>
  </si>
  <si>
    <t>SIDB543</t>
  </si>
  <si>
    <t>7.75% Small Industries Dev Bank of India (10/06/2027) **</t>
  </si>
  <si>
    <t>INE556F08KN9</t>
  </si>
  <si>
    <t>FCOI31</t>
  </si>
  <si>
    <t>7.64% Food Corporation Of India (12/12/2029) **</t>
  </si>
  <si>
    <t>INE861G08050</t>
  </si>
  <si>
    <t>GOI1673</t>
  </si>
  <si>
    <t>6.79% Government of India (26/12/2029)</t>
  </si>
  <si>
    <t>IN0020160118</t>
  </si>
  <si>
    <t>BHFL100</t>
  </si>
  <si>
    <t>7.90% Bajaj Housing Finance Limited (28/04/2028) **</t>
  </si>
  <si>
    <t>INE377Y07417</t>
  </si>
  <si>
    <t>GOI6639</t>
  </si>
  <si>
    <t>7.16% Rajasthan State Development Loans (16/10/2029)</t>
  </si>
  <si>
    <t>IN2920190237</t>
  </si>
  <si>
    <t>GOI838</t>
  </si>
  <si>
    <t>8.97% Government of India (05/12/2030)</t>
  </si>
  <si>
    <t>IN0020110055</t>
  </si>
  <si>
    <t>GOI7024</t>
  </si>
  <si>
    <t>7.45% Bihar State Development Loans (10/09/2034)</t>
  </si>
  <si>
    <t>IN1320250104</t>
  </si>
  <si>
    <t>RLSP22</t>
  </si>
  <si>
    <t>7.7954% Reliance Life Sciences Private Limited (05/11/2027) ** #</t>
  </si>
  <si>
    <t>INE11LM07031</t>
  </si>
  <si>
    <t>SATR50</t>
  </si>
  <si>
    <t>Sansar Trust (25/04/2031) **</t>
  </si>
  <si>
    <t>INE1WMT15017</t>
  </si>
  <si>
    <t>SATR46</t>
  </si>
  <si>
    <t>Sansar Trust (25/06/2030) **</t>
  </si>
  <si>
    <t>INE0YWN15017</t>
  </si>
  <si>
    <t>SATR42</t>
  </si>
  <si>
    <t>Sansar Trust (17/03/2028) **</t>
  </si>
  <si>
    <t>INE0RVR15014</t>
  </si>
  <si>
    <t>SIDB682</t>
  </si>
  <si>
    <t>Small Industries Dev Bank of India (20/08/2027) **</t>
  </si>
  <si>
    <t>INE556F16CG3</t>
  </si>
  <si>
    <t>UNBI484</t>
  </si>
  <si>
    <t>Union Bank of India (12/03/2027) **</t>
  </si>
  <si>
    <t>INE692A16LU9</t>
  </si>
  <si>
    <t>#Unlisted Security</t>
  </si>
  <si>
    <t>Benchmark Name - NIFTY SHORT DURATION DEBT INDEX A-II</t>
  </si>
  <si>
    <t>IRS3213330</t>
  </si>
  <si>
    <t>Interest Rate Swaps Pay Fix Receive Floating -BARC (10/08/2028) (FV 4500 Lacs)</t>
  </si>
  <si>
    <t>IRS3168467</t>
  </si>
  <si>
    <t>Interest Rate Swaps Pay Fix Receive Floating -AXIS BANK (03/08/2028) (FV 7500 Lacs)</t>
  </si>
  <si>
    <t>IRS2995054</t>
  </si>
  <si>
    <t>Interest Rate Swaps Pay Fix Receive Floating -NOMURA (02/07/2027) (FV 10000 Lacs)</t>
  </si>
  <si>
    <t>IRS3183566</t>
  </si>
  <si>
    <t>Interest Rate Swaps Pay Fix Receive Floating -DBS (05/08/2027) (FV 10000 Lacs)</t>
  </si>
  <si>
    <t>IRS3191571</t>
  </si>
  <si>
    <t>Interest Rate Swaps Pay Fix Receive Floating -AXIS BANK (06/08/2027) (FV 5000 Lacs)</t>
  </si>
  <si>
    <t>IRS2381147</t>
  </si>
  <si>
    <t>Interest Rate Swaps Pay Fix Receive Floating -ICICI BANK (19/12/2026) (FV 10000 Lacs)</t>
  </si>
  <si>
    <t>IRS3353830</t>
  </si>
  <si>
    <t>Interest Rate Swaps Pay Fix Receive Floating -BARC (01/09/2027) (FV 5000 Lacs)</t>
  </si>
  <si>
    <t>IRS2591077</t>
  </si>
  <si>
    <t>Interest Rate Swaps Pay Fix Receive Floating -DBS (10/09/2026) (FV 5000 Lacs)</t>
  </si>
  <si>
    <t>IRS3115170</t>
  </si>
  <si>
    <t>Interest Rate Swaps Pay Fix Receive Floating -HSBC BANK (23/07/2028) (FV 5000 Lacs)</t>
  </si>
  <si>
    <t>IRS2741062</t>
  </si>
  <si>
    <t>Interest Rate Swaps Pay Fix Receive Floating -HSBC BANK (13/05/2027) (FV 5000 Lacs)</t>
  </si>
  <si>
    <t>IRS1795059</t>
  </si>
  <si>
    <t>Interest Rate Swaps Pay Fix Receive Floating -ICISECPD (07/02/2027) (FV 2500 Lacs)</t>
  </si>
  <si>
    <t>IRS2798937</t>
  </si>
  <si>
    <t>Interest Rate Swaps Pay Fix Receive Floating -ICICI BANK (26/05/2028) (FV 5000 Lacs)</t>
  </si>
  <si>
    <t>PFPL129</t>
  </si>
  <si>
    <t>9% Piramal Finance Limited (28/06/2027)</t>
  </si>
  <si>
    <t>INE202B07JT0</t>
  </si>
  <si>
    <t>LICH622</t>
  </si>
  <si>
    <t>7.9% LIC Housing Finance Limited (23/06/2027) **</t>
  </si>
  <si>
    <t>INE115A07PV9</t>
  </si>
  <si>
    <t>GOI2159</t>
  </si>
  <si>
    <t>8.36% Tamil Nadu State Development Loans (12/12/2028)</t>
  </si>
  <si>
    <t>IN3120180184</t>
  </si>
  <si>
    <t>IIFW338</t>
  </si>
  <si>
    <t>8.75% 360 One Prime Limited (10/09/2027) **</t>
  </si>
  <si>
    <t>INE248U07GA9</t>
  </si>
  <si>
    <t>LICH637</t>
  </si>
  <si>
    <t>7.80% LIC Housing Finance Limited (22/12/2027) **</t>
  </si>
  <si>
    <t>INE115A07QC7</t>
  </si>
  <si>
    <t>BHFL165</t>
  </si>
  <si>
    <t>7.83% Bajaj Housing Finance Limited (18/05/2029) **</t>
  </si>
  <si>
    <t>INE377Y07649</t>
  </si>
  <si>
    <t>POWF560</t>
  </si>
  <si>
    <t>6.92% Power Finance Corporation Limited (16/02/2028) **</t>
  </si>
  <si>
    <t>INE134E08OA7</t>
  </si>
  <si>
    <t>MOFV79</t>
  </si>
  <si>
    <t>8.75% Motilal Oswal Finvest Limited (29/10/2027) **</t>
  </si>
  <si>
    <t>INE01WN07136</t>
  </si>
  <si>
    <t>EOPR27</t>
  </si>
  <si>
    <t>7.05% Embassy Office Parks REIT (18/10/2026) **</t>
  </si>
  <si>
    <t>INE041007084</t>
  </si>
  <si>
    <t>EOPR39</t>
  </si>
  <si>
    <t>7.22% Embassy Office Parks REIT (16/05/2028) **</t>
  </si>
  <si>
    <t>INE041007175</t>
  </si>
  <si>
    <t>GOI1996</t>
  </si>
  <si>
    <t>8.28% Rajasthan State Development Loans (21/02/2028)</t>
  </si>
  <si>
    <t>IN2920170155</t>
  </si>
  <si>
    <t>GOI1795</t>
  </si>
  <si>
    <t>7.85% Tamilnadu State Development Loans (15/03/2027)</t>
  </si>
  <si>
    <t>IN3120161317</t>
  </si>
  <si>
    <t>LICH686</t>
  </si>
  <si>
    <t>7.74% LIC Housing Finance Limited (22/10/2027) **</t>
  </si>
  <si>
    <t>INE115A07QZ8</t>
  </si>
  <si>
    <t>TCHF437</t>
  </si>
  <si>
    <t>7.30% Tata Capital Housing Finance Limited (11/02/2028) **</t>
  </si>
  <si>
    <t>INE033L07IR4</t>
  </si>
  <si>
    <t>MUFL495</t>
  </si>
  <si>
    <t>8.45% Muthoot Finance Limited (26/06/2029) **</t>
  </si>
  <si>
    <t>INE414G07JX2</t>
  </si>
  <si>
    <t>GOI4236</t>
  </si>
  <si>
    <t>6.89% Bihar State Development Loans (23/11/2026)</t>
  </si>
  <si>
    <t>IN1320160113</t>
  </si>
  <si>
    <t>GOI7138</t>
  </si>
  <si>
    <t>6.88% West Bangal State Development Loans (23/11/2026)</t>
  </si>
  <si>
    <t>IN3420160100</t>
  </si>
  <si>
    <t>TOPH24</t>
  </si>
  <si>
    <t>7.6% Torrent Pharmaceuticals Limited (19/01/2029) **</t>
  </si>
  <si>
    <t>INE685A07157</t>
  </si>
  <si>
    <t>SHTR500</t>
  </si>
  <si>
    <t>8.75% Shriram Finance Limited (05/10/2026) **</t>
  </si>
  <si>
    <t>INE721A07RQ0</t>
  </si>
  <si>
    <t>LIGS29</t>
  </si>
  <si>
    <t>Liquid Gold Series (20/11/2028) **</t>
  </si>
  <si>
    <t>LIGS26</t>
  </si>
  <si>
    <t>Liquid Gold Series (20/01/2028) **</t>
  </si>
  <si>
    <t>INE2JYU15015</t>
  </si>
  <si>
    <t>AFPL186</t>
  </si>
  <si>
    <t>AU Small Finance Bank Limited (09/03/2027) **</t>
  </si>
  <si>
    <t>INE949L16EM2</t>
  </si>
  <si>
    <t>PSBK451</t>
  </si>
  <si>
    <t>Punjab &amp; Sind Bank (24/02/2027) **</t>
  </si>
  <si>
    <t>INE608A16SW6</t>
  </si>
  <si>
    <t>BAFS152</t>
  </si>
  <si>
    <t>Bajaj Financial Securities Limited (10/12/2026) **</t>
  </si>
  <si>
    <t>INE01C314HA0</t>
  </si>
  <si>
    <t>HIFS82</t>
  </si>
  <si>
    <t>HSBC InvestDirect Financial Services (India) Limited (20/01/2027) **</t>
  </si>
  <si>
    <t>INE790I14IG4</t>
  </si>
  <si>
    <t>BHFL156</t>
  </si>
  <si>
    <t>Bajaj Housing Finance Limited (04/02/2027) **</t>
  </si>
  <si>
    <t>INE377Y14BX7</t>
  </si>
  <si>
    <t>Benchmark Name - NIFTY LOW DURATION DEBT INDEX A-I</t>
  </si>
  <si>
    <t>IRS2869423</t>
  </si>
  <si>
    <t>BHAT68</t>
  </si>
  <si>
    <t>9% Bharti Telecom Limited (04/12/2028) **</t>
  </si>
  <si>
    <t>INE403D08199</t>
  </si>
  <si>
    <t>TCFS638</t>
  </si>
  <si>
    <t>7.68% Tata Capital Limited (07/09/2027) **</t>
  </si>
  <si>
    <t>INE306N07NA6</t>
  </si>
  <si>
    <t>Benchmark Name - Nifty 500 TRI Index (65%) + Nifty Composite Debt Index (20%) + Domestic Price of Physical Gold (7.5%) + Domestic Price of Physical Silver (7.5%).</t>
  </si>
  <si>
    <t>10200800USD</t>
  </si>
  <si>
    <t>iShares USD Treasury Bond 7-10yr UCITS ETF</t>
  </si>
  <si>
    <t>IE00B3VWN518</t>
  </si>
  <si>
    <t>Benchmark Name - BLOOMBERG US INTERMEDIATE TREASURY TRI</t>
  </si>
  <si>
    <t>IRS3221070</t>
  </si>
  <si>
    <t>Interest Rate Swaps Pay Fix Receive Floating -DBS (11/08/2027) (FV 7500 Lacs)</t>
  </si>
  <si>
    <t>IRS3183467</t>
  </si>
  <si>
    <t>Interest Rate Swaps Pay Fix Receive Floating -ICICI BANK (05/08/2027) (FV 10000 Lacs)</t>
  </si>
  <si>
    <t>IRS3185129</t>
  </si>
  <si>
    <t>IRS3301300</t>
  </si>
  <si>
    <t>Interest Rate Swaps Pay Fix Receive Floating -HSBC BANK (24/08/2027) (FV 7500 Lacs)</t>
  </si>
  <si>
    <t>IRS2478550</t>
  </si>
  <si>
    <t>Interest Rate Swaps Pay Fix Receive Floating -NOMURA (05/11/2026) (FV 17500 Lacs)</t>
  </si>
  <si>
    <t>IRS3001554</t>
  </si>
  <si>
    <t>Interest Rate Swaps Pay Fix Receive Floating -ICICI BANK (02/01/2027) (FV 7500 Lacs)</t>
  </si>
  <si>
    <t>IRS3183228</t>
  </si>
  <si>
    <t>Interest Rate Swaps Pay Fix Receive Floating -IDFC BANK (05/02/2027) (FV 10000 Lacs)</t>
  </si>
  <si>
    <t>IRS2471042</t>
  </si>
  <si>
    <t>Interest Rate Swaps Pay Fix Receive Floating -ICISECPD (03/11/2026) (FV 10000 Lacs)</t>
  </si>
  <si>
    <t>IRS2369859</t>
  </si>
  <si>
    <t>Interest Rate Swaps Pay Fix Receive Floating -BARC (12/09/2026) (FV 15000 Lacs)</t>
  </si>
  <si>
    <t>IRS2547447</t>
  </si>
  <si>
    <t>Interest Rate Swaps Pay Fix Receive Floating -BARC (05/09/2026) (FV 20000 Lacs)</t>
  </si>
  <si>
    <t>IRS3353848</t>
  </si>
  <si>
    <t>Interest Rate Swaps Pay Fix Receive Floating -HSBC BANK (01/09/2027) (FV 7500 Lacs)</t>
  </si>
  <si>
    <t>IRS3353846</t>
  </si>
  <si>
    <t>Interest Rate Swaps Pay Floating Receive Fix -BARC (20/07/2028) (FV 5000 Lacs)</t>
  </si>
  <si>
    <t>IRS2667418</t>
  </si>
  <si>
    <t>Interest Rate Swaps Pay Fix Receive Floating -DBS (21/10/2026) (FV 12500 Lacs)</t>
  </si>
  <si>
    <t>IRS2661317</t>
  </si>
  <si>
    <t>Interest Rate Swaps Pay Fix Receive Floating -ICISECPD (17/10/2026) (FV 15000 Lacs)</t>
  </si>
  <si>
    <t>IRS2643356</t>
  </si>
  <si>
    <t>Interest Rate Swaps Pay Fix Receive Floating -HSBC BANK (10/10/2026) (FV 15000 Lacs)</t>
  </si>
  <si>
    <t>IRS2637972</t>
  </si>
  <si>
    <t>Interest Rate Swaps Pay Fix Receive Floating -IDFC BANK (08/10/2026) (FV 10000 Lacs)</t>
  </si>
  <si>
    <t>IRS2637974</t>
  </si>
  <si>
    <t>Interest Rate Swaps Pay Fix Receive Floating -ICISECPD (08/10/2026) (FV 10000 Lacs)</t>
  </si>
  <si>
    <t>MEBP30</t>
  </si>
  <si>
    <t>8.03% Mindspace Business Parks REIT (10/12/2026) **</t>
  </si>
  <si>
    <t>INE0CCU07090</t>
  </si>
  <si>
    <t>MUFL499</t>
  </si>
  <si>
    <t>8.65% Muthoot Finance Limited (23/09/2027) **</t>
  </si>
  <si>
    <t>INE414G07JW4</t>
  </si>
  <si>
    <t>NAHR21</t>
  </si>
  <si>
    <t>8.25% Narayana Hrudayalaya Limited (19/03/2029) **</t>
  </si>
  <si>
    <t>INE410P08016</t>
  </si>
  <si>
    <t>CHOL1092</t>
  </si>
  <si>
    <t>7.38% Cholamandalam Investment and Finance Company Ltd (28/05/2027) **</t>
  </si>
  <si>
    <t>INE121A07SN8</t>
  </si>
  <si>
    <t>EKAF34</t>
  </si>
  <si>
    <t>9.25% SK Finance Limited (24/10/2027) **</t>
  </si>
  <si>
    <t>INE124N07762</t>
  </si>
  <si>
    <t>ABHF181</t>
  </si>
  <si>
    <t>8.03% Aditya Birla Housing Finance Limited (15/03/2027) **</t>
  </si>
  <si>
    <t>INE831R07391</t>
  </si>
  <si>
    <t>MKIP21</t>
  </si>
  <si>
    <t>7.97% Mankind Pharma Limited (16/11/2027) **</t>
  </si>
  <si>
    <t>INE634S07033</t>
  </si>
  <si>
    <t>EFIL134</t>
  </si>
  <si>
    <t>9% Nuvama Wealth Finance Limited (22/07/2027) **</t>
  </si>
  <si>
    <t>INE918K07PZ6</t>
  </si>
  <si>
    <t>MALE649</t>
  </si>
  <si>
    <t>7.58% Poonawalla Fincorp Limited (08/09/2028) **</t>
  </si>
  <si>
    <t>INE511C07938</t>
  </si>
  <si>
    <t>EFIL139</t>
  </si>
  <si>
    <t>9.15% Nuvama Wealth Finance Limited (26/06/2028) **</t>
  </si>
  <si>
    <t>INE918K07QY7</t>
  </si>
  <si>
    <t>ABHF173</t>
  </si>
  <si>
    <t>6.70% Aditya Birla Housing Finance Limited (22/01/2027) **</t>
  </si>
  <si>
    <t>INE831R07318</t>
  </si>
  <si>
    <t>GODP225</t>
  </si>
  <si>
    <t>8.30% Godrej Properties Limited (19/03/2027) **</t>
  </si>
  <si>
    <t>INE484J08055</t>
  </si>
  <si>
    <t>TOPL59</t>
  </si>
  <si>
    <t>7.25% Torrent Power Limited (03/03/2027) **</t>
  </si>
  <si>
    <t>INE813H07150</t>
  </si>
  <si>
    <t>SHTR507</t>
  </si>
  <si>
    <t>9.10% Shriram Finance Limited (18/03/2027) **</t>
  </si>
  <si>
    <t>INE721A07RZ1</t>
  </si>
  <si>
    <t>GOFL24</t>
  </si>
  <si>
    <t>8.75% Godrej Finance Limited (18/01/2027) **</t>
  </si>
  <si>
    <t>INE02KN07022</t>
  </si>
  <si>
    <t>EOPR25</t>
  </si>
  <si>
    <t>6.8% Embassy Office Parks REIT (07/09/2026) **</t>
  </si>
  <si>
    <t>INE041007068</t>
  </si>
  <si>
    <t>PHOX29</t>
  </si>
  <si>
    <t>8.95% Phoenix Arc Limited (23/03/2028) **</t>
  </si>
  <si>
    <t>INE163K07147</t>
  </si>
  <si>
    <t>PHOX28</t>
  </si>
  <si>
    <t>8.95% Phoenix Arc Limited (22/12/2028) **</t>
  </si>
  <si>
    <t>INE163K07162</t>
  </si>
  <si>
    <t>MUFL464</t>
  </si>
  <si>
    <t>8.05% Muthoot Finance Limited (25/11/2027) **</t>
  </si>
  <si>
    <t>INE414G07JQ6</t>
  </si>
  <si>
    <t>TOPL49</t>
  </si>
  <si>
    <t>8.32% Torrent Power Limited (28/02/2027) **</t>
  </si>
  <si>
    <t>INE813H07382</t>
  </si>
  <si>
    <t>IIFW340</t>
  </si>
  <si>
    <t>8.95% 360 One Prime Limited (04/06/2027) **</t>
  </si>
  <si>
    <t>INE248U07FW5</t>
  </si>
  <si>
    <t>GOI1833</t>
  </si>
  <si>
    <t>7.64% Uttar Pradesh State Development Loans (29/03/2027)</t>
  </si>
  <si>
    <t>IN3320160358</t>
  </si>
  <si>
    <t>SUHF270</t>
  </si>
  <si>
    <t>7.27% Sundaram Home Finance Limited (24/05/2027) **</t>
  </si>
  <si>
    <t>INE667F07JA5</t>
  </si>
  <si>
    <t>BKBA551</t>
  </si>
  <si>
    <t>Bank of Baroda (04/12/2026)</t>
  </si>
  <si>
    <t>INE028A16KO1</t>
  </si>
  <si>
    <t>IIBL1010</t>
  </si>
  <si>
    <t>IndusInd Bank Limited (27/01/2027) **</t>
  </si>
  <si>
    <t>INE095A169C7</t>
  </si>
  <si>
    <t>SIDB643</t>
  </si>
  <si>
    <t>Small Industries Dev Bank of India (18/12/2026) **</t>
  </si>
  <si>
    <t>INE556F16BU6</t>
  </si>
  <si>
    <t>AFPL180</t>
  </si>
  <si>
    <t>AU Small Finance Bank Limited (18/02/2027) **</t>
  </si>
  <si>
    <t>INE949L16EI0</t>
  </si>
  <si>
    <t>UNBI488</t>
  </si>
  <si>
    <t>Union Bank of India (03/03/2027) **</t>
  </si>
  <si>
    <t>INE692A16LR5</t>
  </si>
  <si>
    <t>BKBA559</t>
  </si>
  <si>
    <t>Bank of Baroda (15/12/2026) **</t>
  </si>
  <si>
    <t>INE028A16KW4</t>
  </si>
  <si>
    <t>EXIM833</t>
  </si>
  <si>
    <t>Export Import Bank of India (11/12/2026)</t>
  </si>
  <si>
    <t>INE514E14TR1</t>
  </si>
  <si>
    <t>ICHF285</t>
  </si>
  <si>
    <t>ICICI Home Finance Company Limited (28/12/2026) **</t>
  </si>
  <si>
    <t>INE071G14II9</t>
  </si>
  <si>
    <t>LICH711</t>
  </si>
  <si>
    <t>LIC Housing Finance Limited (11/02/2027) **</t>
  </si>
  <si>
    <t>INE115A14FS2</t>
  </si>
  <si>
    <t>GOSL504</t>
  </si>
  <si>
    <t>Godrej Industries Limited (12/10/2026) **</t>
  </si>
  <si>
    <t>INE233A149K5</t>
  </si>
  <si>
    <t>Benchmark Name - NIFTY ULTRA SHORT DURATION DEBT INDEX A-I</t>
  </si>
  <si>
    <t>Benchmark Name - NIFTY 500 VALUE 50 TRI</t>
  </si>
  <si>
    <t>7.0%#</t>
  </si>
  <si>
    <t>Benchmark Name - NIFTY 500 TRI (45%), NIFTY Composite Debt Index (45%), Domestic Price of Physical Gold (5%), Domestic Price of Physical Silver (5%)</t>
  </si>
  <si>
    <t xml:space="preserve"> Axis Overnight Fund - Direct Plan - Growth Option</t>
  </si>
  <si>
    <t xml:space="preserve"> ICICI Prudential Infrastructure Fund Direct Growth</t>
  </si>
  <si>
    <t>Notes</t>
  </si>
  <si>
    <t>(1) There is no security which is in default beyond its maturity/ interest payment date.</t>
  </si>
  <si>
    <t>(2) Aggregate value of illiquid equity shares of the fund amounts to Rs. Nil and their percentage to net asset value is Nil.</t>
  </si>
  <si>
    <t>(3) Plan/ Option wise per unit net asset value are as follows:</t>
  </si>
  <si>
    <t>Plan/ Option</t>
  </si>
  <si>
    <t>As on Jul 31, 2026</t>
  </si>
  <si>
    <t>As on Aug 31, 2026</t>
  </si>
  <si>
    <t>RG</t>
  </si>
  <si>
    <t>Regular Growth</t>
  </si>
  <si>
    <t>ZG</t>
  </si>
  <si>
    <t>Direct Growth</t>
  </si>
  <si>
    <t>(4) There was no distribution (of income and capital) during the period ended Aug 31, 2026.</t>
  </si>
  <si>
    <t>(5) Total outstanding exposure in derivative instruments As on Aug 31, 2026 is Rs. Nil.</t>
  </si>
  <si>
    <t>(7) Total market value of investments in foreign securities/ American Depository Receipts/ Global Depository Receipts as at Aug 31, 2026 is Rs. Nil.</t>
  </si>
  <si>
    <t>(8) Repo transactions in corporate debt securities As on Aug 31, 2026 is Rs. Nil.</t>
  </si>
  <si>
    <t>(2) Plan/ Option wise per unit net asset value are as follows:</t>
  </si>
  <si>
    <t>RD</t>
  </si>
  <si>
    <t>Regular IDCW</t>
  </si>
  <si>
    <t>RM</t>
  </si>
  <si>
    <t>Regular Monthly IDCW</t>
  </si>
  <si>
    <t>RQ</t>
  </si>
  <si>
    <t>Regular Quarterly IDCW</t>
  </si>
  <si>
    <t>RH</t>
  </si>
  <si>
    <t>Regular Half Yearly IDCW</t>
  </si>
  <si>
    <t>RY</t>
  </si>
  <si>
    <t>Regular Annual IDCW</t>
  </si>
  <si>
    <t>ZD</t>
  </si>
  <si>
    <t>Direct IDCW</t>
  </si>
  <si>
    <t>ZM</t>
  </si>
  <si>
    <t>Direct Monthly IDCW</t>
  </si>
  <si>
    <t>ZQ</t>
  </si>
  <si>
    <t>Direct Quarterly IDCW</t>
  </si>
  <si>
    <t>ZH</t>
  </si>
  <si>
    <t>Direct Half Yearly IDCW</t>
  </si>
  <si>
    <t>ZY</t>
  </si>
  <si>
    <t>Direct Annual IDCW</t>
  </si>
  <si>
    <t>(3) There was no distribution (of income and capital) during the period ended Aug 31, 2026.</t>
  </si>
  <si>
    <t>(4) Total outstanding exposure in derivative instruments As on Aug 31, 2026 is Rs. Nil.</t>
  </si>
  <si>
    <t>(5) Total market value of investments in foreign securities/ American Depository Receipts/ Global Depository Receipts as at Aug 31, 2026 is Rs. Nil.</t>
  </si>
  <si>
    <t>(6) Repo transactions in corporate debt securities As on Aug 31, 2026 is Rs. Nil.</t>
  </si>
  <si>
    <t>A. Hedging positions through futures As on Aug 31, 2026</t>
  </si>
  <si>
    <t>Underlying</t>
  </si>
  <si>
    <t>Long/ short</t>
  </si>
  <si>
    <t>Futures price when purchased</t>
  </si>
  <si>
    <t>Current price of the contract</t>
  </si>
  <si>
    <t>Margin maintained in Rs. Lakhs</t>
  </si>
  <si>
    <t>RINDAPR23</t>
  </si>
  <si>
    <t>Nil</t>
  </si>
  <si>
    <t>Total percentage of existing assets hedged through futures: Nil</t>
  </si>
  <si>
    <t>For the period ended Aug 31, 2026, following details specified for hedging transactions through futures which have been squared off/ expired:</t>
  </si>
  <si>
    <t>Total number of contracts where futures were bought: Nil</t>
  </si>
  <si>
    <t>Total number of contracts where futures were sold: Nil</t>
  </si>
  <si>
    <t>Gross notional value of contracts where futures were bought: Nil</t>
  </si>
  <si>
    <t>Gross notional value of contracts where futures were sold: Nil</t>
  </si>
  <si>
    <t>Net profit/ (loss) value on all contracts combined: Nil</t>
  </si>
  <si>
    <t>B. Other than hedging positions through futures As on Aug 31, 2026</t>
  </si>
  <si>
    <t>MAHIAPR24</t>
  </si>
  <si>
    <t>For the period ended Aug 31, 2026, following details specified for non-hedging transactions through futures which have been squared off/ expired:</t>
  </si>
  <si>
    <t>C. Hedging positions through put options As on Aug 31, 2026</t>
  </si>
  <si>
    <t>Number of Contracts</t>
  </si>
  <si>
    <t>Option Price when purchased</t>
  </si>
  <si>
    <t>Current Option Price</t>
  </si>
  <si>
    <t>Total percentage of existing assets hedged through put options: Nil</t>
  </si>
  <si>
    <t>For the period ended Aug 31, 2026, following details specified for hedging transactions through put options which have already been exercised/ expired:</t>
  </si>
  <si>
    <t>Total number of contracts entered into: Nil</t>
  </si>
  <si>
    <t>Gross notional value of contracts: Nil</t>
  </si>
  <si>
    <t>Net profit/ (loss) on all contracts (premium paid treated as (loss)): Nil</t>
  </si>
  <si>
    <t>D. Other than hedging positions through options As on Aug 31, 2026</t>
  </si>
  <si>
    <t>Call/ put</t>
  </si>
  <si>
    <t>Number of contracts</t>
  </si>
  <si>
    <t>Option price when purchased</t>
  </si>
  <si>
    <t>Current price</t>
  </si>
  <si>
    <t>Gross distribution (of income and capital) was made on the face value per unit after distribution (of income and capital), the NAV falls to the extent of distribution (of income and capital). For detailed history of distribution (of income and capital), please visit www.axismf.com.</t>
  </si>
  <si>
    <t>The above mentioned distribution (of income and capital) was made to the unitholders who existed on the respective distribution date.</t>
  </si>
  <si>
    <t>For the period ended Aug 31, 2026, following details specified for non-hedging transactions through options which have already been exercised/ expired:</t>
  </si>
  <si>
    <t>E. Hedging positions through swaps As on Aug 31, 2026 - Nil</t>
  </si>
  <si>
    <t>F. Hedging positions through call options As on Aug 31, 2026</t>
  </si>
  <si>
    <t>No. of contracts</t>
  </si>
  <si>
    <t>% of
underlying shares</t>
  </si>
  <si>
    <t>Option price when
sold</t>
  </si>
  <si>
    <t>Margin maintained
in Rs. Lakhs</t>
  </si>
  <si>
    <t>Total percentage of existing assets hedged through call options: Nil</t>
  </si>
  <si>
    <t>For the period ended Aug 31, 2026, following details specified for hedging transactions through call options which have already been exercised/ expired:</t>
  </si>
  <si>
    <t>Gross notional value of contracts: Rs. Nil</t>
  </si>
  <si>
    <t>Net profit/ (loss) on all contracts (premium paid treated as (loss)): Rs. Nil</t>
  </si>
  <si>
    <t>(6) Total market value of investments in foreign securities/ American Depository Receipts/ Global Depository Receipts as at Aug 31, 2026 is Rs. Nil.</t>
  </si>
  <si>
    <t>Regular Daily IDCW</t>
  </si>
  <si>
    <t>RW</t>
  </si>
  <si>
    <t>Regular Weekly IDCW</t>
  </si>
  <si>
    <t>Direct Daily IDCW</t>
  </si>
  <si>
    <t>ZW</t>
  </si>
  <si>
    <t>Direct Weekly IDCW</t>
  </si>
  <si>
    <t>(3) Details of gross distribution (of income and capital) during the period are as follows:</t>
  </si>
  <si>
    <t>Per unit (Rs.)</t>
  </si>
  <si>
    <t>(7) Repo transactions in corporate debt securities As on Aug 31, 2026 is Rs. Nil.</t>
  </si>
  <si>
    <t>Scheme</t>
  </si>
  <si>
    <t>G</t>
  </si>
  <si>
    <t>Compulsory Lock-In - Regular Growth</t>
  </si>
  <si>
    <t>FG</t>
  </si>
  <si>
    <t>No Lock-In - Regular Growth</t>
  </si>
  <si>
    <t>Dir Plan - Comp Lock-In - Growth</t>
  </si>
  <si>
    <t>DG</t>
  </si>
  <si>
    <t>Direct Plan - No Lock-In - Growth</t>
  </si>
  <si>
    <t>FD</t>
  </si>
  <si>
    <t>No Lock-In - Regular IDCW</t>
  </si>
  <si>
    <t>Compulsory Lock-In - Regular IDCW</t>
  </si>
  <si>
    <t>AAD</t>
  </si>
  <si>
    <t>Direct Plan - No Lock-In - IDCW</t>
  </si>
  <si>
    <t>Dir Plan - Comp Lock-In - IDCW</t>
  </si>
  <si>
    <t>RDD</t>
  </si>
  <si>
    <t>ZDD</t>
  </si>
  <si>
    <t>Short</t>
  </si>
  <si>
    <t>Total exposure due to futures (non hedging positions) as a percentage of net assets: Nil</t>
  </si>
  <si>
    <t>D. Hedging positions through call options As on Aug 31, 2026</t>
  </si>
  <si>
    <t>E. Other than hedging positions through options As on Aug 31, 2026</t>
  </si>
  <si>
    <t>GA26MY261090P</t>
  </si>
  <si>
    <t>Total exposure through options (non hedging positions)  as a percentage of net assets: 0.02%</t>
  </si>
  <si>
    <t>Underlying security</t>
  </si>
  <si>
    <t>Position</t>
  </si>
  <si>
    <t>Notional value (Rs in lakhs)</t>
  </si>
  <si>
    <t>Maturity date</t>
  </si>
  <si>
    <t>Instrument type</t>
  </si>
  <si>
    <t xml:space="preserve"> - Long position represents the floating leg of IRS contract and the maturity date is considered as next interest fixing date.</t>
  </si>
  <si>
    <t xml:space="preserve"> - Short position represents the fixed leg of IRS contract and the maturity date is considered as the maturity date of IRS contract.</t>
  </si>
  <si>
    <t>(4) Details of gross distribution (of income and capital) during the period are as follows:</t>
  </si>
  <si>
    <t>Net profit/ (loss) value on all contracts combined:Nil</t>
  </si>
  <si>
    <t>Total exposure through options as a percentage of net assets: Nil</t>
  </si>
  <si>
    <t>(5) Total outstanding exposure in derivative instruments As on Aug 31, 2026 is Rs.Nil.</t>
  </si>
  <si>
    <t>Gross notional value of contracts where futures were bought: Rs. Nil</t>
  </si>
  <si>
    <t>Gross notional value of contracts where futures were sold: Rs. Nil</t>
  </si>
  <si>
    <t>Net profit/ (loss) value on all contracts combined: Rs. Nil</t>
  </si>
  <si>
    <t>BNIFYMAY26</t>
  </si>
  <si>
    <t>Bank Nifty Index May 2026 Future</t>
  </si>
  <si>
    <t>(3) Total outstanding exposure in derivative instruments As on Aug 31, 2026 is Rs. Nil.</t>
  </si>
  <si>
    <t>(4) Total market value of investments in foreign securities/ American Depository Receipts/ Global Depository Receipts as at Aug 31, 2026 is Rs. Nil.</t>
  </si>
  <si>
    <t>(5) Repo transactions in corporate debt securities As on Aug 31, 2026 is Rs. Nil.</t>
  </si>
  <si>
    <t>(3) There was no distribution (of income and capital) during the period ended Aug 31, 2026 .</t>
  </si>
  <si>
    <t>(4) Total outstanding exposure in derivative instruments As on Aug 31, 2026  is Rs. Nil.</t>
  </si>
  <si>
    <t>(6) Repo transactions in corporate debt securities As on Aug 31, 2026  is Rs. Nil.</t>
  </si>
  <si>
    <t>(4) There was no distribution (of income and capital) during the period ended Aug 31, 2026 .</t>
  </si>
  <si>
    <t>(5) Total outstanding exposure in derivative instruments As on Aug 31, 2026 is Rs. Nil. For details please refer to Derivative disclosure table.</t>
  </si>
  <si>
    <t>Retail Growth</t>
  </si>
  <si>
    <t>Retail Daily IDCW</t>
  </si>
  <si>
    <t>Retail Weekly IDCW</t>
  </si>
  <si>
    <t>Retail Monthly IDCW</t>
  </si>
  <si>
    <t>IG</t>
  </si>
  <si>
    <t>id</t>
  </si>
  <si>
    <t>IW</t>
  </si>
  <si>
    <t>IM</t>
  </si>
  <si>
    <t>(4) Total outstanding exposure in derivative instruments As on Aug 31, 2026 is Rs. Nil. For details please refer to Derivative disclosure table.</t>
  </si>
  <si>
    <t>(4) Total outstanding exposure in derivative instruments As on Aug 31, 2026 is Rs.Nil.</t>
  </si>
  <si>
    <t>(5) Total market value of investments in foreign securities/ American Depository Receipts/ Global Depository Receipts as at Aug 31, 2026 is Rs. Nil</t>
  </si>
  <si>
    <t>FE5MY2624000C</t>
  </si>
  <si>
    <t>NIFTY 24000 Call May 2026 Option</t>
  </si>
  <si>
    <t>Total exposure through options as a percentage of net assets: 0.13%</t>
  </si>
  <si>
    <t>Total number of contracts entered into: 6500</t>
  </si>
  <si>
    <t>Gross notional value of contracts: Rs. 1171.72 Lakhs</t>
  </si>
  <si>
    <t>Net profit/ (loss) on all contracts (premium paid treated as (loss)): Rs. -442.07 Lakhs</t>
  </si>
  <si>
    <t>zg</t>
  </si>
  <si>
    <t>rd</t>
  </si>
  <si>
    <t>zd</t>
  </si>
  <si>
    <t>g</t>
  </si>
  <si>
    <t>(5) Total market value of investments in foreign securities/ American Depository Receipts/ Global Depository Receipts as at Aug 31, 2026  is Rs. Nil.</t>
  </si>
  <si>
    <t>rdd</t>
  </si>
  <si>
    <t>NIFTYFAPR25</t>
  </si>
  <si>
    <t>Total number of contracts where futures were bought:Nil</t>
  </si>
  <si>
    <t>Long</t>
  </si>
  <si>
    <t>Total number of contracts where futures were sold: 100</t>
  </si>
  <si>
    <t>Gross notional value of contracts: Rs.Nil Lakhs</t>
  </si>
  <si>
    <t>Net profit/ (loss) on all contracts (premium paid treated as (loss)): Rs. Nil Lakhs</t>
  </si>
  <si>
    <t>ID</t>
  </si>
  <si>
    <t>Gross notional value of contracts: Rs. Nil Lakhs</t>
  </si>
  <si>
    <t>G. Details of Hedging posting in Commodity Future  As on Aug 31, 2026</t>
  </si>
  <si>
    <t>For the period ended Aug 31, 2026, following details specified for hedging transactions through Commodity futures which have been squared off/ expired:</t>
  </si>
  <si>
    <t>Total number of contracts where futures were bought: 1</t>
  </si>
  <si>
    <t>Gross notional value of contracts where futures were bought: Rs. 1501.04 Lakhs</t>
  </si>
  <si>
    <t>Net profit/ (loss) value on all contracts combined: Rs. 207.36 Lakhs</t>
  </si>
  <si>
    <t>The DIRF score is 75.51 %</t>
  </si>
  <si>
    <t>The DIRF score is 58.72 %</t>
  </si>
  <si>
    <t>The DIRF score is 85.86 %</t>
  </si>
  <si>
    <t>The DIRF score is 95.94 %</t>
  </si>
  <si>
    <t>The DIRF score is 96.59 %</t>
  </si>
  <si>
    <t>The DIRF score is 55.88 %</t>
  </si>
  <si>
    <t>The DIRF score is 81.89 %</t>
  </si>
  <si>
    <t>The DIRF score is 56.71 %</t>
  </si>
  <si>
    <t>(6) The average maturity period of the portfolio is 2.87 years.</t>
  </si>
  <si>
    <t>(6) The average maturity period of the portfolio is 0.67 years.</t>
  </si>
  <si>
    <t>(6) The average maturity period of the portfolio is 0.65 years.</t>
  </si>
  <si>
    <t>(6) The average maturity period of the portfolio is 0.88 years.</t>
  </si>
  <si>
    <t>(6) The average maturity period of the portfolio is 1.57 years.</t>
  </si>
  <si>
    <t>(6) The average maturity period of the portfolio is 0.85 years.</t>
  </si>
  <si>
    <t>(6) The average maturity period of the portfolio is 3.09 years</t>
  </si>
  <si>
    <t>(6) The average maturity period of the portfolio is 6.95 years.</t>
  </si>
  <si>
    <t>(6) The average maturity period of the portfolio is 7.73 years.</t>
  </si>
  <si>
    <t>(7) The average maturity period of the portfolio is 0.22 years.</t>
  </si>
  <si>
    <t>(6) The average maturity period of the portfolio is 4.44 years</t>
  </si>
  <si>
    <t>(6) The average maturity period of the portfolio is 2.38 years.</t>
  </si>
  <si>
    <t>(7) The average maturity period of the portfolio is 6.09 years.</t>
  </si>
  <si>
    <t>(7) The average maturity period of the portfolio is 28.08 years.</t>
  </si>
  <si>
    <t>(6) The average maturity period of the portfolio is 33 days.</t>
  </si>
  <si>
    <t>(6) The average maturity period of the portfolio is 17.15 years.</t>
  </si>
  <si>
    <t>(6) The average maturity period of the portfolio is 166 days.</t>
  </si>
  <si>
    <t>(7) The average maturity period of the portfolio is 0.68 years.</t>
  </si>
  <si>
    <t>(6) The average maturity period of the portfolio is 2 days.</t>
  </si>
  <si>
    <t>(7) The average maturity period of the portfolio is 16.53 years.</t>
  </si>
  <si>
    <t>(7) The average maturity period of the portfolio is 0.04 years.</t>
  </si>
  <si>
    <t>(6) The average maturity period of the portfolio is 2.49 years.</t>
  </si>
  <si>
    <t>(6) The average maturity period of the portfolio is 366 days.</t>
  </si>
  <si>
    <t>(6) The average maturity period of the portfolio is 171 days.</t>
  </si>
  <si>
    <t>NA*</t>
  </si>
  <si>
    <t>(6) During the period, the portfolio turnover ratio is 0.01 times.</t>
  </si>
  <si>
    <t>(7) Repo transactions in corporate debt securities As onAug 31, 2026 is Rs. Nil.</t>
  </si>
  <si>
    <t>(5) Total market value of investments in foreign securities/ American Depository Receipts/ Global Depository Receipts as at  Aug 31, 2026 is Rs. Nil.</t>
  </si>
  <si>
    <t>(5) Total market value of investments in foreign securities/ American Depository Receipts/ Global Depository Receipts as at Aug 31, 2026 is Rs. 402295.37 Lakhs.</t>
  </si>
  <si>
    <t>(5) Total market value of investments in foreign securities/ American Depository Receipts/ Global Depository Receipts as at Aug 31, 2026 is Rs. 249913.40 Lakhs.</t>
  </si>
  <si>
    <t>(5) Total market value of investments in foreign securities/ American Depository Receipts/ Global Depository Receipts as at Aug 31, 2026 is Rs. 21875.37 Lakhs.</t>
  </si>
  <si>
    <t>(5) Total market value of investments in foreign securities/ American Depository Receipts/ Global Depository Receipts as at Aug 31, 2026 is Rs. 3822.44 Lakhs.</t>
  </si>
  <si>
    <t>(4) Total outstanding exposure in derivative instruments as on Aug 31, 2026 is Nil. For details please refer to Derivative disclosure table.</t>
  </si>
  <si>
    <t>A. Hedging positions through futures as on Aug 31, 2026</t>
  </si>
  <si>
    <t>B. Other than hedging positions through futures as on Aug 31, 2026</t>
  </si>
  <si>
    <t>C. Hedging positions through put options as on Aug 31, 2026</t>
  </si>
  <si>
    <t>D. Other than hedging positions through options as on Aug 31, 2026</t>
  </si>
  <si>
    <t>IRS1837186FL</t>
  </si>
  <si>
    <t>7.44% Nabard NCD (MD 24/02/2028)</t>
  </si>
  <si>
    <t>Floating</t>
  </si>
  <si>
    <t>IRS1837186FX</t>
  </si>
  <si>
    <t>Fixed</t>
  </si>
  <si>
    <t>IRS1843848FL</t>
  </si>
  <si>
    <t>IRS1843848FX</t>
  </si>
  <si>
    <t>IRS1859283FL</t>
  </si>
  <si>
    <t>IRS1859283FX</t>
  </si>
  <si>
    <t>IRS2384115FL</t>
  </si>
  <si>
    <t>NATIONAL HSG BANK 6.80 PCT BONDS 020432 UNSECURED</t>
  </si>
  <si>
    <t>IRS2384115FX</t>
  </si>
  <si>
    <t>(4) Total outstanding exposure in derivative instruments as on Aug 31, 2026 is Rs. Nil. For details please refer to Derivative disclosure table.</t>
  </si>
  <si>
    <t>IRS2882790FL</t>
  </si>
  <si>
    <t>Tata Capital 3MTbill+210Spread FRN (MD21/2/29) 
TREPS+Cash</t>
  </si>
  <si>
    <t>IRS2882790FX</t>
  </si>
  <si>
    <t>IRS2882802FL</t>
  </si>
  <si>
    <t>IRS2882802FX</t>
  </si>
  <si>
    <t>Chola Inv &amp; Fin Ltd 3MTbil+275bps FRN (MD27/02/29)
TREPS+Cash</t>
  </si>
  <si>
    <t xml:space="preserve"> - Short position represents the floating leg of IRS contract and the maturity date is considered as next interest fixing date.</t>
  </si>
  <si>
    <t xml:space="preserve"> - Long position represents the fixed leg of IRS contract and the maturity date is considered as the maturity date of IRS contract.</t>
  </si>
  <si>
    <t>IRS2868485FL</t>
  </si>
  <si>
    <t>IRS2868485FX</t>
  </si>
  <si>
    <t>IRS1930913FL</t>
  </si>
  <si>
    <t>8.75% Piramal Finance Ltd NCD (MD 29/10/2027)
7.96% Pipeline Infr SER1 (MD11/03/2027)(11/12/26) </t>
  </si>
  <si>
    <t>IRS1930913FX</t>
  </si>
  <si>
    <t>IRS2661082FL</t>
  </si>
  <si>
    <t>IRS2661082FX</t>
  </si>
  <si>
    <t>IRS2661084FL</t>
  </si>
  <si>
    <t>IRS2661084FX</t>
  </si>
  <si>
    <t>IRS3094231FL</t>
  </si>
  <si>
    <t>7.96% Pipeline Infr SER1 (MD11/03/2027)(11/12/26) 
7.10% Bajaj Hsg Fin Ltd NCD Sr 33 (MD 16/10/2028)
7.43% Maharashtra SDL (MD 03/12/2040)</t>
  </si>
  <si>
    <t>IRS3094231FX</t>
  </si>
  <si>
    <t>IRS3092774FL</t>
  </si>
  <si>
    <t xml:space="preserve">7.86% Bihar SDL (MD 11/02/2039)
Tata Teleservices Limited CP (MD 12/02/2027)
7.96% Pipeline Infr SER1 (MD11/03/2027)(11/12/26) </t>
  </si>
  <si>
    <t>IRS3092774FX</t>
  </si>
  <si>
    <t>IRS2854099FL</t>
  </si>
  <si>
    <t xml:space="preserve">TREPS+Cash
Mah &amp; Mah Fin Ser FRN 3MTBILL+210BPS (MD18/05/29) </t>
  </si>
  <si>
    <t>IRS2854099FX</t>
  </si>
  <si>
    <t>IRS3115162FL</t>
  </si>
  <si>
    <t xml:space="preserve">8.1% Tata Cap Hous Fin NCD OPT1 SrB (MD13/12/28) </t>
  </si>
  <si>
    <t>IRS3115162FX</t>
  </si>
  <si>
    <t>E. Hedging positions through swaps as on Aug 31, 2026 - Rs. 194.46 Lakhs</t>
  </si>
  <si>
    <t>(4) Total outstanding exposure in derivative instruments as on Aug 31, 2026 is Rs. Nil Lakhs. For details please refer to Derivative disclosure table.</t>
  </si>
  <si>
    <t>IRS1795059FL</t>
  </si>
  <si>
    <t>AU Small Finance Bank Limited CD (MD 09/03/2027)</t>
  </si>
  <si>
    <t>IRS1795059FX</t>
  </si>
  <si>
    <t>IRS2381147FL</t>
  </si>
  <si>
    <t xml:space="preserve">9% Piramal Finance Limited NCD Ser1 (28/06/2027) 
Bank of Baroda CD (MD 04/02/2027) </t>
  </si>
  <si>
    <t>IRS2381147FX</t>
  </si>
  <si>
    <t>IRS2798937FL</t>
  </si>
  <si>
    <t>IRS2798937FX</t>
  </si>
  <si>
    <t>IRS2591077FL</t>
  </si>
  <si>
    <t>IRS2591077FX</t>
  </si>
  <si>
    <t>IRS3168467FL</t>
  </si>
  <si>
    <t>JTPM Metal Traders ltd ZCB (MD 30/04/2030)</t>
  </si>
  <si>
    <t>IRS3168467FX</t>
  </si>
  <si>
    <t>IRS3115170FL</t>
  </si>
  <si>
    <t>7.01% NABARD NCD Sr. 26D (MD 16/03/2029)
7.4% Bajaj Finance Ltd NCD Opt1 (MD 12/03/2029)</t>
  </si>
  <si>
    <t>IRS3115170FX</t>
  </si>
  <si>
    <t>IRS2995054FL</t>
  </si>
  <si>
    <t>7.44% NABARD Ser 25C NCD (MD 24/02/2028)</t>
  </si>
  <si>
    <t>IRS2995054FX</t>
  </si>
  <si>
    <t>IRS2741062FL</t>
  </si>
  <si>
    <t>IRS2741062FX</t>
  </si>
  <si>
    <t>IRS2869423FL</t>
  </si>
  <si>
    <t>IRS2869423FX</t>
  </si>
  <si>
    <t>IRS2637972FL</t>
  </si>
  <si>
    <t xml:space="preserve">IDBI Bank Limited CD (MD 11/03/2027) 
9.10% Shriram Finance Ltd SrXIX Tr8 NCD (18/03/27) </t>
  </si>
  <si>
    <t>IRS2637972FX</t>
  </si>
  <si>
    <t>IRS2369859FL</t>
  </si>
  <si>
    <t xml:space="preserve">BANK OF BARODA CD 04122026
NABARD CERTIFICATE OF DEPOSIT 14012027
9.4% Indostar Cap Fin Ltd Series XXVI (18/06/2027) </t>
  </si>
  <si>
    <t>IRS2369859FX</t>
  </si>
  <si>
    <t>IRS2471042FL</t>
  </si>
  <si>
    <t>IRS2471042FX</t>
  </si>
  <si>
    <t>IRS2478550FL</t>
  </si>
  <si>
    <t>Small Industries Development Bank of India CD (MD 28/01/2027)</t>
  </si>
  <si>
    <t>IRS2478550FX</t>
  </si>
  <si>
    <t>IRS2547447FL</t>
  </si>
  <si>
    <t>IRS2547447FX</t>
  </si>
  <si>
    <t>IRS2661317FL</t>
  </si>
  <si>
    <t>Bank of Baroda CD (MD 04/12/2026) 
National Bank For Agri &amp; Rural CD (MD 28/01/2027)</t>
  </si>
  <si>
    <t>IRS2661317FX</t>
  </si>
  <si>
    <t>IRS2637974FL</t>
  </si>
  <si>
    <t>IRS2637974FX</t>
  </si>
  <si>
    <t>IRS2643356FL</t>
  </si>
  <si>
    <t xml:space="preserve">National Bank For Agri &amp; Rural CD (MD 14/01/2027)
Canara Bank CD (MD 02/02/2027) </t>
  </si>
  <si>
    <t>IRS2643356FX</t>
  </si>
  <si>
    <t>IRS2667418FL</t>
  </si>
  <si>
    <t>Punjab National Bank CD (MD 15/12/2026) 
NABARD CERTIFICATE OF DEPOSIT 14012027</t>
  </si>
  <si>
    <t>IRS2667418FX</t>
  </si>
  <si>
    <t>IRS3001554FL</t>
  </si>
  <si>
    <t xml:space="preserve">Small Ind Dev Bk of India CD (MD 04/02/2027) </t>
  </si>
  <si>
    <t>IRS3001554FX</t>
  </si>
  <si>
    <t>E. Hedging positions through swaps as on Aug 31, 2026 - Rs. 37.99 Lakhs</t>
  </si>
  <si>
    <t>E. Hedging positions through swaps as on Aug 31, 2026 - Rs. 96.97 Lakhs</t>
  </si>
  <si>
    <t>E. Hedging positions through swaps as on Aug 31, 2026 - Rs. 149.97 Lakhs</t>
  </si>
  <si>
    <t>E. Hedging positions through swaps As on Aug 31, 2026 - Rs. 2.14 Lakhs.</t>
  </si>
  <si>
    <t>E. Hedging positions through swaps As on Aug 31, 2026 - Rs. 2.14 Lakhs</t>
  </si>
  <si>
    <t>Counterparty</t>
  </si>
  <si>
    <t>Investment value (Rs. in Lakhs)</t>
  </si>
  <si>
    <t>Trade date</t>
  </si>
  <si>
    <t>% to net assets</t>
  </si>
  <si>
    <t>A.K. CAPITAL SERVICES LIMITED</t>
  </si>
  <si>
    <t>(7) Total outstanding exposure of Repo transactions in corporate debt securities As on Aug 31, 2026 is Rs. 92,336.69 Lakhs. Details of investment of repo transactions in corporate debt securities during period ended  Aug 31, 2026 is/are as follows:</t>
  </si>
  <si>
    <t xml:space="preserve">7.44% NABARD Ser 25C NCD (MD 24/02/2028) </t>
  </si>
  <si>
    <t>IRS3208851FL</t>
  </si>
  <si>
    <t>7.69% REC Ltd NCD Ser 220B (MD 31/03/33)P31/03/26</t>
  </si>
  <si>
    <t>IRS3208851FX</t>
  </si>
  <si>
    <t>IRS3213130FL</t>
  </si>
  <si>
    <t>IRS3213130FX</t>
  </si>
  <si>
    <t>IRS3263774FL</t>
  </si>
  <si>
    <t xml:space="preserve">7.4% SIDBI NCD (MD 18/06/2031) </t>
  </si>
  <si>
    <t>IRS3263774FX</t>
  </si>
  <si>
    <t>`</t>
  </si>
  <si>
    <t>IRS3175157FL</t>
  </si>
  <si>
    <t xml:space="preserve">7.87% Bajaj Hous Fin NCD (MD 04/08/2036)  </t>
  </si>
  <si>
    <t>IRS3175157FX</t>
  </si>
  <si>
    <t>IRS3200554FL</t>
  </si>
  <si>
    <t>7.64%Bajaj Housing Finance Ltd NCD (01/07/2030)</t>
  </si>
  <si>
    <t>IRS3200554FX</t>
  </si>
  <si>
    <t>IRS3209249FL</t>
  </si>
  <si>
    <t xml:space="preserve">7.69% REC Ltd NCD Ser 220B (MD 31/03/33)P31/03/26 </t>
  </si>
  <si>
    <t>IRS3209249FX</t>
  </si>
  <si>
    <t>IRS3212878FL</t>
  </si>
  <si>
    <t xml:space="preserve">7.39% IRFC Series 180 NCD (MD 15/07/2034) </t>
  </si>
  <si>
    <t>IRS3212878FX</t>
  </si>
  <si>
    <t>IRS3213949FL</t>
  </si>
  <si>
    <t xml:space="preserve">7.57% LIC Housing Fin Ltd NCD Tr458(MD 23/11/2029) </t>
  </si>
  <si>
    <t>IRS3213949FX</t>
  </si>
  <si>
    <t>IRS3229046FL</t>
  </si>
  <si>
    <t xml:space="preserve">6.85% NABARD NCD Series 26B (MD 19/01/2029) </t>
  </si>
  <si>
    <t>IRS3229046FX</t>
  </si>
  <si>
    <t>IRS3263784FL</t>
  </si>
  <si>
    <t xml:space="preserve">8.25% Bajaj Hsg Fin NCD(MD 27/05/2031)  </t>
  </si>
  <si>
    <t>IRS3263784FX</t>
  </si>
  <si>
    <t>E. Hedging positions through swaps as on Aug 31, 2026 - Rs.2.58 Lakhs</t>
  </si>
  <si>
    <t xml:space="preserve">6.95% REC Ltd NCD SER 251 (MD 18/02/2028) 
Jubilant Beverages Ltd ZCB (MD 31/05/2028)
7.34% GOI (MD 22/04/2064) </t>
  </si>
  <si>
    <t xml:space="preserve">7.71% GOI (MD 18/05/2066) 
6.96% Power Fin Corp NCD BS 259A (MD 02/03/2028)
Bank of Baroda CD (MD 06/01/2027) </t>
  </si>
  <si>
    <t>IRS3271530FL</t>
  </si>
  <si>
    <t>6.89% IRFC Ltd Sr 159 NCD (MD 19/07/2031)
Jubilant Bevco Ltd NCD ZCB (MD 31/05/2028)
7.11% Power Fin NCD 210B (MD30/06/2036)</t>
  </si>
  <si>
    <t>IRS3271530FX</t>
  </si>
  <si>
    <t>IRS3271715FL</t>
  </si>
  <si>
    <t>6.94% GOI (MD 11/05/2036)
7.96% Pipeline Infrastructure SER2 (MD11/03/2028)
7.34% GOI (MD 22/04/2064)
7.11% Power Fin NCD 210B (MD30/06/2036)</t>
  </si>
  <si>
    <t>IRS3271715FX</t>
  </si>
  <si>
    <t>IRS3213334FL</t>
  </si>
  <si>
    <t>7.88% Muthoot Finance Ltd 45-B OpI (MD 22/11/2028) 
7.48% NABARD NCD Series 25 G (MD 15/09/2028)</t>
  </si>
  <si>
    <t>IRS3213334FX</t>
  </si>
  <si>
    <t>IRS3345923FL</t>
  </si>
  <si>
    <t xml:space="preserve">HDFC Bank Limited CD (MD 02/03/2027)
Jubilant Bevco Ltd NCD ZCB (MD 31/05/2028) </t>
  </si>
  <si>
    <t>IRS3345923FX</t>
  </si>
  <si>
    <t>IRS3175168FL</t>
  </si>
  <si>
    <t>6.66% SIDBI NCD Ser I (MD 25/10/2028)</t>
  </si>
  <si>
    <t>IRS3175168FX</t>
  </si>
  <si>
    <t>IRS3185131FL</t>
  </si>
  <si>
    <t xml:space="preserve">7.30% Power Fin Corp NCD Sr 169 B (MD 07/08/2027) 
7.68% SIDBI NCD Ser IX (MD 10/08/2027) </t>
  </si>
  <si>
    <t>IRS3185131FX</t>
  </si>
  <si>
    <t>IRS3271553FL</t>
  </si>
  <si>
    <t>7.87% Bajaj Hous Fin NCD (MD 04/08/2036)</t>
  </si>
  <si>
    <t>IRS3271553FX</t>
  </si>
  <si>
    <t>IRS3191569FL</t>
  </si>
  <si>
    <t xml:space="preserve">Jubilant Beverages Ltd ZCB (MD 31/05/2028) </t>
  </si>
  <si>
    <t>IRS3191569FX</t>
  </si>
  <si>
    <t>IRS3353832FL</t>
  </si>
  <si>
    <t>7.27% Tata Cap Hous Fin NCD SrA (MD 25/04/28)
7.62% NABARD NCD Sr 23I (MD 31/01/2028)</t>
  </si>
  <si>
    <t>IRS3353832FX</t>
  </si>
  <si>
    <t>IRS3200413FL</t>
  </si>
  <si>
    <t xml:space="preserve">7.45% Bharti Telecom NCD Sr XXVI(MD 15/12/2028) </t>
  </si>
  <si>
    <t>IRS3200413FX</t>
  </si>
  <si>
    <t>IRS3208158FL</t>
  </si>
  <si>
    <t>6.66% NABARD NCD Series 26 A (MD 12/10/2028)  
6.66% SIDBI NCD Ser I (MD 25/10/2028)</t>
  </si>
  <si>
    <t>IRS3208158FX</t>
  </si>
  <si>
    <t>IRS3213336FL</t>
  </si>
  <si>
    <t>IRS3213336FX</t>
  </si>
  <si>
    <t>IRS3213939FL</t>
  </si>
  <si>
    <t>7.99%Godrej Seeds &amp; Genetics SR 2 (26/03/2029)</t>
  </si>
  <si>
    <t>IRS3213939FX</t>
  </si>
  <si>
    <t>IRS3228879FL</t>
  </si>
  <si>
    <t>7.57% LIC Housing Fin Ltd NCD Tr458(MD 23/11/2029)</t>
  </si>
  <si>
    <t>IRS3228879FX</t>
  </si>
  <si>
    <t>IRS3353957FL</t>
  </si>
  <si>
    <t>7.62% NABARD NCD Sr 23I (MD 31/01/2028)</t>
  </si>
  <si>
    <t>IRS3353957FX</t>
  </si>
  <si>
    <t>IRS3183566FL</t>
  </si>
  <si>
    <t>IRS3183566FX</t>
  </si>
  <si>
    <t>IRS3191571FL</t>
  </si>
  <si>
    <t xml:space="preserve">7.62% NABARD NCD Sr 23I (MD 31/01/2028) </t>
  </si>
  <si>
    <t>IRS3191571FX</t>
  </si>
  <si>
    <t>IRS3353830FL</t>
  </si>
  <si>
    <t xml:space="preserve">7.95% LIC Hsg Fin Ltd NCD (29/01/28)P27/08
7.74% LIC Hsg Fin NCD Tr 448 (MD 22/10/2027)
</t>
  </si>
  <si>
    <t>IRS3353830FX</t>
  </si>
  <si>
    <t xml:space="preserve">AU Small Finance Bank Limited CD (MD 09/03/2027) </t>
  </si>
  <si>
    <t>IRS3213330FL</t>
  </si>
  <si>
    <t>7.48% NABARD NCD Series 25 G (MD 15/09/2028)</t>
  </si>
  <si>
    <t>IRS3213330FX</t>
  </si>
  <si>
    <t>Export Import Bank of India CP (MD 11/12/2026) 
8.32% Torrent Power Ltd NCD MD (28/02/2027)</t>
  </si>
  <si>
    <t>8.03% Mindspace Busines Park REIT NCD(MD10/12/26)
AU Small Finance Bank Limited CD (MD 18/02/2027)</t>
  </si>
  <si>
    <t>Canara Bank CD (MD 18/12/2026) 
9.10% Shriram Finance Ltd SrXIX Tr8 NCD (18/03/27)</t>
  </si>
  <si>
    <t>IRS3183228FL</t>
  </si>
  <si>
    <t xml:space="preserve">IndusInd Bank Limited CD (MD 09/03/2027) </t>
  </si>
  <si>
    <t>IRS3183228FX</t>
  </si>
  <si>
    <t>IRS3183467FL</t>
  </si>
  <si>
    <t xml:space="preserve">8.65% Muthoot Finance Ltd NCD 2B (MD 23/09/27) 
8.05% Muthoot Finance Ltd 44-A OP1 (MD 25/11/2027) </t>
  </si>
  <si>
    <t>IRS3183467FX</t>
  </si>
  <si>
    <t>IRS3185129FL</t>
  </si>
  <si>
    <t xml:space="preserve">7.97% Mankind Pharma ltd NCD Ser 3 (MD 16/11/2027)
7.70% NABARD Ser 25A NCD (MD 30/09/2027) </t>
  </si>
  <si>
    <t>IRS3185129FX</t>
  </si>
  <si>
    <t>IRS3301300FL</t>
  </si>
  <si>
    <t>9.25% SK Finance NCD (MD 24/10/2027) 
8.75% Piramal Finance Ltd NCD (MD 29/10/2027)</t>
  </si>
  <si>
    <t>IRS3301300FX</t>
  </si>
  <si>
    <t>IRS3221070FL</t>
  </si>
  <si>
    <t>8.75% 360 One Prime NCD (MD10/09/2027)
7.44% NABARD Ser 25C NCD (MD 24/02/2028)</t>
  </si>
  <si>
    <t>IRS3221070FX</t>
  </si>
  <si>
    <t>IRS3353846FL</t>
  </si>
  <si>
    <t>360 One Prime 3MTbil+390bps FRN (MD 25/07/2028) 
TREPS+Cash</t>
  </si>
  <si>
    <t>IRS3353846FX</t>
  </si>
  <si>
    <t>IRS3353848FL</t>
  </si>
  <si>
    <t>8.75% Piramal Finance Ltd NCD (MD 29/10/2027)
8.05% Muthoot Finance Ltd 44-A OP1 (MD 25/11/2027) 
8.95% Phoenix ARC Ltd NCD SR II ( MD 23/03/28)
8.52% Muthoot Finance Ltd Sr 42A OpI (MD 07/04/28)</t>
  </si>
  <si>
    <t>IRS3353848FX</t>
  </si>
  <si>
    <t>F. Hedging positions through swaps As on Aug 31, 2026 - Rs.6.41 Lakhs</t>
  </si>
  <si>
    <t>IRS2867632FL</t>
  </si>
  <si>
    <t>IRS2867632FX</t>
  </si>
  <si>
    <t xml:space="preserve">Chola Inv &amp; Fin Ltd 3MTbil+275bps FRN (MD27/02/29)
TREPS+Cash
</t>
  </si>
  <si>
    <t xml:space="preserve"> - Longt position represents the fixed leg of IRS contract and the maturity date is considered as the maturity date of IRS contract.</t>
  </si>
  <si>
    <t>E. Hedging positions through swaps as on Aug 31, 2026 - Rs. 41.10 Lakhs</t>
  </si>
  <si>
    <t>(8) Aggregate Investments by other schemes (At NAV)  as on August 31, 2026 RS 3021.10 Lakh's</t>
  </si>
  <si>
    <t>(8) Aggregate Investments by other schemes (At NAV)  as on August 31, 2026 RS 6902.19 Lakh's.</t>
  </si>
  <si>
    <t>(8) Aggregate Investments by other schemes (At NAV)  as on August 31, 2026 RS 88912.57 Lakh's</t>
  </si>
  <si>
    <t>(9) Aggregate Investments by other schemes (At NAV)  as on August 31, 2026 RS 56472.43 Lakh's</t>
  </si>
  <si>
    <t>(6) Aggregate Investments by other schemes (At NAV)  as on August 31, 2026 RS 162451.79 Lakh's</t>
  </si>
  <si>
    <t>(8) Aggregate Investments by other schemes (At NAV)  as on August 31, 2026 RS 3808.18 Lakh's</t>
  </si>
  <si>
    <t>(6) Aggregate Investments by other schemes (At NAV)  as on August 31, 2026 RS 405523.17 Lakh's</t>
  </si>
  <si>
    <t>(9) Aggregate Investments by other schemes (At NAV)  as on August 31, 2026 RS 15807.55 Lakh's</t>
  </si>
  <si>
    <t>(8) Aggregate Investments by other schemes (At NAV)  as on August 31, 2026 RS 18152.74 Lakh's</t>
  </si>
  <si>
    <t>(9) Aggregate Investments by other schemes (At NAV)  as on August 31, 2026 RS 14299.52 Lakh's</t>
  </si>
  <si>
    <t>(8) Aggregate Investments by other schemes (At NAV)  as on August 31, 2026 RS 15278.25 Lakh's</t>
  </si>
  <si>
    <t>(9) Aggregate Investments by other schemes (At NAV)  as on August 31, 2026 RS 10249.17 Lakh's</t>
  </si>
  <si>
    <t>(8) Aggregate Investments by other schemes (At NAV)  as on August 31, 2026 RS 202161.87 Lakh's</t>
  </si>
  <si>
    <t>(8) Aggregate Investments by other schemes (At NAV)  as on August 31, 2026 RS 996.53 Lakh's</t>
  </si>
  <si>
    <t>(8) Aggregate Investments by other schemes (At NAV)  as on August 31, 2026 RS 871.65 Lakh's</t>
  </si>
  <si>
    <t>(9) Aggregate Investments by other schemes (At NAV)  as on August 31, 2026 RS 2347.53 Lakh's</t>
  </si>
  <si>
    <t>(9) Aggregate Investments by other schemes (At NAV)  as on August 31, 2026 RS 12505.11 Lakh's</t>
  </si>
  <si>
    <t>(8) Scheme name has been changed from Axis Banking &amp; PSU Debt Fund to  Axis Banking and PSU Debt Fund with effect from August 26, 2026</t>
  </si>
  <si>
    <t>(8) Scheme name has been changed from Axis Dynamic Bond Fund to  Axis Dynamic Term Fund with effect from August 26, 2026</t>
  </si>
  <si>
    <t>(8) Scheme name has been changed from Axis Floater Fund to  Axis Floating Interest Rates Fund with effect from August 26, 2026</t>
  </si>
  <si>
    <t>(9) Scheme name has been changed from Axis Strategic Bond Fund to  Axis Medium Term Fund with effect from August 26, 2026</t>
  </si>
  <si>
    <t>(8) Scheme name has been changed from Axis Long Duration Fund to  Axis Long Term Fund with effect from August 26, 2026</t>
  </si>
  <si>
    <t>(8) Scheme name has been changed from Axis Short Duration Fund to  Axis Short Term Fund with effect from August 26, 2026</t>
  </si>
  <si>
    <t>(8) Scheme name has been changed from Axis Ultra Short Duration Fund to  Axis Ultra Short Term Fund with effect from August 26, 2026</t>
  </si>
  <si>
    <t>(9) Scheme name has been changed from Axis ELSS Tax Saver Fund to  Axis ELSS- Tax Saver Fund with effect from August 26, 2026</t>
  </si>
  <si>
    <t>(5) Total market value of investments in foreign securities/ American Depository Receipts/ Global Depository Receipts as at Aug 31, 2026 is Rs. 91042.89 Lakhs.</t>
  </si>
  <si>
    <t>Call</t>
  </si>
  <si>
    <t>Total exposure through options as a percentage of net assets: 0.04%</t>
  </si>
  <si>
    <t>(5) Total outstanding exposure in derivative instruments As on Aug 31, 2026 is Rs 81.25 Lakhs. For details please refer to Derivative disclosure table.</t>
  </si>
  <si>
    <t>(5) Total outstanding exposure in derivative instruments As on Aug 31, 2026 is Rs. -49,133.37 Lakhs. For details please refer to Derivative disclosure table.</t>
  </si>
  <si>
    <t>(5) Total outstanding exposure in derivative instruments As on Aug 31, 2026 is Rs. -7,27,114.63 Lakhs. For details please refer to Derivative disclosure table.</t>
  </si>
  <si>
    <t>Total percentage of existing assets hedged through futures: -68.63%</t>
  </si>
  <si>
    <t>(5) Total outstanding exposure in derivative instruments As on Aug 31, 2026 is Rs. 6,589.85 Lakhs.</t>
  </si>
  <si>
    <t>Total exposure due to futures (non hedging positions) as a percentage of net assets: 7.17%</t>
  </si>
  <si>
    <t>(5) Total outstanding exposure in derivative instruments As on Aug 31, 2026 is Rs. -16,073.04Lakhs.</t>
  </si>
  <si>
    <t>(5) Total outstanding exposure in derivative instruments As on Aug 31, 2026 is Rs. 26592.87 Lakhs. For details please refer to Derivative disclosure table.</t>
  </si>
  <si>
    <t>Total exposure due to futures (non hedging positions) as a percentage of net assets: 0.85%</t>
  </si>
  <si>
    <t>(5) Total outstanding exposure in derivative instruments As on Aug 31, 2026 is Rs. 1736.62 Lakhs. For details please refer to Derivative disclosure table.</t>
  </si>
  <si>
    <t>Total exposure due to futures (non hedging positions) as a percentage of net assets: 1.27%</t>
  </si>
  <si>
    <t>Total exposure through options as a percentage of net assets: 0.05%</t>
  </si>
  <si>
    <t>(7) Total outstanding exposure of Repo transactions in corporate debt securities as on Aug 31, 2026 is Rs. Nil Lakhs. Details of investment of repo transactions in corporate debt securities during period ended Aug 31, 2026 is/are as follows:</t>
  </si>
  <si>
    <t>(7) Scheme name has been changed from Axis Income Plus Arbitrage Active FOF to  Axis Income Plus Arbitrage Omni FOF with effect from August 13, 2026</t>
  </si>
  <si>
    <t>(7) Scheme name has been changed from Axis Multi-Asset Active FOF to Axis Multi-Asset Omni FOF with effect from August 13, 2026</t>
  </si>
  <si>
    <t>(5) Total outstanding exposure in derivative instruments As on Aug 31, 2026 is Rs. -27,553.23 Lakhs. For details please refer to Derivative disclosure table.</t>
  </si>
  <si>
    <t>(5) Total outstanding exposure in derivative instruments As on Aug 31, 2026 is Rs. -9,113.72 Lakhs. For details please refer to Derivative disclosure table.</t>
  </si>
  <si>
    <t>ESG Score $</t>
  </si>
  <si>
    <t>Core ESG Score</t>
  </si>
  <si>
    <t>Link to BRSR</t>
  </si>
  <si>
    <t xml:space="preserve">During FY2025, the AMC had carried out stewardship engagement with various companies whose equity shares were held by Axis ESG Integration Strategy Fund. During the engagement, following aspects were broadly covered:     </t>
  </si>
  <si>
    <t>Security wise ESG scores disclosed above are provided by SES ESG Research Private Limited.</t>
  </si>
  <si>
    <t>We are transitioning from CRISIL to SES ESG Research Private Limited to better align with industry peers.</t>
  </si>
  <si>
    <t>Please refer to link https://www.nseindia.com/companies-listing/corporate-filings-bussiness-sustainabilitiy-reports in case the above individual BRSR link provided for the company is not functional</t>
  </si>
  <si>
    <t>(6) During the period, the portfolio turnover ratio is 0.00 times (less than 0.01 times)</t>
  </si>
  <si>
    <t>(7) During the period, the portfolio turnover ratio is 0.00 times (less than 0.01 times)</t>
  </si>
  <si>
    <t>(7) During the period, the portfolio turnover ratio is 0.02 times.</t>
  </si>
  <si>
    <t>(6) During the period, the portfolio turnover ratio is 0.02 times.</t>
  </si>
  <si>
    <t>(7) During the period, the portfolio turnover ratio is 0.19 times.</t>
  </si>
  <si>
    <t>(7) During the period, the portfolio turnover ratio is 0.03 times.</t>
  </si>
  <si>
    <t>(7) During the period, the portfolio turnover ratio is 0.17 times.</t>
  </si>
  <si>
    <t>(7) During the period, the portfolio turnover ratio is 0.01 times.</t>
  </si>
  <si>
    <t>(7) During the period, the portfolio turnover ratio is 0.04 times.</t>
  </si>
  <si>
    <t>(7) During the period, the portfolio turnover ratio is 0.05 times.</t>
  </si>
  <si>
    <t>(6) During the period, the portfolio turnover ratio is 0.03 times.</t>
  </si>
  <si>
    <t>(7) During the period, the portfolio turnover ratio is 1.02 times.</t>
  </si>
  <si>
    <t>(7) During the period, the portfolio turnover ratio is 0.92 times.</t>
  </si>
  <si>
    <t>(7) During the period, the portfolio turnover ratio is 0.44 times.</t>
  </si>
  <si>
    <t>(7) During the period, the portfolio turnover ratio is 0.06 times.</t>
  </si>
  <si>
    <t>https://www.icicibank.com/content/dam/icicibank/managed-assets/docs/investor/annual-reports/2025/icici-bank-brsr-2025.pdf</t>
  </si>
  <si>
    <t>https://www.bseindia.com/xml-data/corpfiling/AttachHis//b080fcc4-f9b5-4a8d-9cf5-fe5c4a1e7e92.pdf</t>
  </si>
  <si>
    <t>https://www.bseindia.com/stockinfo/AnnPdfOpen.aspx?Pname=\ca45f9c9-e992-4358-8886-6d82c856295c.pdf</t>
  </si>
  <si>
    <t>Corporate Filings Bussiness and Sustainability Reports</t>
  </si>
  <si>
    <t>https://www.bseindia.com/stockinfo/AnnPdfOpen.aspx?Pname=\f9c525c6-500b-418a-ba1c-de529d668fed.pdf</t>
  </si>
  <si>
    <t>https://www.bseindia.com/stockinfo/AnnPdfOpen.aspx?Pname=\648b7ceb-a0c5-4f5c-a8d9-80f687561427.pdf</t>
  </si>
  <si>
    <t>https://www.bseindia.com/stockinfo/AnnPdfOpen.aspx?Pname=\138f69e2-b60e-4a6e-8e85-41580a74c437.pdf</t>
  </si>
  <si>
    <t>https://www.bseindia.com/XBRLFILES/BRSRDuplicateUploadDocument/BRSR_532500_582025212232_BRSR.html</t>
  </si>
  <si>
    <t>https://www.bseindia.com/stockinfo/AnnPdfOpen.aspx?Pname=\fc38eee2-c7fa-44bb-81a2-f13c151eff8d.pdf</t>
  </si>
  <si>
    <t>NA</t>
  </si>
  <si>
    <t>https://www.bseindia.com/stockinfo/AnnPdfOpen.aspx?Pname=\41c28cd2-722b-4761-b78a-4df3c57bd9b8.pdf</t>
  </si>
  <si>
    <t>https://www.bseindia.com/stockinfo/AnnPdfOpen.aspx?Pname=\d67c6521-ce86-4409-ba8d-943b6f265a0d.pdf</t>
  </si>
  <si>
    <t>https://www.bseindia.com/stockinfo/AnnPdfOpen.aspx?Pname=\0f8fd330-0e79-4b82-95ac-cc7395551655.pdf</t>
  </si>
  <si>
    <t>https://www.bseindia.com/stockinfo/AnnPdfOpen.aspx?Pname=\4c2b71cd-836b-4e11-b776-4585395c0469.pdf</t>
  </si>
  <si>
    <t>https://www.biocon.com/docs/Biocon_BRSR_GRI_ESG_Databook_2025.pdf</t>
  </si>
  <si>
    <t>https://www.bseindia.com/stockinfo/AnnPdfOpen.aspx?Pname=\80b37781-d471-4059-9bd4-3565e171f547.pdf</t>
  </si>
  <si>
    <t>https://www.bseindia.com/stockinfo/AnnPdfOpen.aspx?Pname=\c60c4660-b005-47f1-9a51-b07cdb1e4b55.pdf</t>
  </si>
  <si>
    <t>https://www.bseindia.com/stockinfo/AnnPdfOpen.aspx?Pname=\4c8ef117-d14c-4e96-9224-3c9593fac70d.pdf</t>
  </si>
  <si>
    <t>https://www.bseindia.com/stockinfo/AnnPdfOpen.aspx?Pname=\550ebf61-11e4-4de0-98ce-7e25abacd9eb.pdf</t>
  </si>
  <si>
    <t>https://nsearchives.nseindia.com/corporate/ARVIND1_09072024150224_4_BRSR_CL.pdf</t>
  </si>
  <si>
    <t>https://www.bseindia.com/stockinfo/AnnPdfOpen.aspx?Pname=\65486ad5-1835-4414-9038-51543138d964.pdf</t>
  </si>
  <si>
    <t>https://www.bseindia.com/stockinfo/AnnPdfOpen.aspx?Pname=\9ad15a94-9405-4bc8-9d30-107e2cad4558.pdf</t>
  </si>
  <si>
    <t>https://www.bseindia.com/stockinfo/AnnPdfOpen.aspx?Pname=\04fd42c2-744a-4d8c-aa09-754c178c30ed.pdf</t>
  </si>
  <si>
    <t>https://www.bseindia.com/stockinfo/AnnPdfOpen.aspx?Pname=\39c729e6-6af2-461f-9701-da762cd64cd7.pdf</t>
  </si>
  <si>
    <t>https://www.bseindia.com/stockinfo/AnnPdfOpen.aspx?Pname=\32937808-266c-4aec-86e0-8bf550558d19.pdf</t>
  </si>
  <si>
    <t>https://www.bseindia.com/stockinfo/AnnPdfOpen.aspx?Pname=\9d54303c-b410-495d-9e5a-286afff541c6.pdf</t>
  </si>
  <si>
    <t>https://www.bseindia.com/stockinfo/AnnPdfOpen.aspx?Pname=\c81a5ab1-eb1c-4935-9048-42a62678afc5.pdf</t>
  </si>
  <si>
    <t>https://www.bseindia.com/stockinfo/AnnPdfOpen.aspx?Pname=\c02901d2-813f-44b4-bbc9-4fe57675cfdb.pdf</t>
  </si>
  <si>
    <t>https://www.bseindia.com/stockinfo/AnnPdfOpen.aspx?Pname=\dd9f645e-4750-4110-bb36-d11d158b443f.pdf</t>
  </si>
  <si>
    <t>https://www.bseindia.com/stockinfo/AnnPdfOpen.aspx?Pname=\2c745f12-4715-4138-a7b4-d0f815caca9c.pdf</t>
  </si>
  <si>
    <t>https://www.bseindia.com/stockinfo/AnnPdfOpen.aspx?Pname=\802be001-1ba9-4d98-bcce-9c93d94cf1d2.pdf</t>
  </si>
  <si>
    <t>https://www.bseindia.com/stockinfo/AnnPdfOpen.aspx?Pname=\ed08d2b0-ed56-4f84-9d6b-15165dd7b7f8.pdf</t>
  </si>
  <si>
    <t>https://www.bseindia.com/stockinfo/AnnPdfOpen.aspx?Pname=\a89bdeb8-c87e-4098-a338-15076bf2b4b0.pdf</t>
  </si>
  <si>
    <t>https://www.bseindia.com/stockinfo/AnnPdfOpen.aspx?Pname=\a1f1d737-cc7e-445f-bee8-ca4bf993e03e.pdf</t>
  </si>
  <si>
    <t>https://reports.crompton.co.in/shopify/public/files/HzDYwJP48E_Business%20Responsibility%20&amp;%20Sustainability%20Report.pdf</t>
  </si>
  <si>
    <t>https://www.bseindia.com/stockinfo/AnnPdfOpen.aspx?Pname=\0abe5c5a-84d3-4f7d-bd79-76b26c9c8d3a.pdf</t>
  </si>
  <si>
    <t>https://www.bseindia.com/stockinfo/AnnPdfOpen.aspx?Pname=\2568cf02-d934-4150-8d93-6a1ca141fda1.pdf</t>
  </si>
  <si>
    <t>https://www.bseindia.com/stockinfo/AnnPdfOpen.aspx?Pname=\be63ce6e-1854-4bcb-abc4-f25e41f8c6b5.pdf</t>
  </si>
  <si>
    <t>Total number of contracts where futures were bought: 8825</t>
  </si>
  <si>
    <t>Total number of contracts where futures were sold: 462</t>
  </si>
  <si>
    <t>Gross notional value of contracts where futures were bought: Rs. 62658.99 Lakhs</t>
  </si>
  <si>
    <t>Net profit/ (loss) value on all contracts combined: Rs. -1447.37 Lakhs</t>
  </si>
  <si>
    <t>Total number of contracts entered into: 1365</t>
  </si>
  <si>
    <t>Gross notional value of contracts: Rs. 116.29 Lakhs</t>
  </si>
  <si>
    <t>Net profit/ (loss) on all contracts (premium paid treated as (loss)): -175.04 Lakhs</t>
  </si>
  <si>
    <t>Total number of contracts entered into: 3178</t>
  </si>
  <si>
    <t>Gross notional value of contracts: Rs.  429.3  Lakhs</t>
  </si>
  <si>
    <t>Net profit/ (loss) on all contracts (premium paid treated as (loss)): Rs.  -279.59  Lakhs</t>
  </si>
  <si>
    <t>Total number of contracts where futures were bought: 4677</t>
  </si>
  <si>
    <t>Gross notional value of contracts where futures were bought: Rs. 32331.44 Lakhs</t>
  </si>
  <si>
    <t>Net profit/ (loss) value on all contracts combined: Rs. -823.88 Lakhs</t>
  </si>
  <si>
    <t>Total number of contracts where futures were sold: 122</t>
  </si>
  <si>
    <t>Gross notional value of contracts where futures were sold: Rs.2109.98 Lakhs</t>
  </si>
  <si>
    <t>Net profit/ (loss) value on all contracts combined: Rs. 16.3 Lakhs</t>
  </si>
  <si>
    <t>Total number of contracts where futures were sold: 1078</t>
  </si>
  <si>
    <t>Gross notional value of contracts where futures were sold: Rs. 8968.9 Lakhs</t>
  </si>
  <si>
    <t>Net profit/ (loss) value on all contracts combined: Rs. 36.17 Lakhs</t>
  </si>
  <si>
    <t>Total number of contracts where futures were bought: 6433</t>
  </si>
  <si>
    <t>Total number of contracts where futures were sold: 6433</t>
  </si>
  <si>
    <t>Gross notional value of contracts where futures were bought: Rs. 44892.17 Lakhs</t>
  </si>
  <si>
    <t>Gross notional value of contracts where futures were sold: Rs. 44440.39 Lakhs</t>
  </si>
  <si>
    <t>Net profit/ (loss) value on all contracts combined: Rs. -481.23 Lakhs</t>
  </si>
  <si>
    <t>Total number of contracts where futures were bought: 3947</t>
  </si>
  <si>
    <t>Total number of contracts where futures were sold: 3947</t>
  </si>
  <si>
    <t>Gross notional value of contracts where futures were bought: Rs. 25945.61 Lakhs</t>
  </si>
  <si>
    <t>Gross notional value of contracts where futures were sold: Rs. 25787.16 Lakhs</t>
  </si>
  <si>
    <t>Net profit/ (loss) value on all contracts combined: Rs. -129  Lakhs</t>
  </si>
  <si>
    <t>Gross notional value of contracts: Rs. 566.31 Lakhs</t>
  </si>
  <si>
    <t>Net profit/ (loss) on all contracts (premium paid treated as (loss)): Rs. -49.67 Lakhs</t>
  </si>
  <si>
    <t>Total number of contracts where futures were sold: 1687</t>
  </si>
  <si>
    <t>Gross notional value of contracts where futures were sold: Rs. 26538.74 Lakhs</t>
  </si>
  <si>
    <t>Net profit/ (loss) value on all contracts combined: Rs. 220.59 Lakhs</t>
  </si>
  <si>
    <t>Gross notional value of contracts where futures were sold: Rs. 1733.97 Lakhs</t>
  </si>
  <si>
    <t>Net profit/ (loss) value on all contracts combined: Rs. 26.05 Lakhs</t>
  </si>
  <si>
    <t>Total number of contracts where futures were bought: 943</t>
  </si>
  <si>
    <t>Gross notional value of contracts where futures were bought: Rs. 6903.99 Lakhs</t>
  </si>
  <si>
    <t>Net profit/ (loss) value on all contracts combined: Rs. 78.37  Lakhs</t>
  </si>
  <si>
    <t>Total number of contracts where futures were sold: 104</t>
  </si>
  <si>
    <t>Gross notional value of contracts where futures were sold: Rs. 558.93 Lakhs</t>
  </si>
  <si>
    <t>Net profit/ (loss) value on all contracts combined: Rs. 2.29 Lakhs</t>
  </si>
  <si>
    <t>Total number of contracts entered into: 1047</t>
  </si>
  <si>
    <t>Gross notional value of contracts: Rs. 161.01 Lakhs</t>
  </si>
  <si>
    <t>Net profit/ (loss) on all contracts (premium paid treated as (loss)): Rs. -17.73 Lakhs</t>
  </si>
  <si>
    <t>Total exposure due to futures (non hedging positions) as a percentage of net assets: 0.10%</t>
  </si>
  <si>
    <t>Total percentage of existing assets hedged through futures: -12.71%</t>
  </si>
  <si>
    <t>Total percentage of existing assets hedged through futures: -18.44%</t>
  </si>
  <si>
    <t>Total exposure due to futures (non hedging positions) as a percentage of net assets: -0.99%</t>
  </si>
  <si>
    <t>Total percentage of existing assets hedged through futures: -33.50%</t>
  </si>
  <si>
    <t>Total exposure due to futures (non hedging positions) as a percentage of net assets: 2.39%</t>
  </si>
  <si>
    <t>Total percentage of existing assets hedged through futures: -3.33%</t>
  </si>
  <si>
    <t>Total exposure due to futures (non hedging positions) as a percentage of net assets: 0.21%</t>
  </si>
  <si>
    <t>Total number of contracts where futures were sold: 2930</t>
  </si>
  <si>
    <t>Gross notional value of contracts where futures were sold: Rs. 42335.08 Lakhs</t>
  </si>
  <si>
    <t>Net profit/ (loss) value on all contracts combined: Rs. 260.81 Lakhs</t>
  </si>
  <si>
    <t>Total number of contracts where futures were bought: 103987</t>
  </si>
  <si>
    <t>Total number of contracts where futures were sold: 12089</t>
  </si>
  <si>
    <t>Gross notional value of contracts where futures were bought: Rs. 758343.38 Lakhs</t>
  </si>
  <si>
    <t>Net profit/ (loss) value on all contracts combined: Rs. -6,904.85 Lakhs</t>
  </si>
  <si>
    <t>Total number of contracts entered into: 9600</t>
  </si>
  <si>
    <t xml:space="preserve"> - Short position represents the floating leg of IRS contract and the maturity date is considered as next interest fixing date and vice versa.</t>
  </si>
  <si>
    <t xml:space="preserve"> - Long position represents the fixed leg of IRS contract and the maturity date is considered as the maturity date of IRS contract and vice versa.</t>
  </si>
  <si>
    <t xml:space="preserve">7.83%Bajaj Housing Finance Ltd NCD (18/05/2029)
09.15% Shriram Finance Ltd Tr16 Op1 NCD (28/06/29)
Jubilant Beverages Ltd ZCB (MD 31/05/2028) </t>
  </si>
  <si>
    <t>8.65% Aadhar Housing Fin Ltd NCD(MD 21/08/2027)
8.75% 360 One Prime NCD (MD10/09/2027)
8.60%Aditya Birla Renewables Ltd NCD(MD24/09/2027)
7.70% NABARD Ser 25A NCD (MD 30/09/2027)
7.7954% Reliance Life Sciences SR2 NCD(MD05/11/27)</t>
  </si>
  <si>
    <t>As on Aug 28, 2026</t>
  </si>
  <si>
    <t>INE2ZXW15019</t>
  </si>
  <si>
    <t>(8) Aggregate Investments by other schemes (At NAV)  as on August 31, 2026 RS 995.88 Lakh's</t>
  </si>
  <si>
    <t>F. Hedging positions through call options As on Aug 31, 2026 - Nil</t>
  </si>
  <si>
    <t>Gross notional value of contracts where futures were sold: Rs. 40,341.57 Lakhs</t>
  </si>
  <si>
    <t>Net profit/ (loss) value on all contracts combined: Rs. 1,330.95 Lakhs</t>
  </si>
  <si>
    <t>Total number of contracts where futures were sold: 5191</t>
  </si>
  <si>
    <t>https://www.bseindia.com/xml-data/corpfiling/AttachHis//6446b334-a6f8-4b61-b425-6bb71f3cbf1a.pdf</t>
  </si>
  <si>
    <t>https://www.bseindia.com/xml-data/corpfiling/AttachHis//0ab929be-ff32-4b19-a799-5b63bd464c41.pdf</t>
  </si>
  <si>
    <t>(6) Total market value of investments in foreign securities/ American Depository Receipts/ Global Depository Receipts as at Aug 31, 2026 is Rs. 1,06,786.98 Lakhs.</t>
  </si>
  <si>
    <t>(6) Total market value of investments in foreign securities/ American Depository Receipts/ Global Depository Receipts as at Aug 31, 2026 is Rs. 17,657.01.</t>
  </si>
  <si>
    <t>(8) Scheme name has been changed from Axis Treasury Advantage Fund to  Axis Ultra Short to Short Term Fund with effect from August 26, 2026</t>
  </si>
  <si>
    <t>(6) During the period, the portfolio turnover ratio is 0.1 times.</t>
  </si>
  <si>
    <t>Gross notional value of contracts where futures were sold: Rs.3,405.61 Lakhs</t>
  </si>
  <si>
    <t>Gross notional value of contracts where futures were sold: Rs. 88,617.83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</si>
</sst>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 #,##0.00_ ;_ * \-#,##0.00_ ;_ * &quot;-&quot;??_ ;_ @_ "/>
    <numFmt numFmtId="165" formatCode="#,##0.00;\(#,##0.00\)"/>
    <numFmt numFmtId="166" formatCode="#,##0.00%;\(#,##0.00\)%"/>
    <numFmt numFmtId="167" formatCode="#,##0.00%"/>
    <numFmt numFmtId="168" formatCode="#,##0.0000_ ;\-#,##0.0000\ "/>
    <numFmt numFmtId="169" formatCode="_ \ #,##0.0000_ ;_ \ \-#,##0.0000_ ;_ \ &quot;-&quot;??_ ;_ @_ "/>
    <numFmt numFmtId="170" formatCode="#,##0.0000"/>
    <numFmt numFmtId="171" formatCode="#,##0.00_ ;\-#,##0.00\ "/>
    <numFmt numFmtId="172" formatCode="_ \ #,##0.00_ ;_ \ \-#,##0.00_ ;_ \ &quot;-&quot;??_ ;_ @_ "/>
    <numFmt numFmtId="173" formatCode="0.0000"/>
    <numFmt numFmtId="174" formatCode="_(* #,##0.00_);_(* \(#,##0.00\);_(* &quot;-&quot;?_);_(@_)"/>
    <numFmt numFmtId="175" formatCode="_(* #,##0_);_(* \(#,##0\);_(* &quot;-&quot;?_);_(@_)"/>
    <numFmt numFmtId="176" formatCode="#,##0.0000_);\(#,##0.0000\)"/>
    <numFmt numFmtId="177" formatCode="_(* #,##0.0000_);_(* \(#,##0.0000\);_(* &quot;-&quot;????_);_(@_)"/>
    <numFmt numFmtId="178" formatCode="_-* #,##0.0000_-;\-* #,##0.0000_-;_-* &quot;-&quot;??_-;_-@_-"/>
    <numFmt numFmtId="179" formatCode="dd\-mmm\-yyyy"/>
  </numFmts>
  <fonts count="23">
    <font>
      <sz val="11"/>
      <color theme="1"/>
      <name val="Aptos Narrow"/>
      <family val="2"/>
      <scheme val="minor"/>
    </font>
    <font>
      <sz val="9"/>
      <color rgb="FF000000"/>
      <name val="Arial"/>
      <family val="2"/>
    </font>
    <font>
      <sz val="10"/>
      <color rgb="FFFFFFFF"/>
      <name val="SansSerif"/>
      <family val="2"/>
    </font>
    <font>
      <b/>
      <sz val="9"/>
      <color rgb="FF000000"/>
      <name val="Arial"/>
      <family val="2"/>
    </font>
    <font>
      <b/>
      <sz val="10"/>
      <color rgb="FF000000"/>
      <name val="SansSerif"/>
      <family val="2"/>
    </font>
    <font>
      <sz val="10"/>
      <color rgb="FF000000"/>
      <name val="SansSerif"/>
      <family val="2"/>
    </font>
    <font>
      <sz val="9"/>
      <color rgb="FFFFFFFF"/>
      <name val="Arial"/>
      <family val="2"/>
    </font>
    <font>
      <b/>
      <sz val="11"/>
      <color rgb="FF000000"/>
      <name val="Arial"/>
      <family val="2"/>
    </font>
    <font>
      <b/>
      <sz val="9"/>
      <color rgb="FF000000"/>
      <name val="Arial"/>
      <family val="2"/>
    </font>
    <font>
      <sz val="11"/>
      <color theme="1"/>
      <name val="Aptos Narrow"/>
      <family val="2"/>
      <scheme val="minor"/>
    </font>
    <font>
      <sz val="11"/>
      <color theme="0"/>
      <name val="Aptos Narrow"/>
      <family val="2"/>
      <scheme val="minor"/>
    </font>
    <font>
      <sz val="9"/>
      <color theme="1"/>
      <name val="Arial"/>
      <family val="2"/>
    </font>
    <font>
      <b/>
      <sz val="9"/>
      <color theme="1"/>
      <name val="Arial"/>
      <family val="2"/>
    </font>
    <font>
      <sz val="11"/>
      <color theme="1"/>
      <name val="Tenorite"/>
      <family val="2"/>
    </font>
    <font>
      <sz val="9"/>
      <name val="Arial"/>
      <family val="2"/>
    </font>
    <font>
      <sz val="11"/>
      <color theme="0"/>
      <name val="Tenorite"/>
      <family val="2"/>
    </font>
    <font>
      <sz val="9"/>
      <color theme="0"/>
      <name val="Arial"/>
      <family val="2"/>
    </font>
    <font>
      <sz val="9"/>
      <color rgb="FFFF0000"/>
      <name val="Arial"/>
      <family val="2"/>
    </font>
    <font>
      <sz val="10"/>
      <color rgb="FF000000"/>
      <name val="SansSerif"/>
    </font>
    <font>
      <sz val="9"/>
      <color theme="0"/>
      <name val="Arial"/>
      <family val="2"/>
    </font>
    <font>
      <sz val="9"/>
      <color theme="1"/>
      <name val="Arial"/>
      <family val="2"/>
    </font>
    <font>
      <b/>
      <sz val="9"/>
      <color theme="1"/>
      <name val="Arial"/>
      <family val="2"/>
    </font>
    <font>
      <u/>
      <sz val="11"/>
      <color theme="10"/>
      <name val="Aptos Narrow"/>
      <family val="2"/>
      <scheme val="minor"/>
    </font>
  </fonts>
  <fills count="48">
    <fill>
      <patternFill patternType="none"/>
    </fill>
    <fill>
      <patternFill patternType="gray125"/>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thin">
        <color auto="1"/>
      </left>
      <right style="thin">
        <color auto="1"/>
      </right>
      <top/>
      <bottom/>
      <diagonal/>
    </border>
    <border>
      <left style="thin">
        <color rgb="FF000000"/>
      </left>
      <right/>
      <top style="medium">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medium">
        <color rgb="FF000000"/>
      </bottom>
      <diagonal/>
    </border>
  </borders>
  <cellStyleXfs count="10">
    <xf numFmtId="0" fontId="0" fillId="0" borderId="0"/>
    <xf numFmtId="164" fontId="9" fillId="0" borderId="0" applyFont="0" applyFill="0" applyBorder="0" applyAlignment="0" applyProtection="0"/>
    <xf numFmtId="0" fontId="9" fillId="47" borderId="3"/>
    <xf numFmtId="0" fontId="13" fillId="47" borderId="3"/>
    <xf numFmtId="0" fontId="9" fillId="47" borderId="3"/>
    <xf numFmtId="0" fontId="9" fillId="47" borderId="3"/>
    <xf numFmtId="164" fontId="13" fillId="47" borderId="3" applyFont="0" applyFill="0" applyBorder="0" applyAlignment="0" applyProtection="0"/>
    <xf numFmtId="9" fontId="9" fillId="47" borderId="3" applyFont="0" applyFill="0" applyBorder="0" applyAlignment="0" applyProtection="0"/>
    <xf numFmtId="164" fontId="9" fillId="47" borderId="3" applyFont="0" applyFill="0" applyBorder="0" applyAlignment="0" applyProtection="0"/>
    <xf numFmtId="0" fontId="22" fillId="0" borderId="0" applyNumberFormat="0" applyFill="0" applyBorder="0" applyAlignment="0" applyProtection="0"/>
  </cellStyleXfs>
  <cellXfs count="268">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0" fillId="6" borderId="0" xfId="0" applyFill="1" applyAlignment="1" applyProtection="1">
      <alignment wrapText="1"/>
      <protection locked="0"/>
    </xf>
    <xf numFmtId="0" fontId="3" fillId="7" borderId="3" xfId="0" applyFont="1" applyFill="1" applyBorder="1" applyAlignment="1">
      <alignment horizontal="center" vertical="top" wrapText="1"/>
    </xf>
    <xf numFmtId="0" fontId="1" fillId="8"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3" fillId="10" borderId="4" xfId="0" applyFont="1" applyFill="1" applyBorder="1" applyAlignment="1">
      <alignment horizontal="left" vertical="center" wrapText="1"/>
    </xf>
    <xf numFmtId="0" fontId="3" fillId="11" borderId="5" xfId="0"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4" borderId="7" xfId="0" applyFont="1" applyFill="1" applyBorder="1" applyAlignment="1">
      <alignment horizontal="left" vertical="top" wrapText="1"/>
    </xf>
    <xf numFmtId="0" fontId="1" fillId="15" borderId="8" xfId="0" applyFont="1" applyFill="1" applyBorder="1" applyAlignment="1">
      <alignment horizontal="left" vertical="top" wrapText="1"/>
    </xf>
    <xf numFmtId="0" fontId="5" fillId="16" borderId="9" xfId="0" applyFont="1" applyFill="1" applyBorder="1" applyAlignment="1">
      <alignment horizontal="right" vertical="top" wrapText="1"/>
    </xf>
    <xf numFmtId="0" fontId="5" fillId="17" borderId="10" xfId="0" applyFont="1" applyFill="1" applyBorder="1" applyAlignment="1">
      <alignment horizontal="right" vertical="top" wrapText="1"/>
    </xf>
    <xf numFmtId="0" fontId="6" fillId="18" borderId="2" xfId="0" applyFont="1" applyFill="1" applyBorder="1" applyAlignment="1">
      <alignment horizontal="left" vertical="top" wrapText="1"/>
    </xf>
    <xf numFmtId="0" fontId="1" fillId="19" borderId="7" xfId="0" applyFont="1" applyFill="1" applyBorder="1" applyAlignment="1">
      <alignment horizontal="left" vertical="top" wrapText="1"/>
    </xf>
    <xf numFmtId="3" fontId="1" fillId="20" borderId="8" xfId="0" applyNumberFormat="1" applyFont="1" applyFill="1" applyBorder="1" applyAlignment="1">
      <alignment horizontal="right" vertical="top" wrapText="1"/>
    </xf>
    <xf numFmtId="165" fontId="1" fillId="21" borderId="9" xfId="0" applyNumberFormat="1" applyFont="1" applyFill="1" applyBorder="1" applyAlignment="1">
      <alignment horizontal="right" vertical="top" wrapText="1"/>
    </xf>
    <xf numFmtId="166" fontId="1" fillId="22" borderId="8" xfId="0" applyNumberFormat="1" applyFont="1" applyFill="1" applyBorder="1" applyAlignment="1">
      <alignment horizontal="right" vertical="top" wrapText="1"/>
    </xf>
    <xf numFmtId="0" fontId="1" fillId="23" borderId="9" xfId="0" applyFont="1" applyFill="1" applyBorder="1" applyAlignment="1">
      <alignment horizontal="right" vertical="top" wrapText="1"/>
    </xf>
    <xf numFmtId="0" fontId="1" fillId="24" borderId="10" xfId="0" applyFont="1" applyFill="1" applyBorder="1" applyAlignment="1">
      <alignment horizontal="right" vertical="top" wrapText="1"/>
    </xf>
    <xf numFmtId="165" fontId="3" fillId="25" borderId="11" xfId="0" applyNumberFormat="1" applyFont="1" applyFill="1" applyBorder="1" applyAlignment="1">
      <alignment horizontal="right" vertical="top" wrapText="1"/>
    </xf>
    <xf numFmtId="166" fontId="3" fillId="26" borderId="1" xfId="0" applyNumberFormat="1" applyFont="1" applyFill="1" applyBorder="1" applyAlignment="1">
      <alignment horizontal="right" vertical="top" wrapText="1"/>
    </xf>
    <xf numFmtId="0" fontId="3" fillId="27" borderId="1" xfId="0" applyFont="1" applyFill="1" applyBorder="1" applyAlignment="1">
      <alignment horizontal="right" vertical="top" wrapText="1"/>
    </xf>
    <xf numFmtId="0" fontId="3" fillId="28" borderId="12" xfId="0" applyFont="1" applyFill="1" applyBorder="1" applyAlignment="1">
      <alignment horizontal="right" vertical="top" wrapText="1"/>
    </xf>
    <xf numFmtId="0" fontId="3" fillId="29" borderId="13" xfId="0" applyFont="1" applyFill="1" applyBorder="1" applyAlignment="1">
      <alignment horizontal="left" vertical="top" wrapText="1"/>
    </xf>
    <xf numFmtId="0" fontId="1" fillId="30" borderId="14" xfId="0" applyFont="1" applyFill="1" applyBorder="1" applyAlignment="1">
      <alignment horizontal="left" vertical="top" wrapText="1"/>
    </xf>
    <xf numFmtId="167" fontId="1" fillId="31" borderId="9" xfId="0" applyNumberFormat="1" applyFont="1" applyFill="1" applyBorder="1" applyAlignment="1">
      <alignment horizontal="right" vertical="top" wrapText="1"/>
    </xf>
    <xf numFmtId="165" fontId="3" fillId="32" borderId="1" xfId="0" applyNumberFormat="1" applyFont="1" applyFill="1" applyBorder="1" applyAlignment="1">
      <alignment horizontal="right" vertical="top" wrapText="1"/>
    </xf>
    <xf numFmtId="0" fontId="3" fillId="33" borderId="15" xfId="0" applyFont="1" applyFill="1" applyBorder="1" applyAlignment="1">
      <alignment horizontal="left" vertical="top" wrapText="1"/>
    </xf>
    <xf numFmtId="0" fontId="1" fillId="34" borderId="16" xfId="0" applyFont="1" applyFill="1" applyBorder="1" applyAlignment="1">
      <alignment horizontal="left" vertical="top" wrapText="1"/>
    </xf>
    <xf numFmtId="165" fontId="3" fillId="35" borderId="17" xfId="0" applyNumberFormat="1" applyFont="1" applyFill="1" applyBorder="1" applyAlignment="1">
      <alignment horizontal="right" vertical="top" wrapText="1"/>
    </xf>
    <xf numFmtId="167" fontId="3" fillId="36" borderId="17" xfId="0" applyNumberFormat="1" applyFont="1" applyFill="1" applyBorder="1" applyAlignment="1">
      <alignment horizontal="right" vertical="top" wrapText="1"/>
    </xf>
    <xf numFmtId="0" fontId="3" fillId="37" borderId="18" xfId="0" applyFont="1" applyFill="1" applyBorder="1" applyAlignment="1">
      <alignment horizontal="right" vertical="top" wrapText="1"/>
    </xf>
    <xf numFmtId="0" fontId="3" fillId="38" borderId="19" xfId="0" applyFont="1" applyFill="1" applyBorder="1" applyAlignment="1">
      <alignment horizontal="righ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1" fillId="41" borderId="8" xfId="0" applyFont="1" applyFill="1" applyBorder="1" applyAlignment="1">
      <alignment horizontal="right" vertical="top" wrapText="1"/>
    </xf>
    <xf numFmtId="167" fontId="1" fillId="42" borderId="10" xfId="0" applyNumberFormat="1" applyFont="1" applyFill="1" applyBorder="1" applyAlignment="1">
      <alignment horizontal="right" vertical="top" wrapText="1"/>
    </xf>
    <xf numFmtId="0" fontId="3" fillId="43" borderId="9" xfId="0" applyFont="1" applyFill="1" applyBorder="1" applyAlignment="1">
      <alignment horizontal="right" vertical="top" wrapText="1"/>
    </xf>
    <xf numFmtId="0" fontId="3" fillId="44" borderId="20" xfId="0" applyFont="1" applyFill="1" applyBorder="1" applyAlignment="1">
      <alignment horizontal="right" vertical="top" wrapText="1"/>
    </xf>
    <xf numFmtId="0" fontId="3" fillId="45" borderId="21" xfId="0" applyFont="1" applyFill="1" applyBorder="1" applyAlignment="1">
      <alignment horizontal="right" vertical="top" wrapText="1"/>
    </xf>
    <xf numFmtId="0" fontId="3" fillId="46" borderId="22" xfId="0" applyFont="1" applyFill="1" applyBorder="1" applyAlignment="1">
      <alignment horizontal="left" vertical="top" wrapText="1"/>
    </xf>
    <xf numFmtId="0" fontId="1" fillId="47" borderId="23" xfId="0" applyFont="1" applyFill="1" applyBorder="1" applyAlignment="1">
      <alignment horizontal="left" vertical="top" wrapText="1"/>
    </xf>
    <xf numFmtId="10" fontId="3" fillId="26" borderId="1" xfId="0" applyNumberFormat="1" applyFont="1" applyFill="1" applyBorder="1" applyAlignment="1">
      <alignment horizontal="right" vertical="top" wrapText="1"/>
    </xf>
    <xf numFmtId="0" fontId="11" fillId="47" borderId="3" xfId="2" applyFont="1" applyAlignment="1">
      <alignment vertical="top"/>
    </xf>
    <xf numFmtId="0" fontId="12" fillId="47" borderId="24" xfId="2" applyFont="1" applyBorder="1" applyAlignment="1">
      <alignment vertical="top"/>
    </xf>
    <xf numFmtId="0" fontId="11" fillId="47" borderId="25" xfId="2" applyFont="1" applyBorder="1" applyAlignment="1">
      <alignment vertical="top"/>
    </xf>
    <xf numFmtId="0" fontId="11" fillId="47" borderId="26" xfId="2" applyFont="1" applyBorder="1" applyAlignment="1">
      <alignment vertical="top"/>
    </xf>
    <xf numFmtId="0" fontId="13" fillId="47" borderId="3" xfId="3"/>
    <xf numFmtId="0" fontId="11" fillId="47" borderId="27" xfId="2" applyFont="1" applyBorder="1" applyAlignment="1">
      <alignment vertical="top"/>
    </xf>
    <xf numFmtId="0" fontId="11" fillId="47" borderId="28" xfId="2" applyFont="1" applyBorder="1" applyAlignment="1">
      <alignment vertical="top"/>
    </xf>
    <xf numFmtId="0" fontId="12" fillId="47" borderId="29" xfId="2" applyFont="1" applyBorder="1" applyAlignment="1">
      <alignment vertical="top"/>
    </xf>
    <xf numFmtId="0" fontId="12" fillId="47" borderId="29" xfId="4" applyFont="1" applyBorder="1" applyAlignment="1">
      <alignment horizontal="center" vertical="top"/>
    </xf>
    <xf numFmtId="0" fontId="12" fillId="47" borderId="29" xfId="2" applyFont="1" applyBorder="1" applyAlignment="1">
      <alignment horizontal="center" vertical="top"/>
    </xf>
    <xf numFmtId="0" fontId="10" fillId="47" borderId="3" xfId="5" applyFont="1" applyAlignment="1" applyProtection="1">
      <alignment wrapText="1"/>
      <protection locked="0"/>
    </xf>
    <xf numFmtId="0" fontId="11" fillId="47" borderId="29" xfId="2" applyFont="1" applyBorder="1" applyAlignment="1">
      <alignment vertical="top"/>
    </xf>
    <xf numFmtId="168" fontId="14" fillId="47" borderId="29" xfId="2" applyNumberFormat="1" applyFont="1" applyBorder="1" applyAlignment="1">
      <alignment horizontal="center" vertical="top"/>
    </xf>
    <xf numFmtId="169" fontId="14" fillId="0" borderId="29" xfId="1" applyNumberFormat="1" applyFont="1" applyBorder="1" applyAlignment="1">
      <alignment horizontal="center" vertical="top"/>
    </xf>
    <xf numFmtId="0" fontId="1" fillId="0" borderId="0" xfId="0" applyFont="1" applyAlignment="1">
      <alignment horizontal="left" vertical="top" wrapText="1"/>
    </xf>
    <xf numFmtId="170" fontId="1" fillId="0" borderId="0" xfId="0" applyNumberFormat="1" applyFont="1" applyAlignment="1">
      <alignment horizontal="right" vertical="top" wrapText="1"/>
    </xf>
    <xf numFmtId="0" fontId="11" fillId="47" borderId="30" xfId="2" applyFont="1" applyBorder="1" applyAlignment="1">
      <alignment vertical="top"/>
    </xf>
    <xf numFmtId="0" fontId="11" fillId="47" borderId="31" xfId="2" applyFont="1" applyBorder="1" applyAlignment="1">
      <alignment vertical="top"/>
    </xf>
    <xf numFmtId="0" fontId="11" fillId="47" borderId="32" xfId="2" applyFont="1" applyBorder="1" applyAlignment="1">
      <alignment vertical="top"/>
    </xf>
    <xf numFmtId="0" fontId="15" fillId="47" borderId="3" xfId="3" applyFont="1"/>
    <xf numFmtId="0" fontId="16" fillId="47" borderId="3" xfId="2" applyFont="1" applyAlignment="1">
      <alignment vertical="top"/>
    </xf>
    <xf numFmtId="169" fontId="14" fillId="47" borderId="29" xfId="6" applyNumberFormat="1" applyFont="1" applyFill="1" applyBorder="1" applyAlignment="1">
      <alignment horizontal="center" vertical="top"/>
    </xf>
    <xf numFmtId="0" fontId="1" fillId="47" borderId="3" xfId="3" applyFont="1" applyAlignment="1">
      <alignment horizontal="left" vertical="top" wrapText="1"/>
    </xf>
    <xf numFmtId="170" fontId="1" fillId="47" borderId="3" xfId="3" applyNumberFormat="1" applyFont="1" applyAlignment="1">
      <alignment horizontal="right" vertical="top" wrapText="1"/>
    </xf>
    <xf numFmtId="168" fontId="14" fillId="47" borderId="3" xfId="2" applyNumberFormat="1" applyFont="1" applyAlignment="1">
      <alignment horizontal="center" vertical="top"/>
    </xf>
    <xf numFmtId="0" fontId="10" fillId="47" borderId="3" xfId="2" applyFont="1" applyAlignment="1" applyProtection="1">
      <alignment wrapText="1"/>
      <protection locked="0"/>
    </xf>
    <xf numFmtId="0" fontId="3" fillId="47" borderId="3" xfId="2" applyFont="1" applyAlignment="1">
      <alignment horizontal="left" vertical="top" wrapText="1"/>
    </xf>
    <xf numFmtId="0" fontId="0" fillId="47" borderId="3" xfId="2" applyFont="1" applyAlignment="1" applyProtection="1">
      <alignment wrapText="1"/>
      <protection locked="0"/>
    </xf>
    <xf numFmtId="0" fontId="9" fillId="47" borderId="3" xfId="2"/>
    <xf numFmtId="171" fontId="14" fillId="47" borderId="29" xfId="2" applyNumberFormat="1" applyFont="1" applyBorder="1" applyAlignment="1">
      <alignment horizontal="center" vertical="top"/>
    </xf>
    <xf numFmtId="172" fontId="14" fillId="0" borderId="29" xfId="1" applyNumberFormat="1" applyFont="1" applyBorder="1" applyAlignment="1">
      <alignment horizontal="center" vertical="top"/>
    </xf>
    <xf numFmtId="0" fontId="11" fillId="0" borderId="0" xfId="0" applyFont="1" applyAlignment="1">
      <alignment vertical="top"/>
    </xf>
    <xf numFmtId="0" fontId="12" fillId="0" borderId="24" xfId="0" applyFont="1" applyBorder="1" applyAlignment="1">
      <alignment vertical="top"/>
    </xf>
    <xf numFmtId="0" fontId="11" fillId="0" borderId="25" xfId="0" applyFont="1" applyBorder="1" applyAlignment="1">
      <alignment vertical="top"/>
    </xf>
    <xf numFmtId="0" fontId="11" fillId="0" borderId="26" xfId="0" applyFont="1" applyBorder="1" applyAlignment="1">
      <alignment vertical="top"/>
    </xf>
    <xf numFmtId="0" fontId="11" fillId="0" borderId="29" xfId="0" applyFont="1" applyBorder="1" applyAlignment="1">
      <alignment vertical="top"/>
    </xf>
    <xf numFmtId="0" fontId="11" fillId="0" borderId="29" xfId="0" applyFont="1" applyBorder="1" applyAlignment="1">
      <alignment horizontal="right" vertical="top"/>
    </xf>
    <xf numFmtId="0" fontId="11" fillId="0" borderId="29" xfId="0" applyFont="1" applyBorder="1" applyAlignment="1">
      <alignment horizontal="right" vertical="top" wrapText="1"/>
    </xf>
    <xf numFmtId="0" fontId="11" fillId="0" borderId="28" xfId="0" applyFont="1" applyBorder="1" applyAlignment="1">
      <alignment vertical="top"/>
    </xf>
    <xf numFmtId="0" fontId="16" fillId="0" borderId="0" xfId="0" applyFont="1" applyAlignment="1">
      <alignment vertical="top"/>
    </xf>
    <xf numFmtId="0" fontId="11" fillId="0" borderId="27" xfId="0" applyFont="1" applyBorder="1" applyAlignment="1">
      <alignment vertical="top"/>
    </xf>
    <xf numFmtId="0" fontId="12" fillId="0" borderId="27" xfId="0" applyFont="1" applyBorder="1" applyAlignment="1">
      <alignment vertical="top"/>
    </xf>
    <xf numFmtId="168" fontId="14" fillId="0" borderId="0" xfId="0" applyNumberFormat="1" applyFont="1" applyAlignment="1">
      <alignment horizontal="center" vertical="top"/>
    </xf>
    <xf numFmtId="0" fontId="0" fillId="0" borderId="28" xfId="0" applyBorder="1"/>
    <xf numFmtId="173" fontId="11" fillId="0" borderId="29" xfId="0" applyNumberFormat="1" applyFont="1" applyBorder="1" applyAlignment="1">
      <alignment horizontal="right" vertical="top" wrapText="1"/>
    </xf>
    <xf numFmtId="174" fontId="11" fillId="0" borderId="29" xfId="0" applyNumberFormat="1" applyFont="1" applyBorder="1" applyAlignment="1">
      <alignment vertical="top"/>
    </xf>
    <xf numFmtId="0" fontId="11" fillId="0" borderId="29" xfId="0" applyFont="1" applyBorder="1" applyAlignment="1">
      <alignment vertical="top" wrapText="1"/>
    </xf>
    <xf numFmtId="0" fontId="11" fillId="0" borderId="29" xfId="0" applyFont="1" applyBorder="1" applyAlignment="1">
      <alignment horizontal="left" vertical="top" wrapText="1"/>
    </xf>
    <xf numFmtId="0" fontId="11" fillId="0" borderId="30" xfId="0" applyFont="1" applyBorder="1" applyAlignment="1">
      <alignment vertical="top"/>
    </xf>
    <xf numFmtId="0" fontId="11" fillId="0" borderId="31" xfId="0" applyFont="1" applyBorder="1" applyAlignment="1">
      <alignment vertical="top"/>
    </xf>
    <xf numFmtId="0" fontId="11" fillId="0" borderId="32" xfId="0" applyFont="1" applyBorder="1" applyAlignment="1">
      <alignment vertical="top"/>
    </xf>
    <xf numFmtId="0" fontId="12" fillId="47" borderId="27" xfId="2" applyFont="1" applyBorder="1" applyAlignment="1">
      <alignment vertical="top"/>
    </xf>
    <xf numFmtId="0" fontId="11" fillId="47" borderId="27" xfId="2" applyFont="1" applyBorder="1" applyAlignment="1">
      <alignment vertical="top" wrapText="1"/>
    </xf>
    <xf numFmtId="0" fontId="11" fillId="47" borderId="3" xfId="2" applyFont="1" applyAlignment="1">
      <alignment vertical="top" wrapText="1"/>
    </xf>
    <xf numFmtId="0" fontId="16" fillId="47" borderId="3" xfId="3" applyFont="1" applyAlignment="1">
      <alignment vertical="top"/>
    </xf>
    <xf numFmtId="0" fontId="11" fillId="47" borderId="27" xfId="3" applyFont="1" applyBorder="1" applyAlignment="1">
      <alignment vertical="top"/>
    </xf>
    <xf numFmtId="0" fontId="11" fillId="47" borderId="3" xfId="3" applyFont="1" applyAlignment="1">
      <alignment vertical="top"/>
    </xf>
    <xf numFmtId="0" fontId="11" fillId="47" borderId="28" xfId="3" applyFont="1" applyBorder="1" applyAlignment="1">
      <alignment vertical="top"/>
    </xf>
    <xf numFmtId="0" fontId="12" fillId="47" borderId="29" xfId="3" applyFont="1" applyBorder="1" applyAlignment="1">
      <alignment horizontal="center" vertical="top"/>
    </xf>
    <xf numFmtId="168" fontId="11" fillId="47" borderId="3" xfId="2" applyNumberFormat="1" applyFont="1" applyAlignment="1">
      <alignment vertical="top"/>
    </xf>
    <xf numFmtId="10" fontId="1" fillId="0" borderId="0" xfId="0" applyNumberFormat="1" applyFont="1" applyAlignment="1">
      <alignment horizontal="left" vertical="top" wrapText="1"/>
    </xf>
    <xf numFmtId="169" fontId="14" fillId="0" borderId="3" xfId="1" applyNumberFormat="1" applyFont="1" applyBorder="1" applyAlignment="1">
      <alignment horizontal="center" vertical="top"/>
    </xf>
    <xf numFmtId="0" fontId="1" fillId="47" borderId="1" xfId="2" applyFont="1" applyBorder="1" applyAlignment="1">
      <alignment horizontal="left" vertical="top"/>
    </xf>
    <xf numFmtId="0" fontId="0" fillId="47" borderId="3" xfId="2" applyFont="1"/>
    <xf numFmtId="0" fontId="16" fillId="0" borderId="36" xfId="0" applyFont="1" applyBorder="1" applyAlignment="1">
      <alignment vertical="top"/>
    </xf>
    <xf numFmtId="0" fontId="11" fillId="0" borderId="35" xfId="0" applyFont="1" applyBorder="1" applyAlignment="1">
      <alignment vertical="top"/>
    </xf>
    <xf numFmtId="0" fontId="11" fillId="0" borderId="36" xfId="0" applyFont="1" applyBorder="1" applyAlignment="1">
      <alignment vertical="top"/>
    </xf>
    <xf numFmtId="10" fontId="11" fillId="47" borderId="27" xfId="7" applyNumberFormat="1" applyFont="1" applyFill="1" applyBorder="1" applyAlignment="1">
      <alignment vertical="top"/>
    </xf>
    <xf numFmtId="175" fontId="11" fillId="0" borderId="0" xfId="0" applyNumberFormat="1" applyFont="1" applyAlignment="1">
      <alignment vertical="top"/>
    </xf>
    <xf numFmtId="174" fontId="11" fillId="0" borderId="0" xfId="0" applyNumberFormat="1" applyFont="1" applyAlignment="1">
      <alignment vertical="top"/>
    </xf>
    <xf numFmtId="4" fontId="11" fillId="0" borderId="0" xfId="0" applyNumberFormat="1" applyFont="1" applyAlignment="1">
      <alignment vertical="top"/>
    </xf>
    <xf numFmtId="0" fontId="11" fillId="0" borderId="27" xfId="0" applyFont="1" applyBorder="1" applyAlignment="1">
      <alignment horizontal="center" vertical="top"/>
    </xf>
    <xf numFmtId="0" fontId="11" fillId="0" borderId="0" xfId="0" applyFont="1" applyAlignment="1">
      <alignment horizontal="center" vertical="top"/>
    </xf>
    <xf numFmtId="0" fontId="6" fillId="0" borderId="0" xfId="0" applyFont="1" applyAlignment="1">
      <alignment horizontal="left" vertical="top" wrapText="1"/>
    </xf>
    <xf numFmtId="0" fontId="12" fillId="0" borderId="30" xfId="0" applyFont="1" applyBorder="1" applyAlignment="1">
      <alignment vertical="top"/>
    </xf>
    <xf numFmtId="168" fontId="14" fillId="0" borderId="31" xfId="0" applyNumberFormat="1" applyFont="1" applyBorder="1" applyAlignment="1">
      <alignment horizontal="center" vertical="top"/>
    </xf>
    <xf numFmtId="0" fontId="17" fillId="0" borderId="0" xfId="0" applyFont="1" applyAlignment="1">
      <alignment vertical="top"/>
    </xf>
    <xf numFmtId="0" fontId="14" fillId="0" borderId="37" xfId="0" applyFont="1" applyBorder="1" applyAlignment="1">
      <alignment vertical="center"/>
    </xf>
    <xf numFmtId="0" fontId="14" fillId="0" borderId="37" xfId="0" applyFont="1" applyBorder="1" applyAlignment="1">
      <alignment horizontal="right" vertical="center"/>
    </xf>
    <xf numFmtId="0" fontId="14" fillId="0" borderId="38" xfId="0" applyFont="1" applyBorder="1" applyAlignment="1">
      <alignment vertical="center"/>
    </xf>
    <xf numFmtId="175" fontId="1" fillId="0" borderId="29" xfId="0" applyNumberFormat="1" applyFont="1" applyBorder="1" applyAlignment="1">
      <alignment vertical="center"/>
    </xf>
    <xf numFmtId="15" fontId="14" fillId="0" borderId="29" xfId="0" applyNumberFormat="1" applyFont="1" applyBorder="1" applyAlignment="1">
      <alignment horizontal="right" vertical="center"/>
    </xf>
    <xf numFmtId="0" fontId="14" fillId="0" borderId="29"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175" fontId="1" fillId="0" borderId="25" xfId="0" applyNumberFormat="1" applyFont="1" applyBorder="1" applyAlignment="1">
      <alignment vertical="center"/>
    </xf>
    <xf numFmtId="14" fontId="14" fillId="0" borderId="25" xfId="0" applyNumberFormat="1" applyFont="1" applyBorder="1" applyAlignment="1">
      <alignment vertical="center"/>
    </xf>
    <xf numFmtId="0" fontId="1" fillId="0" borderId="27" xfId="0" applyFont="1" applyBorder="1" applyAlignment="1">
      <alignment vertical="center"/>
    </xf>
    <xf numFmtId="0" fontId="1" fillId="0" borderId="0" xfId="0" applyFont="1" applyAlignment="1">
      <alignment vertical="center"/>
    </xf>
    <xf numFmtId="175" fontId="1" fillId="0" borderId="0" xfId="0" applyNumberFormat="1" applyFont="1" applyAlignment="1">
      <alignment vertical="center"/>
    </xf>
    <xf numFmtId="14" fontId="14" fillId="0" borderId="0" xfId="0" applyNumberFormat="1" applyFont="1" applyAlignment="1">
      <alignment vertical="center"/>
    </xf>
    <xf numFmtId="176" fontId="11" fillId="47" borderId="3" xfId="2" applyNumberFormat="1" applyFont="1" applyAlignment="1">
      <alignment vertical="top"/>
    </xf>
    <xf numFmtId="2" fontId="0" fillId="0" borderId="0" xfId="0" applyNumberFormat="1"/>
    <xf numFmtId="10" fontId="11" fillId="0" borderId="0" xfId="0" applyNumberFormat="1" applyFont="1" applyAlignment="1">
      <alignment vertical="top"/>
    </xf>
    <xf numFmtId="168" fontId="14" fillId="0" borderId="0" xfId="0" applyNumberFormat="1" applyFont="1" applyAlignment="1">
      <alignment vertical="top"/>
    </xf>
    <xf numFmtId="171" fontId="14" fillId="47" borderId="3" xfId="2" applyNumberFormat="1" applyFont="1" applyAlignment="1">
      <alignment horizontal="center" vertical="top"/>
    </xf>
    <xf numFmtId="164" fontId="11" fillId="47" borderId="3" xfId="8" applyFont="1" applyFill="1" applyBorder="1" applyAlignment="1">
      <alignment vertical="top"/>
    </xf>
    <xf numFmtId="0" fontId="3" fillId="47" borderId="28" xfId="2" applyFont="1" applyBorder="1" applyAlignment="1">
      <alignment horizontal="left" vertical="top" wrapText="1"/>
    </xf>
    <xf numFmtId="0" fontId="3" fillId="47" borderId="31" xfId="2" applyFont="1" applyBorder="1" applyAlignment="1">
      <alignment horizontal="left" vertical="top" wrapText="1"/>
    </xf>
    <xf numFmtId="0" fontId="3" fillId="47" borderId="32" xfId="2" applyFont="1" applyBorder="1" applyAlignment="1">
      <alignment horizontal="left" vertical="top" wrapText="1"/>
    </xf>
    <xf numFmtId="172" fontId="14" fillId="47" borderId="29" xfId="8" applyNumberFormat="1" applyFont="1" applyBorder="1" applyAlignment="1">
      <alignment horizontal="center" vertical="top"/>
    </xf>
    <xf numFmtId="0" fontId="0" fillId="0" borderId="30" xfId="0" applyBorder="1"/>
    <xf numFmtId="0" fontId="0" fillId="0" borderId="31" xfId="0" applyBorder="1"/>
    <xf numFmtId="0" fontId="0" fillId="0" borderId="32" xfId="0" applyBorder="1"/>
    <xf numFmtId="0" fontId="1" fillId="47" borderId="39" xfId="2" applyFont="1" applyBorder="1" applyAlignment="1">
      <alignment horizontal="left" vertical="top"/>
    </xf>
    <xf numFmtId="169" fontId="14" fillId="47" borderId="29" xfId="8" applyNumberFormat="1" applyFont="1" applyBorder="1" applyAlignment="1">
      <alignment horizontal="center" vertical="top"/>
    </xf>
    <xf numFmtId="172" fontId="14" fillId="47" borderId="29" xfId="6" applyNumberFormat="1" applyFont="1" applyFill="1" applyBorder="1" applyAlignment="1">
      <alignment horizontal="center" vertical="top"/>
    </xf>
    <xf numFmtId="0" fontId="15" fillId="47" borderId="3" xfId="3" applyFont="1" applyAlignment="1" applyProtection="1">
      <alignment wrapText="1"/>
      <protection locked="0"/>
    </xf>
    <xf numFmtId="0" fontId="13" fillId="47" borderId="3" xfId="3" applyAlignment="1" applyProtection="1">
      <alignment wrapText="1"/>
      <protection locked="0"/>
    </xf>
    <xf numFmtId="177" fontId="11" fillId="47" borderId="3" xfId="2" applyNumberFormat="1" applyFont="1" applyAlignment="1">
      <alignment vertical="top"/>
    </xf>
    <xf numFmtId="178" fontId="11" fillId="47" borderId="3" xfId="8" applyNumberFormat="1" applyFont="1" applyFill="1" applyBorder="1" applyAlignment="1">
      <alignment vertical="top"/>
    </xf>
    <xf numFmtId="178" fontId="11" fillId="47" borderId="3" xfId="2" applyNumberFormat="1" applyFont="1" applyAlignment="1">
      <alignment vertical="top"/>
    </xf>
    <xf numFmtId="0" fontId="0" fillId="0" borderId="0" xfId="0" applyAlignment="1" applyProtection="1">
      <alignment wrapText="1"/>
      <protection locked="0"/>
    </xf>
    <xf numFmtId="0" fontId="12" fillId="0" borderId="29" xfId="0" applyFont="1" applyBorder="1" applyAlignment="1">
      <alignment vertical="top"/>
    </xf>
    <xf numFmtId="173" fontId="14" fillId="47" borderId="29" xfId="8" applyNumberFormat="1" applyFont="1" applyFill="1" applyBorder="1" applyAlignment="1">
      <alignment horizontal="center" vertical="top"/>
    </xf>
    <xf numFmtId="0" fontId="12" fillId="47" borderId="24" xfId="3" applyFont="1" applyBorder="1" applyAlignment="1">
      <alignment vertical="top"/>
    </xf>
    <xf numFmtId="0" fontId="11" fillId="47" borderId="25" xfId="3" applyFont="1" applyBorder="1" applyAlignment="1">
      <alignment vertical="top"/>
    </xf>
    <xf numFmtId="0" fontId="11" fillId="47" borderId="26" xfId="3" applyFont="1" applyBorder="1" applyAlignment="1">
      <alignment vertical="top"/>
    </xf>
    <xf numFmtId="0" fontId="12" fillId="47" borderId="29" xfId="3" applyFont="1" applyBorder="1" applyAlignment="1">
      <alignment vertical="top"/>
    </xf>
    <xf numFmtId="0" fontId="11" fillId="47" borderId="29" xfId="3" applyFont="1" applyBorder="1" applyAlignment="1">
      <alignment vertical="top"/>
    </xf>
    <xf numFmtId="168" fontId="14" fillId="47" borderId="29" xfId="3" applyNumberFormat="1" applyFont="1" applyBorder="1" applyAlignment="1">
      <alignment horizontal="center" vertical="top"/>
    </xf>
    <xf numFmtId="168" fontId="14" fillId="47" borderId="3" xfId="3" applyNumberFormat="1" applyFont="1" applyAlignment="1">
      <alignment horizontal="center" vertical="top"/>
    </xf>
    <xf numFmtId="171" fontId="14" fillId="0" borderId="29" xfId="0" applyNumberFormat="1" applyFont="1" applyBorder="1" applyAlignment="1">
      <alignment horizontal="center" vertical="top"/>
    </xf>
    <xf numFmtId="0" fontId="11" fillId="47" borderId="30" xfId="3" applyFont="1" applyBorder="1" applyAlignment="1">
      <alignment vertical="top"/>
    </xf>
    <xf numFmtId="0" fontId="11" fillId="47" borderId="31" xfId="3" applyFont="1" applyBorder="1" applyAlignment="1">
      <alignment vertical="top"/>
    </xf>
    <xf numFmtId="0" fontId="11" fillId="47" borderId="32" xfId="3" applyFont="1" applyBorder="1" applyAlignment="1">
      <alignment vertical="top"/>
    </xf>
    <xf numFmtId="171" fontId="14" fillId="0" borderId="0" xfId="0" applyNumberFormat="1" applyFont="1" applyAlignment="1">
      <alignment horizontal="center" vertical="top"/>
    </xf>
    <xf numFmtId="168" fontId="14" fillId="0" borderId="29" xfId="0" applyNumberFormat="1" applyFont="1" applyBorder="1" applyAlignment="1">
      <alignment horizontal="center" vertical="top"/>
    </xf>
    <xf numFmtId="2" fontId="14" fillId="0" borderId="29" xfId="0" applyNumberFormat="1" applyFont="1" applyBorder="1" applyAlignment="1">
      <alignment horizontal="center" vertical="top"/>
    </xf>
    <xf numFmtId="2" fontId="14" fillId="47" borderId="29" xfId="8" applyNumberFormat="1" applyFont="1" applyBorder="1" applyAlignment="1">
      <alignment horizontal="center" vertical="top"/>
    </xf>
    <xf numFmtId="10" fontId="11" fillId="47" borderId="3" xfId="3" applyNumberFormat="1" applyFont="1" applyAlignment="1">
      <alignment vertical="top"/>
    </xf>
    <xf numFmtId="168" fontId="11" fillId="47" borderId="3" xfId="3" applyNumberFormat="1" applyFont="1" applyAlignment="1">
      <alignment vertical="top"/>
    </xf>
    <xf numFmtId="4" fontId="11" fillId="47" borderId="3" xfId="3" applyNumberFormat="1" applyFont="1" applyAlignment="1">
      <alignment vertical="top"/>
    </xf>
    <xf numFmtId="0" fontId="12" fillId="0" borderId="29" xfId="0" applyFont="1" applyBorder="1" applyAlignment="1">
      <alignment horizontal="center" vertical="top"/>
    </xf>
    <xf numFmtId="2" fontId="11" fillId="0" borderId="29" xfId="0" applyNumberFormat="1" applyFont="1" applyBorder="1" applyAlignment="1">
      <alignment horizontal="right" vertical="top" wrapText="1"/>
    </xf>
    <xf numFmtId="0" fontId="0" fillId="47" borderId="28" xfId="2" applyFont="1" applyBorder="1"/>
    <xf numFmtId="0" fontId="0" fillId="47" borderId="31" xfId="2" applyFont="1" applyBorder="1"/>
    <xf numFmtId="0" fontId="0" fillId="47" borderId="32" xfId="2" applyFont="1" applyBorder="1"/>
    <xf numFmtId="0" fontId="9" fillId="47" borderId="30" xfId="2" applyBorder="1"/>
    <xf numFmtId="173" fontId="18" fillId="47" borderId="3" xfId="2" applyNumberFormat="1" applyFont="1" applyAlignment="1">
      <alignment horizontal="right" vertical="top" wrapText="1"/>
    </xf>
    <xf numFmtId="0" fontId="0" fillId="47" borderId="3" xfId="2" applyFont="1" applyProtection="1">
      <protection locked="0"/>
    </xf>
    <xf numFmtId="0" fontId="14" fillId="0" borderId="29" xfId="0" applyFont="1" applyBorder="1" applyAlignment="1">
      <alignment horizontal="right" vertical="center"/>
    </xf>
    <xf numFmtId="0" fontId="11" fillId="0" borderId="29" xfId="0" applyFont="1" applyBorder="1"/>
    <xf numFmtId="4" fontId="11" fillId="0" borderId="29" xfId="0" applyNumberFormat="1" applyFont="1" applyBorder="1"/>
    <xf numFmtId="179" fontId="11" fillId="0" borderId="29" xfId="0" applyNumberFormat="1" applyFont="1" applyBorder="1"/>
    <xf numFmtId="10" fontId="11" fillId="47" borderId="29" xfId="7" applyNumberFormat="1" applyFont="1" applyFill="1" applyBorder="1"/>
    <xf numFmtId="10" fontId="11" fillId="0" borderId="28" xfId="0" applyNumberFormat="1" applyFont="1" applyBorder="1" applyAlignment="1">
      <alignment vertical="top"/>
    </xf>
    <xf numFmtId="4" fontId="11" fillId="0" borderId="3" xfId="0" applyNumberFormat="1" applyFont="1" applyBorder="1"/>
    <xf numFmtId="179" fontId="11" fillId="0" borderId="3" xfId="0" applyNumberFormat="1" applyFont="1" applyBorder="1"/>
    <xf numFmtId="10" fontId="11" fillId="47" borderId="3" xfId="7" applyNumberFormat="1" applyFont="1" applyFill="1" applyBorder="1"/>
    <xf numFmtId="0" fontId="11" fillId="0" borderId="27" xfId="0" applyFont="1" applyBorder="1"/>
    <xf numFmtId="0" fontId="19" fillId="47" borderId="3" xfId="3" applyFont="1" applyAlignment="1">
      <alignment vertical="top"/>
    </xf>
    <xf numFmtId="0" fontId="20" fillId="47" borderId="3" xfId="3" applyFont="1" applyAlignment="1">
      <alignment vertical="top"/>
    </xf>
    <xf numFmtId="0" fontId="20" fillId="47" borderId="28" xfId="3" applyFont="1" applyBorder="1" applyAlignment="1">
      <alignment vertical="top"/>
    </xf>
    <xf numFmtId="0" fontId="20" fillId="0" borderId="0" xfId="0" applyFont="1" applyAlignment="1">
      <alignment vertical="top"/>
    </xf>
    <xf numFmtId="0" fontId="21" fillId="0" borderId="29" xfId="0" applyFont="1" applyBorder="1" applyAlignment="1">
      <alignment horizontal="center" vertical="top"/>
    </xf>
    <xf numFmtId="0" fontId="20" fillId="0" borderId="28" xfId="0" applyFont="1" applyBorder="1" applyAlignment="1">
      <alignment vertical="top"/>
    </xf>
    <xf numFmtId="0" fontId="20" fillId="0" borderId="29" xfId="0" applyFont="1" applyBorder="1"/>
    <xf numFmtId="4" fontId="20" fillId="0" borderId="29" xfId="0" applyNumberFormat="1" applyFont="1" applyBorder="1"/>
    <xf numFmtId="179" fontId="20" fillId="0" borderId="29" xfId="0" applyNumberFormat="1" applyFont="1" applyBorder="1"/>
    <xf numFmtId="4" fontId="20" fillId="0" borderId="0" xfId="0" applyNumberFormat="1" applyFont="1" applyAlignment="1">
      <alignment vertical="top"/>
    </xf>
    <xf numFmtId="4" fontId="20" fillId="0" borderId="3" xfId="0" applyNumberFormat="1" applyFont="1" applyBorder="1"/>
    <xf numFmtId="179" fontId="20" fillId="0" borderId="3" xfId="0" applyNumberFormat="1" applyFont="1" applyBorder="1"/>
    <xf numFmtId="0" fontId="1" fillId="47" borderId="24" xfId="0" applyFont="1" applyFill="1" applyBorder="1" applyAlignment="1">
      <alignment vertical="center"/>
    </xf>
    <xf numFmtId="0" fontId="1" fillId="47" borderId="27" xfId="0" applyFont="1" applyFill="1" applyBorder="1" applyAlignment="1">
      <alignment vertical="center"/>
    </xf>
    <xf numFmtId="0" fontId="3" fillId="12" borderId="41" xfId="0" applyFont="1" applyFill="1" applyBorder="1" applyAlignment="1">
      <alignment horizontal="center" vertical="center" wrapText="1"/>
    </xf>
    <xf numFmtId="0" fontId="5" fillId="16" borderId="42" xfId="0" applyFont="1" applyFill="1" applyBorder="1" applyAlignment="1">
      <alignment horizontal="right" vertical="top" wrapText="1"/>
    </xf>
    <xf numFmtId="0" fontId="1" fillId="23" borderId="42" xfId="0" applyFont="1" applyFill="1" applyBorder="1" applyAlignment="1">
      <alignment horizontal="right" vertical="top" wrapText="1"/>
    </xf>
    <xf numFmtId="0" fontId="3" fillId="27" borderId="43" xfId="0" applyFont="1" applyFill="1" applyBorder="1" applyAlignment="1">
      <alignment horizontal="right" vertical="top" wrapText="1"/>
    </xf>
    <xf numFmtId="167" fontId="1" fillId="31" borderId="42" xfId="0" applyNumberFormat="1" applyFont="1" applyFill="1" applyBorder="1" applyAlignment="1">
      <alignment horizontal="right" vertical="top" wrapText="1"/>
    </xf>
    <xf numFmtId="0" fontId="3" fillId="37" borderId="44" xfId="0" applyFont="1" applyFill="1" applyBorder="1" applyAlignment="1">
      <alignment horizontal="right" vertical="top" wrapText="1"/>
    </xf>
    <xf numFmtId="0" fontId="3" fillId="13" borderId="5" xfId="0" applyFont="1" applyFill="1" applyBorder="1" applyAlignment="1">
      <alignment horizontal="center" vertical="center" wrapText="1"/>
    </xf>
    <xf numFmtId="0" fontId="5" fillId="17" borderId="9" xfId="0" applyFont="1" applyFill="1" applyBorder="1" applyAlignment="1">
      <alignment horizontal="right" vertical="top" wrapText="1"/>
    </xf>
    <xf numFmtId="0" fontId="1" fillId="24" borderId="9" xfId="0" applyFont="1" applyFill="1" applyBorder="1" applyAlignment="1">
      <alignment horizontal="right" vertical="top" wrapText="1"/>
    </xf>
    <xf numFmtId="0" fontId="3" fillId="28" borderId="1" xfId="0" applyFont="1" applyFill="1" applyBorder="1" applyAlignment="1">
      <alignment horizontal="right" vertical="top" wrapText="1"/>
    </xf>
    <xf numFmtId="0" fontId="3" fillId="38" borderId="18" xfId="0" applyFont="1" applyFill="1" applyBorder="1" applyAlignment="1">
      <alignment horizontal="right" vertical="top" wrapText="1"/>
    </xf>
    <xf numFmtId="0" fontId="10" fillId="6" borderId="0" xfId="0" applyFont="1" applyFill="1" applyAlignment="1" applyProtection="1">
      <alignment wrapText="1"/>
      <protection locked="0"/>
    </xf>
    <xf numFmtId="0" fontId="3" fillId="13" borderId="6" xfId="0" applyFont="1" applyFill="1" applyBorder="1" applyAlignment="1">
      <alignment horizontal="left" vertical="center" wrapText="1"/>
    </xf>
    <xf numFmtId="0" fontId="5" fillId="17" borderId="10" xfId="0" applyFont="1" applyFill="1" applyBorder="1" applyAlignment="1">
      <alignment horizontal="left" vertical="top" wrapText="1"/>
    </xf>
    <xf numFmtId="0" fontId="1" fillId="24" borderId="10" xfId="0" applyFont="1" applyFill="1" applyBorder="1" applyAlignment="1">
      <alignment horizontal="left" vertical="top" wrapText="1"/>
    </xf>
    <xf numFmtId="0" fontId="3" fillId="28" borderId="12" xfId="0" applyFont="1" applyFill="1" applyBorder="1" applyAlignment="1">
      <alignment horizontal="left" vertical="top" wrapText="1"/>
    </xf>
    <xf numFmtId="0" fontId="3" fillId="38" borderId="19" xfId="0" applyFont="1" applyFill="1" applyBorder="1" applyAlignment="1">
      <alignment horizontal="left" vertical="top" wrapText="1"/>
    </xf>
    <xf numFmtId="4" fontId="0" fillId="6" borderId="0" xfId="0" applyNumberFormat="1" applyFill="1" applyAlignment="1" applyProtection="1">
      <alignment wrapText="1"/>
      <protection locked="0"/>
    </xf>
    <xf numFmtId="4" fontId="0" fillId="0" borderId="0" xfId="0" applyNumberFormat="1"/>
    <xf numFmtId="0" fontId="22" fillId="24" borderId="10" xfId="9" applyFill="1" applyBorder="1" applyAlignment="1">
      <alignment horizontal="left" vertical="top" wrapText="1"/>
    </xf>
    <xf numFmtId="4" fontId="11" fillId="47" borderId="25" xfId="2" applyNumberFormat="1" applyFont="1" applyBorder="1" applyAlignment="1">
      <alignment vertical="top"/>
    </xf>
    <xf numFmtId="0" fontId="3" fillId="5" borderId="3" xfId="0" applyFont="1" applyFill="1" applyBorder="1" applyAlignment="1">
      <alignment horizontal="lef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3" fillId="47" borderId="3" xfId="2" applyFont="1" applyAlignment="1">
      <alignment horizontal="left" vertical="top" wrapText="1"/>
    </xf>
    <xf numFmtId="0" fontId="11" fillId="0" borderId="33" xfId="0" applyFont="1" applyBorder="1" applyAlignment="1">
      <alignment horizontal="center" vertical="top"/>
    </xf>
    <xf numFmtId="0" fontId="11" fillId="0" borderId="34" xfId="0" applyFont="1" applyBorder="1" applyAlignment="1">
      <alignment horizontal="center" vertical="top"/>
    </xf>
    <xf numFmtId="0" fontId="11" fillId="0" borderId="35" xfId="0" applyFont="1" applyBorder="1" applyAlignment="1">
      <alignment horizontal="center" vertical="top"/>
    </xf>
    <xf numFmtId="0" fontId="11" fillId="0" borderId="29" xfId="0" applyFont="1" applyBorder="1" applyAlignment="1">
      <alignment horizontal="center" vertical="top"/>
    </xf>
    <xf numFmtId="0" fontId="14" fillId="0" borderId="38" xfId="0" applyFont="1" applyBorder="1" applyAlignment="1">
      <alignment horizontal="center" vertical="center" wrapText="1"/>
    </xf>
    <xf numFmtId="0" fontId="14" fillId="0" borderId="37" xfId="0" applyFont="1" applyBorder="1" applyAlignment="1">
      <alignment horizontal="center" vertical="center"/>
    </xf>
    <xf numFmtId="0" fontId="11" fillId="47" borderId="27" xfId="2" applyFont="1" applyBorder="1" applyAlignment="1">
      <alignment vertical="top" wrapText="1"/>
    </xf>
    <xf numFmtId="0" fontId="11" fillId="47" borderId="3" xfId="2" applyFont="1" applyAlignment="1">
      <alignment vertical="top" wrapText="1"/>
    </xf>
    <xf numFmtId="0" fontId="7" fillId="47" borderId="3" xfId="2" applyFont="1" applyAlignment="1">
      <alignment horizontal="left" vertical="top" wrapText="1"/>
    </xf>
    <xf numFmtId="0" fontId="8" fillId="5" borderId="3" xfId="0" applyFont="1" applyFill="1" applyBorder="1" applyAlignment="1">
      <alignment horizontal="left" vertical="top" wrapText="1"/>
    </xf>
    <xf numFmtId="0" fontId="1" fillId="8" borderId="3" xfId="0" applyFont="1" applyFill="1" applyBorder="1" applyAlignment="1">
      <alignment horizontal="left" vertical="top" wrapText="1"/>
    </xf>
    <xf numFmtId="0" fontId="1" fillId="47" borderId="30" xfId="2" applyFont="1" applyBorder="1" applyAlignment="1">
      <alignment horizontal="left" vertical="top" wrapText="1"/>
    </xf>
    <xf numFmtId="0" fontId="1" fillId="47" borderId="31" xfId="2" applyFont="1" applyBorder="1" applyAlignment="1">
      <alignment horizontal="left" vertical="top" wrapText="1"/>
    </xf>
    <xf numFmtId="0" fontId="3" fillId="47" borderId="25" xfId="2" applyFont="1" applyBorder="1" applyAlignment="1">
      <alignment horizontal="left" vertical="top" wrapText="1"/>
    </xf>
    <xf numFmtId="0" fontId="14" fillId="0" borderId="38" xfId="0" applyFont="1" applyBorder="1" applyAlignment="1">
      <alignment horizontal="left" vertical="center" wrapText="1"/>
    </xf>
    <xf numFmtId="0" fontId="14" fillId="0" borderId="37" xfId="0" applyFont="1" applyBorder="1" applyAlignment="1">
      <alignment horizontal="left" vertical="center"/>
    </xf>
    <xf numFmtId="0" fontId="4" fillId="9" borderId="3" xfId="0" applyFont="1" applyFill="1" applyBorder="1" applyAlignment="1">
      <alignment horizontal="left" vertical="top" wrapText="1"/>
    </xf>
    <xf numFmtId="0" fontId="4" fillId="9" borderId="3" xfId="0" applyFont="1" applyFill="1" applyBorder="1" applyAlignment="1">
      <alignment vertical="top" wrapText="1"/>
    </xf>
    <xf numFmtId="0" fontId="0" fillId="0" borderId="0" xfId="0" applyAlignment="1">
      <alignment vertical="top" wrapText="1"/>
    </xf>
    <xf numFmtId="0" fontId="0" fillId="0" borderId="38" xfId="0" applyBorder="1" applyAlignment="1">
      <alignment horizontal="center" wrapText="1"/>
    </xf>
    <xf numFmtId="0" fontId="0" fillId="0" borderId="40" xfId="0" applyBorder="1" applyAlignment="1">
      <alignment horizontal="center"/>
    </xf>
    <xf numFmtId="0" fontId="0" fillId="0" borderId="37" xfId="0" applyBorder="1" applyAlignment="1">
      <alignment horizontal="center"/>
    </xf>
    <xf numFmtId="0" fontId="3" fillId="47" borderId="3" xfId="3" applyFont="1" applyAlignment="1">
      <alignment horizontal="left" vertical="top" wrapText="1"/>
    </xf>
    <xf numFmtId="0" fontId="11" fillId="47" borderId="27" xfId="3" applyFont="1" applyBorder="1" applyAlignment="1">
      <alignment vertical="top" wrapText="1"/>
    </xf>
    <xf numFmtId="0" fontId="11" fillId="47" borderId="3" xfId="3" applyFont="1" applyAlignment="1">
      <alignment vertical="top" wrapText="1"/>
    </xf>
    <xf numFmtId="0" fontId="3" fillId="47" borderId="25" xfId="3" applyFont="1" applyBorder="1" applyAlignment="1">
      <alignment horizontal="left" vertical="top" wrapText="1"/>
    </xf>
    <xf numFmtId="0" fontId="14" fillId="0" borderId="38" xfId="0" applyFont="1" applyBorder="1" applyAlignment="1">
      <alignment horizontal="left" vertical="center"/>
    </xf>
    <xf numFmtId="0" fontId="11" fillId="0" borderId="27" xfId="0" applyFont="1" applyBorder="1" applyAlignment="1">
      <alignment vertical="top" wrapText="1"/>
    </xf>
    <xf numFmtId="0" fontId="11" fillId="0" borderId="0" xfId="0" applyFont="1" applyAlignment="1">
      <alignment vertical="top" wrapText="1"/>
    </xf>
    <xf numFmtId="0" fontId="1" fillId="47" borderId="3" xfId="2" applyFont="1" applyAlignment="1">
      <alignment horizontal="left" vertical="top" wrapText="1"/>
    </xf>
  </cellXfs>
  <cellStyles count="10">
    <cellStyle name="Comma" xfId="1" builtinId="3"/>
    <cellStyle name="Comma 2" xfId="6" xr:uid="{B44265DE-5B08-48D8-A2AD-D0301B5D2AE2}"/>
    <cellStyle name="Comma 2 2" xfId="8" xr:uid="{9BCF1584-CB1A-42E3-B4A8-27D86AAD1EF5}"/>
    <cellStyle name="Hyperlink" xfId="9" builtinId="8"/>
    <cellStyle name="Normal" xfId="0" builtinId="0"/>
    <cellStyle name="Normal 2 2" xfId="2" xr:uid="{890BFDCC-490C-4ED3-9105-C47FA07A5516}"/>
    <cellStyle name="Normal 5" xfId="3" xr:uid="{D8BAF6E9-FCEA-4A46-A92D-17CC51F4516C}"/>
    <cellStyle name="Normal 5 2" xfId="4" xr:uid="{20E7D54A-E1D7-4F96-BE6E-9C03A1C910EA}"/>
    <cellStyle name="Normal 6" xfId="5" xr:uid="{B4C2E866-0A20-4E1C-8461-B3B80FB8C4D8}"/>
    <cellStyle name="Percent 2" xfId="7" xr:uid="{4036AFA2-9FC6-4392-8761-86518E08A80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95" Type="http://schemas.openxmlformats.org/officeDocument/2006/relationships/customXml" Target="../customXml/item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9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1.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1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2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7.jpg"/></Relationships>
</file>

<file path=xl/drawings/_rels/drawing3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1.jp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40.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4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1.jpg"/></Relationships>
</file>

<file path=xl/drawings/_rels/drawing43.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jpg"/></Relationships>
</file>

<file path=xl/drawings/_rels/drawing4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4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4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47.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5.jpg"/></Relationships>
</file>

<file path=xl/drawings/_rels/drawing6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6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7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7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8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8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8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539</xdr:row>
      <xdr:rowOff>0</xdr:rowOff>
    </xdr:from>
    <xdr:to>
      <xdr:col>2</xdr:col>
      <xdr:colOff>0</xdr:colOff>
      <xdr:row>540</xdr:row>
      <xdr:rowOff>0</xdr:rowOff>
    </xdr:to>
    <xdr:pic>
      <xdr:nvPicPr>
        <xdr:cNvPr id="1688922799" name="Picture">
          <a:extLst>
            <a:ext uri="{FF2B5EF4-FFF2-40B4-BE49-F238E27FC236}">
              <a16:creationId xmlns:a16="http://schemas.microsoft.com/office/drawing/2014/main" id="{00000000-0008-0000-0100-0000AFEAAA6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539</xdr:row>
      <xdr:rowOff>0</xdr:rowOff>
    </xdr:from>
    <xdr:to>
      <xdr:col>4</xdr:col>
      <xdr:colOff>0</xdr:colOff>
      <xdr:row>540</xdr:row>
      <xdr:rowOff>0</xdr:rowOff>
    </xdr:to>
    <xdr:pic>
      <xdr:nvPicPr>
        <xdr:cNvPr id="1044847122" name="Picture">
          <a:extLst>
            <a:ext uri="{FF2B5EF4-FFF2-40B4-BE49-F238E27FC236}">
              <a16:creationId xmlns:a16="http://schemas.microsoft.com/office/drawing/2014/main" id="{00000000-0008-0000-0100-0000121A473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475025712" name="Picture">
          <a:extLst>
            <a:ext uri="{FF2B5EF4-FFF2-40B4-BE49-F238E27FC236}">
              <a16:creationId xmlns:a16="http://schemas.microsoft.com/office/drawing/2014/main" id="{00000000-0008-0000-0200-00003051501C}"/>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803464020" name="Picture">
          <a:extLst>
            <a:ext uri="{FF2B5EF4-FFF2-40B4-BE49-F238E27FC236}">
              <a16:creationId xmlns:a16="http://schemas.microsoft.com/office/drawing/2014/main" id="{00000000-0008-0000-0200-000054E3E32F}"/>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186</xdr:row>
      <xdr:rowOff>0</xdr:rowOff>
    </xdr:from>
    <xdr:to>
      <xdr:col>2</xdr:col>
      <xdr:colOff>0</xdr:colOff>
      <xdr:row>187</xdr:row>
      <xdr:rowOff>0</xdr:rowOff>
    </xdr:to>
    <xdr:pic>
      <xdr:nvPicPr>
        <xdr:cNvPr id="333511730" name="Picture">
          <a:extLst>
            <a:ext uri="{FF2B5EF4-FFF2-40B4-BE49-F238E27FC236}">
              <a16:creationId xmlns:a16="http://schemas.microsoft.com/office/drawing/2014/main" id="{00000000-0008-0000-0300-000032FCE01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186</xdr:row>
      <xdr:rowOff>0</xdr:rowOff>
    </xdr:from>
    <xdr:to>
      <xdr:col>4</xdr:col>
      <xdr:colOff>0</xdr:colOff>
      <xdr:row>187</xdr:row>
      <xdr:rowOff>0</xdr:rowOff>
    </xdr:to>
    <xdr:pic>
      <xdr:nvPicPr>
        <xdr:cNvPr id="1717256369" name="Picture">
          <a:extLst>
            <a:ext uri="{FF2B5EF4-FFF2-40B4-BE49-F238E27FC236}">
              <a16:creationId xmlns:a16="http://schemas.microsoft.com/office/drawing/2014/main" id="{00000000-0008-0000-0300-0000B1405B6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312</xdr:row>
      <xdr:rowOff>0</xdr:rowOff>
    </xdr:from>
    <xdr:to>
      <xdr:col>2</xdr:col>
      <xdr:colOff>0</xdr:colOff>
      <xdr:row>313</xdr:row>
      <xdr:rowOff>0</xdr:rowOff>
    </xdr:to>
    <xdr:pic>
      <xdr:nvPicPr>
        <xdr:cNvPr id="1748712620" name="Picture">
          <a:extLst>
            <a:ext uri="{FF2B5EF4-FFF2-40B4-BE49-F238E27FC236}">
              <a16:creationId xmlns:a16="http://schemas.microsoft.com/office/drawing/2014/main" id="{00000000-0008-0000-0400-0000AC3C3B68}"/>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312</xdr:row>
      <xdr:rowOff>0</xdr:rowOff>
    </xdr:from>
    <xdr:to>
      <xdr:col>4</xdr:col>
      <xdr:colOff>0</xdr:colOff>
      <xdr:row>313</xdr:row>
      <xdr:rowOff>0</xdr:rowOff>
    </xdr:to>
    <xdr:pic>
      <xdr:nvPicPr>
        <xdr:cNvPr id="871214388" name="Picture">
          <a:extLst>
            <a:ext uri="{FF2B5EF4-FFF2-40B4-BE49-F238E27FC236}">
              <a16:creationId xmlns:a16="http://schemas.microsoft.com/office/drawing/2014/main" id="{00000000-0008-0000-0400-000034ADED33}"/>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208489446" name="Picture">
          <a:extLst>
            <a:ext uri="{FF2B5EF4-FFF2-40B4-BE49-F238E27FC236}">
              <a16:creationId xmlns:a16="http://schemas.microsoft.com/office/drawing/2014/main" id="{00000000-0008-0000-0500-0000E64B6D0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1031981211" name="Picture">
          <a:extLst>
            <a:ext uri="{FF2B5EF4-FFF2-40B4-BE49-F238E27FC236}">
              <a16:creationId xmlns:a16="http://schemas.microsoft.com/office/drawing/2014/main" id="{00000000-0008-0000-0500-00009BC8823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98</xdr:row>
      <xdr:rowOff>0</xdr:rowOff>
    </xdr:from>
    <xdr:to>
      <xdr:col>2</xdr:col>
      <xdr:colOff>0</xdr:colOff>
      <xdr:row>99</xdr:row>
      <xdr:rowOff>0</xdr:rowOff>
    </xdr:to>
    <xdr:pic>
      <xdr:nvPicPr>
        <xdr:cNvPr id="1666729490" name="Picture">
          <a:extLst>
            <a:ext uri="{FF2B5EF4-FFF2-40B4-BE49-F238E27FC236}">
              <a16:creationId xmlns:a16="http://schemas.microsoft.com/office/drawing/2014/main" id="{00000000-0008-0000-0600-00001246586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98</xdr:row>
      <xdr:rowOff>0</xdr:rowOff>
    </xdr:from>
    <xdr:to>
      <xdr:col>4</xdr:col>
      <xdr:colOff>0</xdr:colOff>
      <xdr:row>99</xdr:row>
      <xdr:rowOff>0</xdr:rowOff>
    </xdr:to>
    <xdr:pic>
      <xdr:nvPicPr>
        <xdr:cNvPr id="135187854" name="Picture">
          <a:extLst>
            <a:ext uri="{FF2B5EF4-FFF2-40B4-BE49-F238E27FC236}">
              <a16:creationId xmlns:a16="http://schemas.microsoft.com/office/drawing/2014/main" id="{00000000-0008-0000-0600-00008ECD0E0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2</xdr:col>
      <xdr:colOff>0</xdr:colOff>
      <xdr:row>70</xdr:row>
      <xdr:rowOff>0</xdr:rowOff>
    </xdr:to>
    <xdr:pic>
      <xdr:nvPicPr>
        <xdr:cNvPr id="1169645138" name="Picture">
          <a:extLst>
            <a:ext uri="{FF2B5EF4-FFF2-40B4-BE49-F238E27FC236}">
              <a16:creationId xmlns:a16="http://schemas.microsoft.com/office/drawing/2014/main" id="{00000000-0008-0000-0700-0000525EB74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69</xdr:row>
      <xdr:rowOff>0</xdr:rowOff>
    </xdr:from>
    <xdr:to>
      <xdr:col>4</xdr:col>
      <xdr:colOff>0</xdr:colOff>
      <xdr:row>70</xdr:row>
      <xdr:rowOff>0</xdr:rowOff>
    </xdr:to>
    <xdr:pic>
      <xdr:nvPicPr>
        <xdr:cNvPr id="1686038560" name="Picture">
          <a:extLst>
            <a:ext uri="{FF2B5EF4-FFF2-40B4-BE49-F238E27FC236}">
              <a16:creationId xmlns:a16="http://schemas.microsoft.com/office/drawing/2014/main" id="{00000000-0008-0000-0700-000020E87E6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74</xdr:row>
      <xdr:rowOff>0</xdr:rowOff>
    </xdr:from>
    <xdr:to>
      <xdr:col>2</xdr:col>
      <xdr:colOff>0</xdr:colOff>
      <xdr:row>75</xdr:row>
      <xdr:rowOff>0</xdr:rowOff>
    </xdr:to>
    <xdr:pic>
      <xdr:nvPicPr>
        <xdr:cNvPr id="1279007860" name="Picture">
          <a:extLst>
            <a:ext uri="{FF2B5EF4-FFF2-40B4-BE49-F238E27FC236}">
              <a16:creationId xmlns:a16="http://schemas.microsoft.com/office/drawing/2014/main" id="{00000000-0008-0000-0800-0000741C3C4C}"/>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74</xdr:row>
      <xdr:rowOff>0</xdr:rowOff>
    </xdr:from>
    <xdr:to>
      <xdr:col>4</xdr:col>
      <xdr:colOff>0</xdr:colOff>
      <xdr:row>75</xdr:row>
      <xdr:rowOff>0</xdr:rowOff>
    </xdr:to>
    <xdr:pic>
      <xdr:nvPicPr>
        <xdr:cNvPr id="1200222372" name="Picture">
          <a:extLst>
            <a:ext uri="{FF2B5EF4-FFF2-40B4-BE49-F238E27FC236}">
              <a16:creationId xmlns:a16="http://schemas.microsoft.com/office/drawing/2014/main" id="{00000000-0008-0000-0800-0000A4F08947}"/>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67</xdr:row>
      <xdr:rowOff>0</xdr:rowOff>
    </xdr:from>
    <xdr:to>
      <xdr:col>2</xdr:col>
      <xdr:colOff>0</xdr:colOff>
      <xdr:row>68</xdr:row>
      <xdr:rowOff>0</xdr:rowOff>
    </xdr:to>
    <xdr:pic>
      <xdr:nvPicPr>
        <xdr:cNvPr id="900680549" name="Picture">
          <a:extLst>
            <a:ext uri="{FF2B5EF4-FFF2-40B4-BE49-F238E27FC236}">
              <a16:creationId xmlns:a16="http://schemas.microsoft.com/office/drawing/2014/main" id="{00000000-0008-0000-0900-0000654BAF3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67</xdr:row>
      <xdr:rowOff>0</xdr:rowOff>
    </xdr:from>
    <xdr:to>
      <xdr:col>4</xdr:col>
      <xdr:colOff>0</xdr:colOff>
      <xdr:row>68</xdr:row>
      <xdr:rowOff>0</xdr:rowOff>
    </xdr:to>
    <xdr:pic>
      <xdr:nvPicPr>
        <xdr:cNvPr id="1818558382" name="Picture">
          <a:extLst>
            <a:ext uri="{FF2B5EF4-FFF2-40B4-BE49-F238E27FC236}">
              <a16:creationId xmlns:a16="http://schemas.microsoft.com/office/drawing/2014/main" id="{00000000-0008-0000-0900-0000AEFF646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083675114" name="Picture">
          <a:extLst>
            <a:ext uri="{FF2B5EF4-FFF2-40B4-BE49-F238E27FC236}">
              <a16:creationId xmlns:a16="http://schemas.microsoft.com/office/drawing/2014/main" id="{00000000-0008-0000-0A00-0000EA919740}"/>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217611148" name="Picture">
          <a:extLst>
            <a:ext uri="{FF2B5EF4-FFF2-40B4-BE49-F238E27FC236}">
              <a16:creationId xmlns:a16="http://schemas.microsoft.com/office/drawing/2014/main" id="{00000000-0008-0000-0A00-00008C459348}"/>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168</xdr:row>
      <xdr:rowOff>0</xdr:rowOff>
    </xdr:from>
    <xdr:to>
      <xdr:col>2</xdr:col>
      <xdr:colOff>0</xdr:colOff>
      <xdr:row>169</xdr:row>
      <xdr:rowOff>0</xdr:rowOff>
    </xdr:to>
    <xdr:pic>
      <xdr:nvPicPr>
        <xdr:cNvPr id="120118168" name="Picture">
          <a:extLst>
            <a:ext uri="{FF2B5EF4-FFF2-40B4-BE49-F238E27FC236}">
              <a16:creationId xmlns:a16="http://schemas.microsoft.com/office/drawing/2014/main" id="{00000000-0008-0000-0B00-000098DB280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168</xdr:row>
      <xdr:rowOff>0</xdr:rowOff>
    </xdr:from>
    <xdr:to>
      <xdr:col>4</xdr:col>
      <xdr:colOff>0</xdr:colOff>
      <xdr:row>169</xdr:row>
      <xdr:rowOff>0</xdr:rowOff>
    </xdr:to>
    <xdr:pic>
      <xdr:nvPicPr>
        <xdr:cNvPr id="600208015" name="Picture">
          <a:extLst>
            <a:ext uri="{FF2B5EF4-FFF2-40B4-BE49-F238E27FC236}">
              <a16:creationId xmlns:a16="http://schemas.microsoft.com/office/drawing/2014/main" id="{00000000-0008-0000-0B00-00008F72C623}"/>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969722758" name="Picture">
          <a:extLst>
            <a:ext uri="{FF2B5EF4-FFF2-40B4-BE49-F238E27FC236}">
              <a16:creationId xmlns:a16="http://schemas.microsoft.com/office/drawing/2014/main" id="{00000000-0008-0000-0C00-000086CBCC3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2038263818" name="Picture">
          <a:extLst>
            <a:ext uri="{FF2B5EF4-FFF2-40B4-BE49-F238E27FC236}">
              <a16:creationId xmlns:a16="http://schemas.microsoft.com/office/drawing/2014/main" id="{00000000-0008-0000-0C00-00000A707D79}"/>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25442022" name="Picture">
          <a:extLst>
            <a:ext uri="{FF2B5EF4-FFF2-40B4-BE49-F238E27FC236}">
              <a16:creationId xmlns:a16="http://schemas.microsoft.com/office/drawing/2014/main" id="{00000000-0008-0000-0D00-0000E6177A07}"/>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389566348" name="Picture">
          <a:extLst>
            <a:ext uri="{FF2B5EF4-FFF2-40B4-BE49-F238E27FC236}">
              <a16:creationId xmlns:a16="http://schemas.microsoft.com/office/drawing/2014/main" id="{00000000-0008-0000-0D00-00008C4F3817}"/>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55</xdr:row>
      <xdr:rowOff>0</xdr:rowOff>
    </xdr:from>
    <xdr:to>
      <xdr:col>2</xdr:col>
      <xdr:colOff>0</xdr:colOff>
      <xdr:row>56</xdr:row>
      <xdr:rowOff>0</xdr:rowOff>
    </xdr:to>
    <xdr:pic>
      <xdr:nvPicPr>
        <xdr:cNvPr id="1215768086" name="Picture">
          <a:extLst>
            <a:ext uri="{FF2B5EF4-FFF2-40B4-BE49-F238E27FC236}">
              <a16:creationId xmlns:a16="http://schemas.microsoft.com/office/drawing/2014/main" id="{00000000-0008-0000-0E00-00001626774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55</xdr:row>
      <xdr:rowOff>0</xdr:rowOff>
    </xdr:from>
    <xdr:to>
      <xdr:col>4</xdr:col>
      <xdr:colOff>0</xdr:colOff>
      <xdr:row>56</xdr:row>
      <xdr:rowOff>0</xdr:rowOff>
    </xdr:to>
    <xdr:pic>
      <xdr:nvPicPr>
        <xdr:cNvPr id="1519968818" name="Picture">
          <a:extLst>
            <a:ext uri="{FF2B5EF4-FFF2-40B4-BE49-F238E27FC236}">
              <a16:creationId xmlns:a16="http://schemas.microsoft.com/office/drawing/2014/main" id="{00000000-0008-0000-0E00-000032E2985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274</xdr:row>
      <xdr:rowOff>0</xdr:rowOff>
    </xdr:from>
    <xdr:to>
      <xdr:col>2</xdr:col>
      <xdr:colOff>0</xdr:colOff>
      <xdr:row>275</xdr:row>
      <xdr:rowOff>0</xdr:rowOff>
    </xdr:to>
    <xdr:pic>
      <xdr:nvPicPr>
        <xdr:cNvPr id="227154848" name="Picture">
          <a:extLst>
            <a:ext uri="{FF2B5EF4-FFF2-40B4-BE49-F238E27FC236}">
              <a16:creationId xmlns:a16="http://schemas.microsoft.com/office/drawing/2014/main" id="{00000000-0008-0000-0F00-0000A01B8A0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274</xdr:row>
      <xdr:rowOff>0</xdr:rowOff>
    </xdr:from>
    <xdr:to>
      <xdr:col>4</xdr:col>
      <xdr:colOff>0</xdr:colOff>
      <xdr:row>275</xdr:row>
      <xdr:rowOff>0</xdr:rowOff>
    </xdr:to>
    <xdr:pic>
      <xdr:nvPicPr>
        <xdr:cNvPr id="1773342584" name="Picture">
          <a:extLst>
            <a:ext uri="{FF2B5EF4-FFF2-40B4-BE49-F238E27FC236}">
              <a16:creationId xmlns:a16="http://schemas.microsoft.com/office/drawing/2014/main" id="{00000000-0008-0000-0F00-0000780FB36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109</xdr:row>
      <xdr:rowOff>0</xdr:rowOff>
    </xdr:to>
    <xdr:pic>
      <xdr:nvPicPr>
        <xdr:cNvPr id="2113860261" name="Picture">
          <a:extLst>
            <a:ext uri="{FF2B5EF4-FFF2-40B4-BE49-F238E27FC236}">
              <a16:creationId xmlns:a16="http://schemas.microsoft.com/office/drawing/2014/main" id="{00000000-0008-0000-1000-0000A5F2FE7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108</xdr:row>
      <xdr:rowOff>0</xdr:rowOff>
    </xdr:from>
    <xdr:to>
      <xdr:col>4</xdr:col>
      <xdr:colOff>0</xdr:colOff>
      <xdr:row>109</xdr:row>
      <xdr:rowOff>0</xdr:rowOff>
    </xdr:to>
    <xdr:pic>
      <xdr:nvPicPr>
        <xdr:cNvPr id="112288124" name="Picture">
          <a:extLst>
            <a:ext uri="{FF2B5EF4-FFF2-40B4-BE49-F238E27FC236}">
              <a16:creationId xmlns:a16="http://schemas.microsoft.com/office/drawing/2014/main" id="{00000000-0008-0000-1000-00007C61B10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62</xdr:row>
      <xdr:rowOff>0</xdr:rowOff>
    </xdr:from>
    <xdr:to>
      <xdr:col>2</xdr:col>
      <xdr:colOff>0</xdr:colOff>
      <xdr:row>63</xdr:row>
      <xdr:rowOff>0</xdr:rowOff>
    </xdr:to>
    <xdr:pic>
      <xdr:nvPicPr>
        <xdr:cNvPr id="642739657" name="Picture">
          <a:extLst>
            <a:ext uri="{FF2B5EF4-FFF2-40B4-BE49-F238E27FC236}">
              <a16:creationId xmlns:a16="http://schemas.microsoft.com/office/drawing/2014/main" id="{00000000-0008-0000-1100-0000C96D4F26}"/>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62</xdr:row>
      <xdr:rowOff>0</xdr:rowOff>
    </xdr:from>
    <xdr:to>
      <xdr:col>4</xdr:col>
      <xdr:colOff>0</xdr:colOff>
      <xdr:row>63</xdr:row>
      <xdr:rowOff>0</xdr:rowOff>
    </xdr:to>
    <xdr:pic>
      <xdr:nvPicPr>
        <xdr:cNvPr id="1103829325" name="Picture">
          <a:extLst>
            <a:ext uri="{FF2B5EF4-FFF2-40B4-BE49-F238E27FC236}">
              <a16:creationId xmlns:a16="http://schemas.microsoft.com/office/drawing/2014/main" id="{00000000-0008-0000-1100-00004D19CB41}"/>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0</xdr:colOff>
      <xdr:row>116</xdr:row>
      <xdr:rowOff>0</xdr:rowOff>
    </xdr:to>
    <xdr:pic>
      <xdr:nvPicPr>
        <xdr:cNvPr id="1269473291" name="Picture">
          <a:extLst>
            <a:ext uri="{FF2B5EF4-FFF2-40B4-BE49-F238E27FC236}">
              <a16:creationId xmlns:a16="http://schemas.microsoft.com/office/drawing/2014/main" id="{00000000-0008-0000-1200-00000BA0AA4B}"/>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115</xdr:row>
      <xdr:rowOff>0</xdr:rowOff>
    </xdr:from>
    <xdr:to>
      <xdr:col>4</xdr:col>
      <xdr:colOff>0</xdr:colOff>
      <xdr:row>116</xdr:row>
      <xdr:rowOff>0</xdr:rowOff>
    </xdr:to>
    <xdr:pic>
      <xdr:nvPicPr>
        <xdr:cNvPr id="1176343171" name="Picture">
          <a:extLst>
            <a:ext uri="{FF2B5EF4-FFF2-40B4-BE49-F238E27FC236}">
              <a16:creationId xmlns:a16="http://schemas.microsoft.com/office/drawing/2014/main" id="{00000000-0008-0000-1200-000083921D4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399</xdr:row>
      <xdr:rowOff>0</xdr:rowOff>
    </xdr:from>
    <xdr:to>
      <xdr:col>2</xdr:col>
      <xdr:colOff>0</xdr:colOff>
      <xdr:row>400</xdr:row>
      <xdr:rowOff>0</xdr:rowOff>
    </xdr:to>
    <xdr:pic>
      <xdr:nvPicPr>
        <xdr:cNvPr id="459382444" name="Picture">
          <a:extLst>
            <a:ext uri="{FF2B5EF4-FFF2-40B4-BE49-F238E27FC236}">
              <a16:creationId xmlns:a16="http://schemas.microsoft.com/office/drawing/2014/main" id="{00000000-0008-0000-1300-0000AC9E611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399</xdr:row>
      <xdr:rowOff>0</xdr:rowOff>
    </xdr:from>
    <xdr:to>
      <xdr:col>4</xdr:col>
      <xdr:colOff>0</xdr:colOff>
      <xdr:row>400</xdr:row>
      <xdr:rowOff>0</xdr:rowOff>
    </xdr:to>
    <xdr:pic>
      <xdr:nvPicPr>
        <xdr:cNvPr id="41545212" name="Picture">
          <a:extLst>
            <a:ext uri="{FF2B5EF4-FFF2-40B4-BE49-F238E27FC236}">
              <a16:creationId xmlns:a16="http://schemas.microsoft.com/office/drawing/2014/main" id="{00000000-0008-0000-1300-0000FCED790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630</xdr:row>
      <xdr:rowOff>0</xdr:rowOff>
    </xdr:from>
    <xdr:to>
      <xdr:col>2</xdr:col>
      <xdr:colOff>0</xdr:colOff>
      <xdr:row>630</xdr:row>
      <xdr:rowOff>1711885</xdr:rowOff>
    </xdr:to>
    <xdr:pic>
      <xdr:nvPicPr>
        <xdr:cNvPr id="1823919235" name="Picture">
          <a:extLst>
            <a:ext uri="{FF2B5EF4-FFF2-40B4-BE49-F238E27FC236}">
              <a16:creationId xmlns:a16="http://schemas.microsoft.com/office/drawing/2014/main" id="{00000000-0008-0000-1400-000083CCB66C}"/>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630</xdr:row>
      <xdr:rowOff>0</xdr:rowOff>
    </xdr:from>
    <xdr:to>
      <xdr:col>4</xdr:col>
      <xdr:colOff>0</xdr:colOff>
      <xdr:row>630</xdr:row>
      <xdr:rowOff>1711885</xdr:rowOff>
    </xdr:to>
    <xdr:pic>
      <xdr:nvPicPr>
        <xdr:cNvPr id="1267938943" name="Picture">
          <a:extLst>
            <a:ext uri="{FF2B5EF4-FFF2-40B4-BE49-F238E27FC236}">
              <a16:creationId xmlns:a16="http://schemas.microsoft.com/office/drawing/2014/main" id="{00000000-0008-0000-1400-00007F36934B}"/>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1421052414" name="Picture">
          <a:extLst>
            <a:ext uri="{FF2B5EF4-FFF2-40B4-BE49-F238E27FC236}">
              <a16:creationId xmlns:a16="http://schemas.microsoft.com/office/drawing/2014/main" id="{00000000-0008-0000-1500-0000FE89B35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293089390" name="Picture">
          <a:extLst>
            <a:ext uri="{FF2B5EF4-FFF2-40B4-BE49-F238E27FC236}">
              <a16:creationId xmlns:a16="http://schemas.microsoft.com/office/drawing/2014/main" id="{00000000-0008-0000-1500-00006E30781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43</xdr:row>
      <xdr:rowOff>0</xdr:rowOff>
    </xdr:from>
    <xdr:to>
      <xdr:col>2</xdr:col>
      <xdr:colOff>0</xdr:colOff>
      <xdr:row>44</xdr:row>
      <xdr:rowOff>0</xdr:rowOff>
    </xdr:to>
    <xdr:pic>
      <xdr:nvPicPr>
        <xdr:cNvPr id="1505477552" name="Picture">
          <a:extLst>
            <a:ext uri="{FF2B5EF4-FFF2-40B4-BE49-F238E27FC236}">
              <a16:creationId xmlns:a16="http://schemas.microsoft.com/office/drawing/2014/main" id="{00000000-0008-0000-1600-0000B0C3BB5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43</xdr:row>
      <xdr:rowOff>0</xdr:rowOff>
    </xdr:from>
    <xdr:to>
      <xdr:col>4</xdr:col>
      <xdr:colOff>0</xdr:colOff>
      <xdr:row>44</xdr:row>
      <xdr:rowOff>0</xdr:rowOff>
    </xdr:to>
    <xdr:pic>
      <xdr:nvPicPr>
        <xdr:cNvPr id="197731894" name="Picture">
          <a:extLst>
            <a:ext uri="{FF2B5EF4-FFF2-40B4-BE49-F238E27FC236}">
              <a16:creationId xmlns:a16="http://schemas.microsoft.com/office/drawing/2014/main" id="{00000000-0008-0000-1600-00003626C90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0</xdr:colOff>
      <xdr:row>193</xdr:row>
      <xdr:rowOff>0</xdr:rowOff>
    </xdr:to>
    <xdr:pic>
      <xdr:nvPicPr>
        <xdr:cNvPr id="1140695752" name="Picture">
          <a:extLst>
            <a:ext uri="{FF2B5EF4-FFF2-40B4-BE49-F238E27FC236}">
              <a16:creationId xmlns:a16="http://schemas.microsoft.com/office/drawing/2014/main" id="{00000000-0008-0000-1700-0000C8A2FD4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192</xdr:row>
      <xdr:rowOff>0</xdr:rowOff>
    </xdr:from>
    <xdr:to>
      <xdr:col>4</xdr:col>
      <xdr:colOff>0</xdr:colOff>
      <xdr:row>193</xdr:row>
      <xdr:rowOff>0</xdr:rowOff>
    </xdr:to>
    <xdr:pic>
      <xdr:nvPicPr>
        <xdr:cNvPr id="324403609" name="Picture">
          <a:extLst>
            <a:ext uri="{FF2B5EF4-FFF2-40B4-BE49-F238E27FC236}">
              <a16:creationId xmlns:a16="http://schemas.microsoft.com/office/drawing/2014/main" id="{00000000-0008-0000-1700-000099015613}"/>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343406080" name="Picture">
          <a:extLst>
            <a:ext uri="{FF2B5EF4-FFF2-40B4-BE49-F238E27FC236}">
              <a16:creationId xmlns:a16="http://schemas.microsoft.com/office/drawing/2014/main" id="{00000000-0008-0000-1800-000000F6771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1456314926" name="Picture">
          <a:extLst>
            <a:ext uri="{FF2B5EF4-FFF2-40B4-BE49-F238E27FC236}">
              <a16:creationId xmlns:a16="http://schemas.microsoft.com/office/drawing/2014/main" id="{00000000-0008-0000-1800-00002E9ACD5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33618</xdr:colOff>
      <xdr:row>341</xdr:row>
      <xdr:rowOff>22412</xdr:rowOff>
    </xdr:from>
    <xdr:to>
      <xdr:col>2</xdr:col>
      <xdr:colOff>33618</xdr:colOff>
      <xdr:row>342</xdr:row>
      <xdr:rowOff>22412</xdr:rowOff>
    </xdr:to>
    <xdr:pic>
      <xdr:nvPicPr>
        <xdr:cNvPr id="1245435859" name="Picture">
          <a:extLst>
            <a:ext uri="{FF2B5EF4-FFF2-40B4-BE49-F238E27FC236}">
              <a16:creationId xmlns:a16="http://schemas.microsoft.com/office/drawing/2014/main" id="{00000000-0008-0000-1900-0000D3D73B4A}"/>
            </a:ext>
          </a:extLst>
        </xdr:cNvPr>
        <xdr:cNvPicPr/>
      </xdr:nvPicPr>
      <xdr:blipFill>
        <a:blip xmlns:r="http://schemas.openxmlformats.org/officeDocument/2006/relationships" r:embed="rId1"/>
        <a:srcRect/>
        <a:stretch>
          <a:fillRect r="56144"/>
        </a:stretch>
      </xdr:blipFill>
      <xdr:spPr>
        <a:xfrm>
          <a:off x="504265" y="57643059"/>
          <a:ext cx="4852147" cy="1714500"/>
        </a:xfrm>
        <a:prstGeom prst="rect">
          <a:avLst/>
        </a:prstGeom>
      </xdr:spPr>
    </xdr:pic>
    <xdr:clientData/>
  </xdr:twoCellAnchor>
  <xdr:twoCellAnchor editAs="oneCell">
    <xdr:from>
      <xdr:col>2</xdr:col>
      <xdr:colOff>0</xdr:colOff>
      <xdr:row>341</xdr:row>
      <xdr:rowOff>0</xdr:rowOff>
    </xdr:from>
    <xdr:to>
      <xdr:col>4</xdr:col>
      <xdr:colOff>0</xdr:colOff>
      <xdr:row>342</xdr:row>
      <xdr:rowOff>0</xdr:rowOff>
    </xdr:to>
    <xdr:pic>
      <xdr:nvPicPr>
        <xdr:cNvPr id="1992390968" name="Picture">
          <a:extLst>
            <a:ext uri="{FF2B5EF4-FFF2-40B4-BE49-F238E27FC236}">
              <a16:creationId xmlns:a16="http://schemas.microsoft.com/office/drawing/2014/main" id="{00000000-0008-0000-1900-00003879C17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95</xdr:row>
      <xdr:rowOff>0</xdr:rowOff>
    </xdr:from>
    <xdr:to>
      <xdr:col>2</xdr:col>
      <xdr:colOff>0</xdr:colOff>
      <xdr:row>96</xdr:row>
      <xdr:rowOff>0</xdr:rowOff>
    </xdr:to>
    <xdr:pic>
      <xdr:nvPicPr>
        <xdr:cNvPr id="175847653" name="Picture">
          <a:extLst>
            <a:ext uri="{FF2B5EF4-FFF2-40B4-BE49-F238E27FC236}">
              <a16:creationId xmlns:a16="http://schemas.microsoft.com/office/drawing/2014/main" id="{00000000-0008-0000-1A00-0000E5387B0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95</xdr:row>
      <xdr:rowOff>0</xdr:rowOff>
    </xdr:from>
    <xdr:to>
      <xdr:col>4</xdr:col>
      <xdr:colOff>0</xdr:colOff>
      <xdr:row>96</xdr:row>
      <xdr:rowOff>0</xdr:rowOff>
    </xdr:to>
    <xdr:pic>
      <xdr:nvPicPr>
        <xdr:cNvPr id="620036391" name="Picture">
          <a:extLst>
            <a:ext uri="{FF2B5EF4-FFF2-40B4-BE49-F238E27FC236}">
              <a16:creationId xmlns:a16="http://schemas.microsoft.com/office/drawing/2014/main" id="{00000000-0008-0000-1A00-00002701F52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2</xdr:col>
      <xdr:colOff>0</xdr:colOff>
      <xdr:row>34</xdr:row>
      <xdr:rowOff>0</xdr:rowOff>
    </xdr:to>
    <xdr:pic>
      <xdr:nvPicPr>
        <xdr:cNvPr id="1355610815" name="Picture">
          <a:extLst>
            <a:ext uri="{FF2B5EF4-FFF2-40B4-BE49-F238E27FC236}">
              <a16:creationId xmlns:a16="http://schemas.microsoft.com/office/drawing/2014/main" id="{00000000-0008-0000-1B00-0000BFFACC5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33</xdr:row>
      <xdr:rowOff>0</xdr:rowOff>
    </xdr:from>
    <xdr:to>
      <xdr:col>4</xdr:col>
      <xdr:colOff>0</xdr:colOff>
      <xdr:row>34</xdr:row>
      <xdr:rowOff>0</xdr:rowOff>
    </xdr:to>
    <xdr:pic>
      <xdr:nvPicPr>
        <xdr:cNvPr id="541783207" name="Picture">
          <a:extLst>
            <a:ext uri="{FF2B5EF4-FFF2-40B4-BE49-F238E27FC236}">
              <a16:creationId xmlns:a16="http://schemas.microsoft.com/office/drawing/2014/main" id="{00000000-0008-0000-1B00-0000A7F44A2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70</xdr:row>
      <xdr:rowOff>0</xdr:rowOff>
    </xdr:from>
    <xdr:to>
      <xdr:col>2</xdr:col>
      <xdr:colOff>0</xdr:colOff>
      <xdr:row>71</xdr:row>
      <xdr:rowOff>0</xdr:rowOff>
    </xdr:to>
    <xdr:pic>
      <xdr:nvPicPr>
        <xdr:cNvPr id="1931824219" name="Picture">
          <a:extLst>
            <a:ext uri="{FF2B5EF4-FFF2-40B4-BE49-F238E27FC236}">
              <a16:creationId xmlns:a16="http://schemas.microsoft.com/office/drawing/2014/main" id="{00000000-0008-0000-1C00-00005B4C257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70</xdr:row>
      <xdr:rowOff>0</xdr:rowOff>
    </xdr:from>
    <xdr:to>
      <xdr:col>4</xdr:col>
      <xdr:colOff>0</xdr:colOff>
      <xdr:row>71</xdr:row>
      <xdr:rowOff>0</xdr:rowOff>
    </xdr:to>
    <xdr:pic>
      <xdr:nvPicPr>
        <xdr:cNvPr id="2136311585" name="Picture">
          <a:extLst>
            <a:ext uri="{FF2B5EF4-FFF2-40B4-BE49-F238E27FC236}">
              <a16:creationId xmlns:a16="http://schemas.microsoft.com/office/drawing/2014/main" id="{00000000-0008-0000-1C00-00002187557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854075</xdr:colOff>
      <xdr:row>180</xdr:row>
      <xdr:rowOff>76835</xdr:rowOff>
    </xdr:from>
    <xdr:to>
      <xdr:col>4</xdr:col>
      <xdr:colOff>854075</xdr:colOff>
      <xdr:row>181</xdr:row>
      <xdr:rowOff>80010</xdr:rowOff>
    </xdr:to>
    <xdr:pic>
      <xdr:nvPicPr>
        <xdr:cNvPr id="565598141" name="Picture">
          <a:extLst>
            <a:ext uri="{FF2B5EF4-FFF2-40B4-BE49-F238E27FC236}">
              <a16:creationId xmlns:a16="http://schemas.microsoft.com/office/drawing/2014/main" id="{00000000-0008-0000-1D00-0000BD57B621}"/>
            </a:ext>
          </a:extLst>
        </xdr:cNvPr>
        <xdr:cNvPicPr/>
      </xdr:nvPicPr>
      <xdr:blipFill>
        <a:blip xmlns:r="http://schemas.openxmlformats.org/officeDocument/2006/relationships" r:embed="rId1"/>
        <a:srcRect/>
        <a:stretch>
          <a:fillRect r="39666"/>
        </a:stretch>
      </xdr:blipFill>
      <xdr:spPr>
        <a:xfrm>
          <a:off x="6066155" y="32568515"/>
          <a:ext cx="3429000" cy="1717675"/>
        </a:xfrm>
        <a:prstGeom prst="rect">
          <a:avLst/>
        </a:prstGeom>
      </xdr:spPr>
    </xdr:pic>
    <xdr:clientData/>
  </xdr:twoCellAnchor>
  <xdr:twoCellAnchor editAs="oneCell">
    <xdr:from>
      <xdr:col>0</xdr:col>
      <xdr:colOff>438150</xdr:colOff>
      <xdr:row>180</xdr:row>
      <xdr:rowOff>9525</xdr:rowOff>
    </xdr:from>
    <xdr:to>
      <xdr:col>1</xdr:col>
      <xdr:colOff>4829922</xdr:colOff>
      <xdr:row>181</xdr:row>
      <xdr:rowOff>9525</xdr:rowOff>
    </xdr:to>
    <xdr:pic>
      <xdr:nvPicPr>
        <xdr:cNvPr id="3" name="Picture">
          <a:extLst>
            <a:ext uri="{FF2B5EF4-FFF2-40B4-BE49-F238E27FC236}">
              <a16:creationId xmlns:a16="http://schemas.microsoft.com/office/drawing/2014/main" id="{97430B4C-96F9-42F4-88AF-13383CF177CA}"/>
            </a:ext>
          </a:extLst>
        </xdr:cNvPr>
        <xdr:cNvPicPr/>
      </xdr:nvPicPr>
      <xdr:blipFill>
        <a:blip xmlns:r="http://schemas.openxmlformats.org/officeDocument/2006/relationships" r:embed="rId2"/>
        <a:srcRect/>
        <a:stretch>
          <a:fillRect r="56144"/>
        </a:stretch>
      </xdr:blipFill>
      <xdr:spPr>
        <a:xfrm>
          <a:off x="438150" y="31880175"/>
          <a:ext cx="4858497" cy="17145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2</xdr:col>
      <xdr:colOff>0</xdr:colOff>
      <xdr:row>64</xdr:row>
      <xdr:rowOff>0</xdr:rowOff>
    </xdr:to>
    <xdr:pic>
      <xdr:nvPicPr>
        <xdr:cNvPr id="62865712" name="Picture">
          <a:extLst>
            <a:ext uri="{FF2B5EF4-FFF2-40B4-BE49-F238E27FC236}">
              <a16:creationId xmlns:a16="http://schemas.microsoft.com/office/drawing/2014/main" id="{00000000-0008-0000-1E00-00003041BF03}"/>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63</xdr:row>
      <xdr:rowOff>0</xdr:rowOff>
    </xdr:from>
    <xdr:to>
      <xdr:col>4</xdr:col>
      <xdr:colOff>0</xdr:colOff>
      <xdr:row>64</xdr:row>
      <xdr:rowOff>0</xdr:rowOff>
    </xdr:to>
    <xdr:pic>
      <xdr:nvPicPr>
        <xdr:cNvPr id="237379731" name="Picture">
          <a:extLst>
            <a:ext uri="{FF2B5EF4-FFF2-40B4-BE49-F238E27FC236}">
              <a16:creationId xmlns:a16="http://schemas.microsoft.com/office/drawing/2014/main" id="{00000000-0008-0000-1E00-00009320260E}"/>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802681733" name="Picture">
          <a:extLst>
            <a:ext uri="{FF2B5EF4-FFF2-40B4-BE49-F238E27FC236}">
              <a16:creationId xmlns:a16="http://schemas.microsoft.com/office/drawing/2014/main" id="{00000000-0008-0000-1F00-000085F3D7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011827325" name="Picture">
          <a:extLst>
            <a:ext uri="{FF2B5EF4-FFF2-40B4-BE49-F238E27FC236}">
              <a16:creationId xmlns:a16="http://schemas.microsoft.com/office/drawing/2014/main" id="{00000000-0008-0000-1F00-00007D424F3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66025221" name="Picture">
          <a:extLst>
            <a:ext uri="{FF2B5EF4-FFF2-40B4-BE49-F238E27FC236}">
              <a16:creationId xmlns:a16="http://schemas.microsoft.com/office/drawing/2014/main" id="{00000000-0008-0000-2000-00000522804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2048762014" name="Picture">
          <a:extLst>
            <a:ext uri="{FF2B5EF4-FFF2-40B4-BE49-F238E27FC236}">
              <a16:creationId xmlns:a16="http://schemas.microsoft.com/office/drawing/2014/main" id="{00000000-0008-0000-2000-00009EA01D7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1791377283" name="Picture">
          <a:extLst>
            <a:ext uri="{FF2B5EF4-FFF2-40B4-BE49-F238E27FC236}">
              <a16:creationId xmlns:a16="http://schemas.microsoft.com/office/drawing/2014/main" id="{00000000-0008-0000-2100-0000833FC66A}"/>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744281100" name="Picture">
          <a:extLst>
            <a:ext uri="{FF2B5EF4-FFF2-40B4-BE49-F238E27FC236}">
              <a16:creationId xmlns:a16="http://schemas.microsoft.com/office/drawing/2014/main" id="{00000000-0008-0000-2100-00000CD45C2C}"/>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745374088" name="Picture">
          <a:extLst>
            <a:ext uri="{FF2B5EF4-FFF2-40B4-BE49-F238E27FC236}">
              <a16:creationId xmlns:a16="http://schemas.microsoft.com/office/drawing/2014/main" id="{00000000-0008-0000-2200-0000884B086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2139496263" name="Picture">
          <a:extLst>
            <a:ext uri="{FF2B5EF4-FFF2-40B4-BE49-F238E27FC236}">
              <a16:creationId xmlns:a16="http://schemas.microsoft.com/office/drawing/2014/main" id="{00000000-0008-0000-2200-0000471F867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610733331" name="Picture">
          <a:extLst>
            <a:ext uri="{FF2B5EF4-FFF2-40B4-BE49-F238E27FC236}">
              <a16:creationId xmlns:a16="http://schemas.microsoft.com/office/drawing/2014/main" id="{00000000-0008-0000-2300-0000130D6724}"/>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850822951" name="Picture">
          <a:extLst>
            <a:ext uri="{FF2B5EF4-FFF2-40B4-BE49-F238E27FC236}">
              <a16:creationId xmlns:a16="http://schemas.microsoft.com/office/drawing/2014/main" id="{00000000-0008-0000-2300-00002751516E}"/>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161</xdr:row>
      <xdr:rowOff>0</xdr:rowOff>
    </xdr:from>
    <xdr:to>
      <xdr:col>2</xdr:col>
      <xdr:colOff>0</xdr:colOff>
      <xdr:row>162</xdr:row>
      <xdr:rowOff>0</xdr:rowOff>
    </xdr:to>
    <xdr:pic>
      <xdr:nvPicPr>
        <xdr:cNvPr id="1152320366" name="Picture">
          <a:extLst>
            <a:ext uri="{FF2B5EF4-FFF2-40B4-BE49-F238E27FC236}">
              <a16:creationId xmlns:a16="http://schemas.microsoft.com/office/drawing/2014/main" id="{00000000-0008-0000-2400-00006E03AF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161</xdr:row>
      <xdr:rowOff>0</xdr:rowOff>
    </xdr:from>
    <xdr:to>
      <xdr:col>4</xdr:col>
      <xdr:colOff>0</xdr:colOff>
      <xdr:row>162</xdr:row>
      <xdr:rowOff>0</xdr:rowOff>
    </xdr:to>
    <xdr:pic>
      <xdr:nvPicPr>
        <xdr:cNvPr id="194789531" name="Picture">
          <a:extLst>
            <a:ext uri="{FF2B5EF4-FFF2-40B4-BE49-F238E27FC236}">
              <a16:creationId xmlns:a16="http://schemas.microsoft.com/office/drawing/2014/main" id="{00000000-0008-0000-2400-00009B409C0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2</xdr:col>
      <xdr:colOff>0</xdr:colOff>
      <xdr:row>38</xdr:row>
      <xdr:rowOff>0</xdr:rowOff>
    </xdr:to>
    <xdr:pic>
      <xdr:nvPicPr>
        <xdr:cNvPr id="386911086" name="Picture">
          <a:extLst>
            <a:ext uri="{FF2B5EF4-FFF2-40B4-BE49-F238E27FC236}">
              <a16:creationId xmlns:a16="http://schemas.microsoft.com/office/drawing/2014/main" id="{00000000-0008-0000-2500-00006ECB0F1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37</xdr:row>
      <xdr:rowOff>0</xdr:rowOff>
    </xdr:from>
    <xdr:to>
      <xdr:col>4</xdr:col>
      <xdr:colOff>0</xdr:colOff>
      <xdr:row>38</xdr:row>
      <xdr:rowOff>0</xdr:rowOff>
    </xdr:to>
    <xdr:pic>
      <xdr:nvPicPr>
        <xdr:cNvPr id="1932753089" name="Picture">
          <a:extLst>
            <a:ext uri="{FF2B5EF4-FFF2-40B4-BE49-F238E27FC236}">
              <a16:creationId xmlns:a16="http://schemas.microsoft.com/office/drawing/2014/main" id="{00000000-0008-0000-2500-0000C178337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1329308090" name="Picture">
          <a:extLst>
            <a:ext uri="{FF2B5EF4-FFF2-40B4-BE49-F238E27FC236}">
              <a16:creationId xmlns:a16="http://schemas.microsoft.com/office/drawing/2014/main" id="{00000000-0008-0000-2600-0000BAA13B4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650815582" name="Picture">
          <a:extLst>
            <a:ext uri="{FF2B5EF4-FFF2-40B4-BE49-F238E27FC236}">
              <a16:creationId xmlns:a16="http://schemas.microsoft.com/office/drawing/2014/main" id="{00000000-0008-0000-2600-00005EA8CA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42</xdr:row>
      <xdr:rowOff>0</xdr:rowOff>
    </xdr:from>
    <xdr:to>
      <xdr:col>2</xdr:col>
      <xdr:colOff>0</xdr:colOff>
      <xdr:row>43</xdr:row>
      <xdr:rowOff>0</xdr:rowOff>
    </xdr:to>
    <xdr:pic>
      <xdr:nvPicPr>
        <xdr:cNvPr id="1341604690" name="Picture">
          <a:extLst>
            <a:ext uri="{FF2B5EF4-FFF2-40B4-BE49-F238E27FC236}">
              <a16:creationId xmlns:a16="http://schemas.microsoft.com/office/drawing/2014/main" id="{00000000-0008-0000-2700-00005243F74F}"/>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42</xdr:row>
      <xdr:rowOff>0</xdr:rowOff>
    </xdr:from>
    <xdr:to>
      <xdr:col>4</xdr:col>
      <xdr:colOff>0</xdr:colOff>
      <xdr:row>43</xdr:row>
      <xdr:rowOff>0</xdr:rowOff>
    </xdr:to>
    <xdr:pic>
      <xdr:nvPicPr>
        <xdr:cNvPr id="661311261" name="Picture">
          <a:extLst>
            <a:ext uri="{FF2B5EF4-FFF2-40B4-BE49-F238E27FC236}">
              <a16:creationId xmlns:a16="http://schemas.microsoft.com/office/drawing/2014/main" id="{00000000-0008-0000-2700-00001DCF6A27}"/>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139</xdr:row>
      <xdr:rowOff>0</xdr:rowOff>
    </xdr:from>
    <xdr:to>
      <xdr:col>2</xdr:col>
      <xdr:colOff>0</xdr:colOff>
      <xdr:row>140</xdr:row>
      <xdr:rowOff>0</xdr:rowOff>
    </xdr:to>
    <xdr:pic>
      <xdr:nvPicPr>
        <xdr:cNvPr id="902728763" name="Picture">
          <a:extLst>
            <a:ext uri="{FF2B5EF4-FFF2-40B4-BE49-F238E27FC236}">
              <a16:creationId xmlns:a16="http://schemas.microsoft.com/office/drawing/2014/main" id="{00000000-0008-0000-2800-00003B8CCE35}"/>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139</xdr:row>
      <xdr:rowOff>0</xdr:rowOff>
    </xdr:from>
    <xdr:to>
      <xdr:col>4</xdr:col>
      <xdr:colOff>0</xdr:colOff>
      <xdr:row>140</xdr:row>
      <xdr:rowOff>0</xdr:rowOff>
    </xdr:to>
    <xdr:pic>
      <xdr:nvPicPr>
        <xdr:cNvPr id="1177897604" name="Picture">
          <a:extLst>
            <a:ext uri="{FF2B5EF4-FFF2-40B4-BE49-F238E27FC236}">
              <a16:creationId xmlns:a16="http://schemas.microsoft.com/office/drawing/2014/main" id="{00000000-0008-0000-2800-0000844A354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0</xdr:colOff>
      <xdr:row>129</xdr:row>
      <xdr:rowOff>0</xdr:rowOff>
    </xdr:to>
    <xdr:pic>
      <xdr:nvPicPr>
        <xdr:cNvPr id="858614979" name="Picture">
          <a:extLst>
            <a:ext uri="{FF2B5EF4-FFF2-40B4-BE49-F238E27FC236}">
              <a16:creationId xmlns:a16="http://schemas.microsoft.com/office/drawing/2014/main" id="{00000000-0008-0000-2900-0000C36C2D3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128</xdr:row>
      <xdr:rowOff>0</xdr:rowOff>
    </xdr:from>
    <xdr:to>
      <xdr:col>4</xdr:col>
      <xdr:colOff>0</xdr:colOff>
      <xdr:row>129</xdr:row>
      <xdr:rowOff>0</xdr:rowOff>
    </xdr:to>
    <xdr:pic>
      <xdr:nvPicPr>
        <xdr:cNvPr id="1112432540" name="Picture">
          <a:extLst>
            <a:ext uri="{FF2B5EF4-FFF2-40B4-BE49-F238E27FC236}">
              <a16:creationId xmlns:a16="http://schemas.microsoft.com/office/drawing/2014/main" id="{00000000-0008-0000-2900-00009C5F4E4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0</xdr:colOff>
      <xdr:row>116</xdr:row>
      <xdr:rowOff>0</xdr:rowOff>
    </xdr:to>
    <xdr:pic>
      <xdr:nvPicPr>
        <xdr:cNvPr id="52473018" name="Picture">
          <a:extLst>
            <a:ext uri="{FF2B5EF4-FFF2-40B4-BE49-F238E27FC236}">
              <a16:creationId xmlns:a16="http://schemas.microsoft.com/office/drawing/2014/main" id="{00000000-0008-0000-2A00-0000BAAC2003}"/>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373380</xdr:colOff>
      <xdr:row>115</xdr:row>
      <xdr:rowOff>76200</xdr:rowOff>
    </xdr:from>
    <xdr:to>
      <xdr:col>4</xdr:col>
      <xdr:colOff>373380</xdr:colOff>
      <xdr:row>116</xdr:row>
      <xdr:rowOff>76200</xdr:rowOff>
    </xdr:to>
    <xdr:pic>
      <xdr:nvPicPr>
        <xdr:cNvPr id="2" name="Picture">
          <a:extLst>
            <a:ext uri="{FF2B5EF4-FFF2-40B4-BE49-F238E27FC236}">
              <a16:creationId xmlns:a16="http://schemas.microsoft.com/office/drawing/2014/main" id="{405C43E4-3026-4C6D-A687-5089C93B44BD}"/>
            </a:ext>
          </a:extLst>
        </xdr:cNvPr>
        <xdr:cNvPicPr/>
      </xdr:nvPicPr>
      <xdr:blipFill>
        <a:blip xmlns:r="http://schemas.openxmlformats.org/officeDocument/2006/relationships" r:embed="rId2"/>
        <a:srcRect/>
        <a:stretch>
          <a:fillRect r="39666"/>
        </a:stretch>
      </xdr:blipFill>
      <xdr:spPr>
        <a:xfrm>
          <a:off x="5585460" y="20139660"/>
          <a:ext cx="3429000" cy="17145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109</xdr:row>
      <xdr:rowOff>0</xdr:rowOff>
    </xdr:to>
    <xdr:pic>
      <xdr:nvPicPr>
        <xdr:cNvPr id="57214143" name="Picture">
          <a:extLst>
            <a:ext uri="{FF2B5EF4-FFF2-40B4-BE49-F238E27FC236}">
              <a16:creationId xmlns:a16="http://schemas.microsoft.com/office/drawing/2014/main" id="{00000000-0008-0000-2B00-0000BF046903}"/>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108</xdr:row>
      <xdr:rowOff>0</xdr:rowOff>
    </xdr:from>
    <xdr:to>
      <xdr:col>4</xdr:col>
      <xdr:colOff>0</xdr:colOff>
      <xdr:row>109</xdr:row>
      <xdr:rowOff>0</xdr:rowOff>
    </xdr:to>
    <xdr:pic>
      <xdr:nvPicPr>
        <xdr:cNvPr id="1086260277" name="Picture">
          <a:extLst>
            <a:ext uri="{FF2B5EF4-FFF2-40B4-BE49-F238E27FC236}">
              <a16:creationId xmlns:a16="http://schemas.microsoft.com/office/drawing/2014/main" id="{00000000-0008-0000-2B00-00003504BF40}"/>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2</xdr:col>
      <xdr:colOff>0</xdr:colOff>
      <xdr:row>66</xdr:row>
      <xdr:rowOff>0</xdr:rowOff>
    </xdr:to>
    <xdr:pic>
      <xdr:nvPicPr>
        <xdr:cNvPr id="588606266" name="Picture">
          <a:extLst>
            <a:ext uri="{FF2B5EF4-FFF2-40B4-BE49-F238E27FC236}">
              <a16:creationId xmlns:a16="http://schemas.microsoft.com/office/drawing/2014/main" id="{00000000-0008-0000-2C00-00003A6B1523}"/>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65</xdr:row>
      <xdr:rowOff>0</xdr:rowOff>
    </xdr:from>
    <xdr:to>
      <xdr:col>4</xdr:col>
      <xdr:colOff>0</xdr:colOff>
      <xdr:row>66</xdr:row>
      <xdr:rowOff>0</xdr:rowOff>
    </xdr:to>
    <xdr:pic>
      <xdr:nvPicPr>
        <xdr:cNvPr id="1604985808" name="Picture">
          <a:extLst>
            <a:ext uri="{FF2B5EF4-FFF2-40B4-BE49-F238E27FC236}">
              <a16:creationId xmlns:a16="http://schemas.microsoft.com/office/drawing/2014/main" id="{00000000-0008-0000-2C00-0000D023AA5F}"/>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213</xdr:row>
      <xdr:rowOff>0</xdr:rowOff>
    </xdr:from>
    <xdr:to>
      <xdr:col>2</xdr:col>
      <xdr:colOff>0</xdr:colOff>
      <xdr:row>214</xdr:row>
      <xdr:rowOff>0</xdr:rowOff>
    </xdr:to>
    <xdr:pic>
      <xdr:nvPicPr>
        <xdr:cNvPr id="338532454" name="Picture">
          <a:extLst>
            <a:ext uri="{FF2B5EF4-FFF2-40B4-BE49-F238E27FC236}">
              <a16:creationId xmlns:a16="http://schemas.microsoft.com/office/drawing/2014/main" id="{00000000-0008-0000-2D00-000066982D14}"/>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213</xdr:row>
      <xdr:rowOff>0</xdr:rowOff>
    </xdr:from>
    <xdr:to>
      <xdr:col>4</xdr:col>
      <xdr:colOff>0</xdr:colOff>
      <xdr:row>214</xdr:row>
      <xdr:rowOff>0</xdr:rowOff>
    </xdr:to>
    <xdr:pic>
      <xdr:nvPicPr>
        <xdr:cNvPr id="747354234" name="Picture">
          <a:extLst>
            <a:ext uri="{FF2B5EF4-FFF2-40B4-BE49-F238E27FC236}">
              <a16:creationId xmlns:a16="http://schemas.microsoft.com/office/drawing/2014/main" id="{00000000-0008-0000-2D00-00007AB88B2C}"/>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73</xdr:row>
      <xdr:rowOff>0</xdr:rowOff>
    </xdr:from>
    <xdr:to>
      <xdr:col>2</xdr:col>
      <xdr:colOff>0</xdr:colOff>
      <xdr:row>74</xdr:row>
      <xdr:rowOff>0</xdr:rowOff>
    </xdr:to>
    <xdr:pic>
      <xdr:nvPicPr>
        <xdr:cNvPr id="617568874" name="Picture">
          <a:extLst>
            <a:ext uri="{FF2B5EF4-FFF2-40B4-BE49-F238E27FC236}">
              <a16:creationId xmlns:a16="http://schemas.microsoft.com/office/drawing/2014/main" id="{00000000-0008-0000-2E00-00006A5ACF24}"/>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73</xdr:row>
      <xdr:rowOff>0</xdr:rowOff>
    </xdr:from>
    <xdr:to>
      <xdr:col>4</xdr:col>
      <xdr:colOff>0</xdr:colOff>
      <xdr:row>74</xdr:row>
      <xdr:rowOff>0</xdr:rowOff>
    </xdr:to>
    <xdr:pic>
      <xdr:nvPicPr>
        <xdr:cNvPr id="712333696" name="Picture">
          <a:extLst>
            <a:ext uri="{FF2B5EF4-FFF2-40B4-BE49-F238E27FC236}">
              <a16:creationId xmlns:a16="http://schemas.microsoft.com/office/drawing/2014/main" id="{00000000-0008-0000-2E00-00008059752A}"/>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1382222336" name="Picture">
          <a:extLst>
            <a:ext uri="{FF2B5EF4-FFF2-40B4-BE49-F238E27FC236}">
              <a16:creationId xmlns:a16="http://schemas.microsoft.com/office/drawing/2014/main" id="{00000000-0008-0000-2F00-0000000A635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601497694" name="Picture">
          <a:extLst>
            <a:ext uri="{FF2B5EF4-FFF2-40B4-BE49-F238E27FC236}">
              <a16:creationId xmlns:a16="http://schemas.microsoft.com/office/drawing/2014/main" id="{00000000-0008-0000-2F00-00005E20DA23}"/>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188</xdr:row>
      <xdr:rowOff>0</xdr:rowOff>
    </xdr:from>
    <xdr:to>
      <xdr:col>2</xdr:col>
      <xdr:colOff>0</xdr:colOff>
      <xdr:row>189</xdr:row>
      <xdr:rowOff>0</xdr:rowOff>
    </xdr:to>
    <xdr:pic>
      <xdr:nvPicPr>
        <xdr:cNvPr id="2098733637" name="Picture">
          <a:extLst>
            <a:ext uri="{FF2B5EF4-FFF2-40B4-BE49-F238E27FC236}">
              <a16:creationId xmlns:a16="http://schemas.microsoft.com/office/drawing/2014/main" id="{00000000-0008-0000-3000-00004522187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188</xdr:row>
      <xdr:rowOff>0</xdr:rowOff>
    </xdr:from>
    <xdr:to>
      <xdr:col>4</xdr:col>
      <xdr:colOff>0</xdr:colOff>
      <xdr:row>189</xdr:row>
      <xdr:rowOff>0</xdr:rowOff>
    </xdr:to>
    <xdr:pic>
      <xdr:nvPicPr>
        <xdr:cNvPr id="2107755839" name="Picture">
          <a:extLst>
            <a:ext uri="{FF2B5EF4-FFF2-40B4-BE49-F238E27FC236}">
              <a16:creationId xmlns:a16="http://schemas.microsoft.com/office/drawing/2014/main" id="{00000000-0008-0000-3000-00003FCDA17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163</xdr:row>
      <xdr:rowOff>0</xdr:rowOff>
    </xdr:from>
    <xdr:to>
      <xdr:col>2</xdr:col>
      <xdr:colOff>0</xdr:colOff>
      <xdr:row>163</xdr:row>
      <xdr:rowOff>1711885</xdr:rowOff>
    </xdr:to>
    <xdr:pic>
      <xdr:nvPicPr>
        <xdr:cNvPr id="936967041" name="Picture">
          <a:extLst>
            <a:ext uri="{FF2B5EF4-FFF2-40B4-BE49-F238E27FC236}">
              <a16:creationId xmlns:a16="http://schemas.microsoft.com/office/drawing/2014/main" id="{00000000-0008-0000-3100-000081FBD83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163</xdr:row>
      <xdr:rowOff>0</xdr:rowOff>
    </xdr:from>
    <xdr:to>
      <xdr:col>4</xdr:col>
      <xdr:colOff>0</xdr:colOff>
      <xdr:row>163</xdr:row>
      <xdr:rowOff>1711885</xdr:rowOff>
    </xdr:to>
    <xdr:pic>
      <xdr:nvPicPr>
        <xdr:cNvPr id="1165161972" name="Picture">
          <a:extLst>
            <a:ext uri="{FF2B5EF4-FFF2-40B4-BE49-F238E27FC236}">
              <a16:creationId xmlns:a16="http://schemas.microsoft.com/office/drawing/2014/main" id="{00000000-0008-0000-3100-0000F4F5724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165</xdr:row>
      <xdr:rowOff>0</xdr:rowOff>
    </xdr:from>
    <xdr:to>
      <xdr:col>2</xdr:col>
      <xdr:colOff>0</xdr:colOff>
      <xdr:row>166</xdr:row>
      <xdr:rowOff>0</xdr:rowOff>
    </xdr:to>
    <xdr:pic>
      <xdr:nvPicPr>
        <xdr:cNvPr id="2042952981" name="Picture">
          <a:extLst>
            <a:ext uri="{FF2B5EF4-FFF2-40B4-BE49-F238E27FC236}">
              <a16:creationId xmlns:a16="http://schemas.microsoft.com/office/drawing/2014/main" id="{00000000-0008-0000-3200-000015FDC47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165</xdr:row>
      <xdr:rowOff>0</xdr:rowOff>
    </xdr:from>
    <xdr:to>
      <xdr:col>4</xdr:col>
      <xdr:colOff>0</xdr:colOff>
      <xdr:row>166</xdr:row>
      <xdr:rowOff>0</xdr:rowOff>
    </xdr:to>
    <xdr:pic>
      <xdr:nvPicPr>
        <xdr:cNvPr id="176103207" name="Picture">
          <a:extLst>
            <a:ext uri="{FF2B5EF4-FFF2-40B4-BE49-F238E27FC236}">
              <a16:creationId xmlns:a16="http://schemas.microsoft.com/office/drawing/2014/main" id="{00000000-0008-0000-3200-0000271F7F0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120</xdr:row>
      <xdr:rowOff>0</xdr:rowOff>
    </xdr:from>
    <xdr:to>
      <xdr:col>2</xdr:col>
      <xdr:colOff>0</xdr:colOff>
      <xdr:row>121</xdr:row>
      <xdr:rowOff>0</xdr:rowOff>
    </xdr:to>
    <xdr:pic>
      <xdr:nvPicPr>
        <xdr:cNvPr id="2055993626" name="Picture">
          <a:extLst>
            <a:ext uri="{FF2B5EF4-FFF2-40B4-BE49-F238E27FC236}">
              <a16:creationId xmlns:a16="http://schemas.microsoft.com/office/drawing/2014/main" id="{00000000-0008-0000-3300-00001AF98B7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120</xdr:row>
      <xdr:rowOff>0</xdr:rowOff>
    </xdr:from>
    <xdr:to>
      <xdr:col>4</xdr:col>
      <xdr:colOff>0</xdr:colOff>
      <xdr:row>121</xdr:row>
      <xdr:rowOff>0</xdr:rowOff>
    </xdr:to>
    <xdr:pic>
      <xdr:nvPicPr>
        <xdr:cNvPr id="679771882" name="Picture">
          <a:extLst>
            <a:ext uri="{FF2B5EF4-FFF2-40B4-BE49-F238E27FC236}">
              <a16:creationId xmlns:a16="http://schemas.microsoft.com/office/drawing/2014/main" id="{00000000-0008-0000-3300-0000EA7E842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205</xdr:row>
      <xdr:rowOff>0</xdr:rowOff>
    </xdr:from>
    <xdr:to>
      <xdr:col>2</xdr:col>
      <xdr:colOff>0</xdr:colOff>
      <xdr:row>206</xdr:row>
      <xdr:rowOff>0</xdr:rowOff>
    </xdr:to>
    <xdr:pic>
      <xdr:nvPicPr>
        <xdr:cNvPr id="1987449530" name="Picture">
          <a:extLst>
            <a:ext uri="{FF2B5EF4-FFF2-40B4-BE49-F238E27FC236}">
              <a16:creationId xmlns:a16="http://schemas.microsoft.com/office/drawing/2014/main" id="{00000000-0008-0000-3400-0000BA127676}"/>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205</xdr:row>
      <xdr:rowOff>0</xdr:rowOff>
    </xdr:from>
    <xdr:to>
      <xdr:col>4</xdr:col>
      <xdr:colOff>0</xdr:colOff>
      <xdr:row>206</xdr:row>
      <xdr:rowOff>0</xdr:rowOff>
    </xdr:to>
    <xdr:pic>
      <xdr:nvPicPr>
        <xdr:cNvPr id="75677044" name="Picture">
          <a:extLst>
            <a:ext uri="{FF2B5EF4-FFF2-40B4-BE49-F238E27FC236}">
              <a16:creationId xmlns:a16="http://schemas.microsoft.com/office/drawing/2014/main" id="{00000000-0008-0000-3400-000074BD8204}"/>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568645591" name="Picture">
          <a:extLst>
            <a:ext uri="{FF2B5EF4-FFF2-40B4-BE49-F238E27FC236}">
              <a16:creationId xmlns:a16="http://schemas.microsoft.com/office/drawing/2014/main" id="{00000000-0008-0000-3500-0000D7D7E42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706514479" name="Picture">
          <a:extLst>
            <a:ext uri="{FF2B5EF4-FFF2-40B4-BE49-F238E27FC236}">
              <a16:creationId xmlns:a16="http://schemas.microsoft.com/office/drawing/2014/main" id="{00000000-0008-0000-3500-00002F8E1C2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815722516" name="Picture">
          <a:extLst>
            <a:ext uri="{FF2B5EF4-FFF2-40B4-BE49-F238E27FC236}">
              <a16:creationId xmlns:a16="http://schemas.microsoft.com/office/drawing/2014/main" id="{00000000-0008-0000-3600-000014BA396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2101462010" name="Picture">
          <a:extLst>
            <a:ext uri="{FF2B5EF4-FFF2-40B4-BE49-F238E27FC236}">
              <a16:creationId xmlns:a16="http://schemas.microsoft.com/office/drawing/2014/main" id="{00000000-0008-0000-3600-0000FAC3417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2048719338" name="Picture">
          <a:extLst>
            <a:ext uri="{FF2B5EF4-FFF2-40B4-BE49-F238E27FC236}">
              <a16:creationId xmlns:a16="http://schemas.microsoft.com/office/drawing/2014/main" id="{00000000-0008-0000-3700-0000EAF91C7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876572016" name="Picture">
          <a:extLst>
            <a:ext uri="{FF2B5EF4-FFF2-40B4-BE49-F238E27FC236}">
              <a16:creationId xmlns:a16="http://schemas.microsoft.com/office/drawing/2014/main" id="{00000000-0008-0000-3700-0000706D3F3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2</xdr:col>
      <xdr:colOff>0</xdr:colOff>
      <xdr:row>59</xdr:row>
      <xdr:rowOff>0</xdr:rowOff>
    </xdr:to>
    <xdr:pic>
      <xdr:nvPicPr>
        <xdr:cNvPr id="360159481" name="Picture">
          <a:extLst>
            <a:ext uri="{FF2B5EF4-FFF2-40B4-BE49-F238E27FC236}">
              <a16:creationId xmlns:a16="http://schemas.microsoft.com/office/drawing/2014/main" id="{00000000-0008-0000-3800-0000F998771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58</xdr:row>
      <xdr:rowOff>0</xdr:rowOff>
    </xdr:from>
    <xdr:to>
      <xdr:col>4</xdr:col>
      <xdr:colOff>0</xdr:colOff>
      <xdr:row>59</xdr:row>
      <xdr:rowOff>0</xdr:rowOff>
    </xdr:to>
    <xdr:pic>
      <xdr:nvPicPr>
        <xdr:cNvPr id="1717225406" name="Picture">
          <a:extLst>
            <a:ext uri="{FF2B5EF4-FFF2-40B4-BE49-F238E27FC236}">
              <a16:creationId xmlns:a16="http://schemas.microsoft.com/office/drawing/2014/main" id="{00000000-0008-0000-3800-0000BEC75A6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79</xdr:row>
      <xdr:rowOff>0</xdr:rowOff>
    </xdr:from>
    <xdr:to>
      <xdr:col>2</xdr:col>
      <xdr:colOff>0</xdr:colOff>
      <xdr:row>80</xdr:row>
      <xdr:rowOff>0</xdr:rowOff>
    </xdr:to>
    <xdr:pic>
      <xdr:nvPicPr>
        <xdr:cNvPr id="2064949558" name="Picture">
          <a:extLst>
            <a:ext uri="{FF2B5EF4-FFF2-40B4-BE49-F238E27FC236}">
              <a16:creationId xmlns:a16="http://schemas.microsoft.com/office/drawing/2014/main" id="{00000000-0008-0000-3900-000036A1147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79</xdr:row>
      <xdr:rowOff>0</xdr:rowOff>
    </xdr:from>
    <xdr:to>
      <xdr:col>4</xdr:col>
      <xdr:colOff>0</xdr:colOff>
      <xdr:row>80</xdr:row>
      <xdr:rowOff>0</xdr:rowOff>
    </xdr:to>
    <xdr:pic>
      <xdr:nvPicPr>
        <xdr:cNvPr id="881792969" name="Picture">
          <a:extLst>
            <a:ext uri="{FF2B5EF4-FFF2-40B4-BE49-F238E27FC236}">
              <a16:creationId xmlns:a16="http://schemas.microsoft.com/office/drawing/2014/main" id="{00000000-0008-0000-3900-0000C9178F3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88</xdr:row>
      <xdr:rowOff>0</xdr:rowOff>
    </xdr:from>
    <xdr:to>
      <xdr:col>2</xdr:col>
      <xdr:colOff>0</xdr:colOff>
      <xdr:row>89</xdr:row>
      <xdr:rowOff>0</xdr:rowOff>
    </xdr:to>
    <xdr:pic>
      <xdr:nvPicPr>
        <xdr:cNvPr id="488038897" name="Picture">
          <a:extLst>
            <a:ext uri="{FF2B5EF4-FFF2-40B4-BE49-F238E27FC236}">
              <a16:creationId xmlns:a16="http://schemas.microsoft.com/office/drawing/2014/main" id="{00000000-0008-0000-3A00-0000F1E1161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88</xdr:row>
      <xdr:rowOff>0</xdr:rowOff>
    </xdr:from>
    <xdr:to>
      <xdr:col>4</xdr:col>
      <xdr:colOff>0</xdr:colOff>
      <xdr:row>89</xdr:row>
      <xdr:rowOff>0</xdr:rowOff>
    </xdr:to>
    <xdr:pic>
      <xdr:nvPicPr>
        <xdr:cNvPr id="759276250" name="Picture">
          <a:extLst>
            <a:ext uri="{FF2B5EF4-FFF2-40B4-BE49-F238E27FC236}">
              <a16:creationId xmlns:a16="http://schemas.microsoft.com/office/drawing/2014/main" id="{00000000-0008-0000-3A00-0000DAA2412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937947477" name="Picture">
          <a:extLst>
            <a:ext uri="{FF2B5EF4-FFF2-40B4-BE49-F238E27FC236}">
              <a16:creationId xmlns:a16="http://schemas.microsoft.com/office/drawing/2014/main" id="{00000000-0008-0000-3B00-000055BB827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065343923" name="Picture">
          <a:extLst>
            <a:ext uri="{FF2B5EF4-FFF2-40B4-BE49-F238E27FC236}">
              <a16:creationId xmlns:a16="http://schemas.microsoft.com/office/drawing/2014/main" id="{00000000-0008-0000-3B00-0000B3DB7F3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357350596" name="Picture">
          <a:extLst>
            <a:ext uri="{FF2B5EF4-FFF2-40B4-BE49-F238E27FC236}">
              <a16:creationId xmlns:a16="http://schemas.microsoft.com/office/drawing/2014/main" id="{00000000-0008-0000-3C00-0000C4BC4C15}"/>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901483461" name="Picture">
          <a:extLst>
            <a:ext uri="{FF2B5EF4-FFF2-40B4-BE49-F238E27FC236}">
              <a16:creationId xmlns:a16="http://schemas.microsoft.com/office/drawing/2014/main" id="{00000000-0008-0000-3C00-0000C58BBB35}"/>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1401275956" name="Picture">
          <a:extLst>
            <a:ext uri="{FF2B5EF4-FFF2-40B4-BE49-F238E27FC236}">
              <a16:creationId xmlns:a16="http://schemas.microsoft.com/office/drawing/2014/main" id="{00000000-0008-0000-3D00-000034C6855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308686260" name="Picture">
          <a:extLst>
            <a:ext uri="{FF2B5EF4-FFF2-40B4-BE49-F238E27FC236}">
              <a16:creationId xmlns:a16="http://schemas.microsoft.com/office/drawing/2014/main" id="{00000000-0008-0000-3D00-0000B42D661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1648105888" name="Picture">
          <a:extLst>
            <a:ext uri="{FF2B5EF4-FFF2-40B4-BE49-F238E27FC236}">
              <a16:creationId xmlns:a16="http://schemas.microsoft.com/office/drawing/2014/main" id="{00000000-0008-0000-3E00-0000A0193C6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187712385" name="Picture">
          <a:extLst>
            <a:ext uri="{FF2B5EF4-FFF2-40B4-BE49-F238E27FC236}">
              <a16:creationId xmlns:a16="http://schemas.microsoft.com/office/drawing/2014/main" id="{00000000-0008-0000-3E00-00008143300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996066997" name="Picture">
          <a:extLst>
            <a:ext uri="{FF2B5EF4-FFF2-40B4-BE49-F238E27FC236}">
              <a16:creationId xmlns:a16="http://schemas.microsoft.com/office/drawing/2014/main" id="{00000000-0008-0000-3F00-0000B590F97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439766611" name="Picture">
          <a:extLst>
            <a:ext uri="{FF2B5EF4-FFF2-40B4-BE49-F238E27FC236}">
              <a16:creationId xmlns:a16="http://schemas.microsoft.com/office/drawing/2014/main" id="{00000000-0008-0000-3F00-00005318D15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461910096" name="Picture">
          <a:extLst>
            <a:ext uri="{FF2B5EF4-FFF2-40B4-BE49-F238E27FC236}">
              <a16:creationId xmlns:a16="http://schemas.microsoft.com/office/drawing/2014/main" id="{00000000-0008-0000-4000-000050FA22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585944446" name="Picture">
          <a:extLst>
            <a:ext uri="{FF2B5EF4-FFF2-40B4-BE49-F238E27FC236}">
              <a16:creationId xmlns:a16="http://schemas.microsoft.com/office/drawing/2014/main" id="{00000000-0008-0000-4000-00007E97875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682032675" name="Picture">
          <a:extLst>
            <a:ext uri="{FF2B5EF4-FFF2-40B4-BE49-F238E27FC236}">
              <a16:creationId xmlns:a16="http://schemas.microsoft.com/office/drawing/2014/main" id="{00000000-0008-0000-4100-000023C8416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965695352" name="Picture">
          <a:extLst>
            <a:ext uri="{FF2B5EF4-FFF2-40B4-BE49-F238E27FC236}">
              <a16:creationId xmlns:a16="http://schemas.microsoft.com/office/drawing/2014/main" id="{00000000-0008-0000-4100-000078578F3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88</xdr:row>
      <xdr:rowOff>0</xdr:rowOff>
    </xdr:from>
    <xdr:to>
      <xdr:col>2</xdr:col>
      <xdr:colOff>0</xdr:colOff>
      <xdr:row>89</xdr:row>
      <xdr:rowOff>0</xdr:rowOff>
    </xdr:to>
    <xdr:pic>
      <xdr:nvPicPr>
        <xdr:cNvPr id="2034223715" name="Picture">
          <a:extLst>
            <a:ext uri="{FF2B5EF4-FFF2-40B4-BE49-F238E27FC236}">
              <a16:creationId xmlns:a16="http://schemas.microsoft.com/office/drawing/2014/main" id="{00000000-0008-0000-4200-000063CA3F7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88</xdr:row>
      <xdr:rowOff>0</xdr:rowOff>
    </xdr:from>
    <xdr:to>
      <xdr:col>4</xdr:col>
      <xdr:colOff>0</xdr:colOff>
      <xdr:row>89</xdr:row>
      <xdr:rowOff>0</xdr:rowOff>
    </xdr:to>
    <xdr:pic>
      <xdr:nvPicPr>
        <xdr:cNvPr id="467766877" name="Picture">
          <a:extLst>
            <a:ext uri="{FF2B5EF4-FFF2-40B4-BE49-F238E27FC236}">
              <a16:creationId xmlns:a16="http://schemas.microsoft.com/office/drawing/2014/main" id="{00000000-0008-0000-4200-00005D8EE11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904958930" name="Picture">
          <a:extLst>
            <a:ext uri="{FF2B5EF4-FFF2-40B4-BE49-F238E27FC236}">
              <a16:creationId xmlns:a16="http://schemas.microsoft.com/office/drawing/2014/main" id="{00000000-0008-0000-4300-0000D25D8B7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847048716" name="Picture">
          <a:extLst>
            <a:ext uri="{FF2B5EF4-FFF2-40B4-BE49-F238E27FC236}">
              <a16:creationId xmlns:a16="http://schemas.microsoft.com/office/drawing/2014/main" id="{00000000-0008-0000-4300-00000CF07C3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81</xdr:row>
      <xdr:rowOff>0</xdr:rowOff>
    </xdr:from>
    <xdr:to>
      <xdr:col>2</xdr:col>
      <xdr:colOff>0</xdr:colOff>
      <xdr:row>82</xdr:row>
      <xdr:rowOff>0</xdr:rowOff>
    </xdr:to>
    <xdr:pic>
      <xdr:nvPicPr>
        <xdr:cNvPr id="890722546" name="Picture">
          <a:extLst>
            <a:ext uri="{FF2B5EF4-FFF2-40B4-BE49-F238E27FC236}">
              <a16:creationId xmlns:a16="http://schemas.microsoft.com/office/drawing/2014/main" id="{00000000-0008-0000-4400-0000F2581735}"/>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81</xdr:row>
      <xdr:rowOff>0</xdr:rowOff>
    </xdr:from>
    <xdr:to>
      <xdr:col>4</xdr:col>
      <xdr:colOff>0</xdr:colOff>
      <xdr:row>82</xdr:row>
      <xdr:rowOff>0</xdr:rowOff>
    </xdr:to>
    <xdr:pic>
      <xdr:nvPicPr>
        <xdr:cNvPr id="580107115" name="Picture">
          <a:extLst>
            <a:ext uri="{FF2B5EF4-FFF2-40B4-BE49-F238E27FC236}">
              <a16:creationId xmlns:a16="http://schemas.microsoft.com/office/drawing/2014/main" id="{00000000-0008-0000-4400-00006BBB9322}"/>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65480230" name="Picture">
          <a:extLst>
            <a:ext uri="{FF2B5EF4-FFF2-40B4-BE49-F238E27FC236}">
              <a16:creationId xmlns:a16="http://schemas.microsoft.com/office/drawing/2014/main" id="{00000000-0008-0000-4500-00002607DD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551137409" name="Picture">
          <a:extLst>
            <a:ext uri="{FF2B5EF4-FFF2-40B4-BE49-F238E27FC236}">
              <a16:creationId xmlns:a16="http://schemas.microsoft.com/office/drawing/2014/main" id="{00000000-0008-0000-4500-0000817A745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186</xdr:row>
      <xdr:rowOff>0</xdr:rowOff>
    </xdr:from>
    <xdr:to>
      <xdr:col>2</xdr:col>
      <xdr:colOff>0</xdr:colOff>
      <xdr:row>186</xdr:row>
      <xdr:rowOff>1713922</xdr:rowOff>
    </xdr:to>
    <xdr:pic>
      <xdr:nvPicPr>
        <xdr:cNvPr id="1403746613" name="Picture">
          <a:extLst>
            <a:ext uri="{FF2B5EF4-FFF2-40B4-BE49-F238E27FC236}">
              <a16:creationId xmlns:a16="http://schemas.microsoft.com/office/drawing/2014/main" id="{00000000-0008-0000-4600-00003579AB5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186</xdr:row>
      <xdr:rowOff>0</xdr:rowOff>
    </xdr:from>
    <xdr:to>
      <xdr:col>4</xdr:col>
      <xdr:colOff>0</xdr:colOff>
      <xdr:row>186</xdr:row>
      <xdr:rowOff>1713922</xdr:rowOff>
    </xdr:to>
    <xdr:pic>
      <xdr:nvPicPr>
        <xdr:cNvPr id="1826408648" name="Picture">
          <a:extLst>
            <a:ext uri="{FF2B5EF4-FFF2-40B4-BE49-F238E27FC236}">
              <a16:creationId xmlns:a16="http://schemas.microsoft.com/office/drawing/2014/main" id="{00000000-0008-0000-4600-0000C8C8DC6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155</xdr:row>
      <xdr:rowOff>0</xdr:rowOff>
    </xdr:from>
    <xdr:to>
      <xdr:col>2</xdr:col>
      <xdr:colOff>0</xdr:colOff>
      <xdr:row>156</xdr:row>
      <xdr:rowOff>0</xdr:rowOff>
    </xdr:to>
    <xdr:pic>
      <xdr:nvPicPr>
        <xdr:cNvPr id="223938114" name="Picture">
          <a:extLst>
            <a:ext uri="{FF2B5EF4-FFF2-40B4-BE49-F238E27FC236}">
              <a16:creationId xmlns:a16="http://schemas.microsoft.com/office/drawing/2014/main" id="{00000000-0008-0000-4700-00004206590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155</xdr:row>
      <xdr:rowOff>0</xdr:rowOff>
    </xdr:from>
    <xdr:to>
      <xdr:col>4</xdr:col>
      <xdr:colOff>0</xdr:colOff>
      <xdr:row>156</xdr:row>
      <xdr:rowOff>0</xdr:rowOff>
    </xdr:to>
    <xdr:pic>
      <xdr:nvPicPr>
        <xdr:cNvPr id="1921434906" name="Picture">
          <a:extLst>
            <a:ext uri="{FF2B5EF4-FFF2-40B4-BE49-F238E27FC236}">
              <a16:creationId xmlns:a16="http://schemas.microsoft.com/office/drawing/2014/main" id="{00000000-0008-0000-4700-00001AC5867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82</xdr:row>
      <xdr:rowOff>0</xdr:rowOff>
    </xdr:from>
    <xdr:to>
      <xdr:col>2</xdr:col>
      <xdr:colOff>0</xdr:colOff>
      <xdr:row>83</xdr:row>
      <xdr:rowOff>0</xdr:rowOff>
    </xdr:to>
    <xdr:pic>
      <xdr:nvPicPr>
        <xdr:cNvPr id="2053925038" name="Picture">
          <a:extLst>
            <a:ext uri="{FF2B5EF4-FFF2-40B4-BE49-F238E27FC236}">
              <a16:creationId xmlns:a16="http://schemas.microsoft.com/office/drawing/2014/main" id="{00000000-0008-0000-4800-0000AE686C7A}"/>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82</xdr:row>
      <xdr:rowOff>0</xdr:rowOff>
    </xdr:from>
    <xdr:to>
      <xdr:col>4</xdr:col>
      <xdr:colOff>0</xdr:colOff>
      <xdr:row>83</xdr:row>
      <xdr:rowOff>0</xdr:rowOff>
    </xdr:to>
    <xdr:pic>
      <xdr:nvPicPr>
        <xdr:cNvPr id="1895593379" name="Picture">
          <a:extLst>
            <a:ext uri="{FF2B5EF4-FFF2-40B4-BE49-F238E27FC236}">
              <a16:creationId xmlns:a16="http://schemas.microsoft.com/office/drawing/2014/main" id="{00000000-0008-0000-4800-0000A375FC70}"/>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143</xdr:row>
      <xdr:rowOff>0</xdr:rowOff>
    </xdr:from>
    <xdr:to>
      <xdr:col>2</xdr:col>
      <xdr:colOff>0</xdr:colOff>
      <xdr:row>144</xdr:row>
      <xdr:rowOff>0</xdr:rowOff>
    </xdr:to>
    <xdr:pic>
      <xdr:nvPicPr>
        <xdr:cNvPr id="902956776" name="Picture">
          <a:extLst>
            <a:ext uri="{FF2B5EF4-FFF2-40B4-BE49-F238E27FC236}">
              <a16:creationId xmlns:a16="http://schemas.microsoft.com/office/drawing/2014/main" id="{00000000-0008-0000-4900-0000E806D23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143</xdr:row>
      <xdr:rowOff>0</xdr:rowOff>
    </xdr:from>
    <xdr:to>
      <xdr:col>4</xdr:col>
      <xdr:colOff>0</xdr:colOff>
      <xdr:row>144</xdr:row>
      <xdr:rowOff>0</xdr:rowOff>
    </xdr:to>
    <xdr:pic>
      <xdr:nvPicPr>
        <xdr:cNvPr id="1907931997" name="Picture">
          <a:extLst>
            <a:ext uri="{FF2B5EF4-FFF2-40B4-BE49-F238E27FC236}">
              <a16:creationId xmlns:a16="http://schemas.microsoft.com/office/drawing/2014/main" id="{00000000-0008-0000-4900-00005DBBB87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237</xdr:row>
      <xdr:rowOff>0</xdr:rowOff>
    </xdr:from>
    <xdr:to>
      <xdr:col>2</xdr:col>
      <xdr:colOff>0</xdr:colOff>
      <xdr:row>238</xdr:row>
      <xdr:rowOff>0</xdr:rowOff>
    </xdr:to>
    <xdr:pic>
      <xdr:nvPicPr>
        <xdr:cNvPr id="1753781468" name="Picture">
          <a:extLst>
            <a:ext uri="{FF2B5EF4-FFF2-40B4-BE49-F238E27FC236}">
              <a16:creationId xmlns:a16="http://schemas.microsoft.com/office/drawing/2014/main" id="{00000000-0008-0000-4A00-0000DC94886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237</xdr:row>
      <xdr:rowOff>0</xdr:rowOff>
    </xdr:from>
    <xdr:to>
      <xdr:col>4</xdr:col>
      <xdr:colOff>0</xdr:colOff>
      <xdr:row>238</xdr:row>
      <xdr:rowOff>0</xdr:rowOff>
    </xdr:to>
    <xdr:pic>
      <xdr:nvPicPr>
        <xdr:cNvPr id="2068493571" name="Picture">
          <a:extLst>
            <a:ext uri="{FF2B5EF4-FFF2-40B4-BE49-F238E27FC236}">
              <a16:creationId xmlns:a16="http://schemas.microsoft.com/office/drawing/2014/main" id="{00000000-0008-0000-4A00-000003B54A7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53</xdr:row>
      <xdr:rowOff>0</xdr:rowOff>
    </xdr:from>
    <xdr:to>
      <xdr:col>2</xdr:col>
      <xdr:colOff>0</xdr:colOff>
      <xdr:row>54</xdr:row>
      <xdr:rowOff>0</xdr:rowOff>
    </xdr:to>
    <xdr:pic>
      <xdr:nvPicPr>
        <xdr:cNvPr id="1577720260" name="Picture">
          <a:extLst>
            <a:ext uri="{FF2B5EF4-FFF2-40B4-BE49-F238E27FC236}">
              <a16:creationId xmlns:a16="http://schemas.microsoft.com/office/drawing/2014/main" id="{00000000-0008-0000-4B00-0000C4190A5E}"/>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53</xdr:row>
      <xdr:rowOff>0</xdr:rowOff>
    </xdr:from>
    <xdr:to>
      <xdr:col>4</xdr:col>
      <xdr:colOff>0</xdr:colOff>
      <xdr:row>54</xdr:row>
      <xdr:rowOff>0</xdr:rowOff>
    </xdr:to>
    <xdr:pic>
      <xdr:nvPicPr>
        <xdr:cNvPr id="1784427275" name="Picture">
          <a:extLst>
            <a:ext uri="{FF2B5EF4-FFF2-40B4-BE49-F238E27FC236}">
              <a16:creationId xmlns:a16="http://schemas.microsoft.com/office/drawing/2014/main" id="{00000000-0008-0000-4B00-00000B335C6A}"/>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2</xdr:col>
      <xdr:colOff>0</xdr:colOff>
      <xdr:row>72</xdr:row>
      <xdr:rowOff>0</xdr:rowOff>
    </xdr:to>
    <xdr:pic>
      <xdr:nvPicPr>
        <xdr:cNvPr id="1188984040" name="Picture">
          <a:extLst>
            <a:ext uri="{FF2B5EF4-FFF2-40B4-BE49-F238E27FC236}">
              <a16:creationId xmlns:a16="http://schemas.microsoft.com/office/drawing/2014/main" id="{00000000-0008-0000-4C00-0000E874DE4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71</xdr:row>
      <xdr:rowOff>0</xdr:rowOff>
    </xdr:from>
    <xdr:to>
      <xdr:col>4</xdr:col>
      <xdr:colOff>0</xdr:colOff>
      <xdr:row>72</xdr:row>
      <xdr:rowOff>0</xdr:rowOff>
    </xdr:to>
    <xdr:pic>
      <xdr:nvPicPr>
        <xdr:cNvPr id="1746023325" name="Picture">
          <a:extLst>
            <a:ext uri="{FF2B5EF4-FFF2-40B4-BE49-F238E27FC236}">
              <a16:creationId xmlns:a16="http://schemas.microsoft.com/office/drawing/2014/main" id="{00000000-0008-0000-4C00-00009D33126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717093218" name="Picture">
          <a:extLst>
            <a:ext uri="{FF2B5EF4-FFF2-40B4-BE49-F238E27FC236}">
              <a16:creationId xmlns:a16="http://schemas.microsoft.com/office/drawing/2014/main" id="{00000000-0008-0000-4D00-000062C3586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838641353" name="Picture">
          <a:extLst>
            <a:ext uri="{FF2B5EF4-FFF2-40B4-BE49-F238E27FC236}">
              <a16:creationId xmlns:a16="http://schemas.microsoft.com/office/drawing/2014/main" id="{00000000-0008-0000-4D00-0000C970976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77</xdr:row>
      <xdr:rowOff>0</xdr:rowOff>
    </xdr:from>
    <xdr:to>
      <xdr:col>2</xdr:col>
      <xdr:colOff>0</xdr:colOff>
      <xdr:row>78</xdr:row>
      <xdr:rowOff>0</xdr:rowOff>
    </xdr:to>
    <xdr:pic>
      <xdr:nvPicPr>
        <xdr:cNvPr id="1482367143" name="Picture">
          <a:extLst>
            <a:ext uri="{FF2B5EF4-FFF2-40B4-BE49-F238E27FC236}">
              <a16:creationId xmlns:a16="http://schemas.microsoft.com/office/drawing/2014/main" id="{00000000-0008-0000-4E00-0000A7205B5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77</xdr:row>
      <xdr:rowOff>0</xdr:rowOff>
    </xdr:from>
    <xdr:to>
      <xdr:col>4</xdr:col>
      <xdr:colOff>0</xdr:colOff>
      <xdr:row>78</xdr:row>
      <xdr:rowOff>0</xdr:rowOff>
    </xdr:to>
    <xdr:pic>
      <xdr:nvPicPr>
        <xdr:cNvPr id="556564202" name="Picture">
          <a:extLst>
            <a:ext uri="{FF2B5EF4-FFF2-40B4-BE49-F238E27FC236}">
              <a16:creationId xmlns:a16="http://schemas.microsoft.com/office/drawing/2014/main" id="{00000000-0008-0000-4E00-0000EA7E2C2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0</xdr:colOff>
      <xdr:row>190</xdr:row>
      <xdr:rowOff>0</xdr:rowOff>
    </xdr:from>
    <xdr:to>
      <xdr:col>2</xdr:col>
      <xdr:colOff>0</xdr:colOff>
      <xdr:row>191</xdr:row>
      <xdr:rowOff>0</xdr:rowOff>
    </xdr:to>
    <xdr:pic>
      <xdr:nvPicPr>
        <xdr:cNvPr id="22018686" name="Picture">
          <a:extLst>
            <a:ext uri="{FF2B5EF4-FFF2-40B4-BE49-F238E27FC236}">
              <a16:creationId xmlns:a16="http://schemas.microsoft.com/office/drawing/2014/main" id="{00000000-0008-0000-4F00-00007EFA4F0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190</xdr:row>
      <xdr:rowOff>0</xdr:rowOff>
    </xdr:from>
    <xdr:to>
      <xdr:col>4</xdr:col>
      <xdr:colOff>0</xdr:colOff>
      <xdr:row>191</xdr:row>
      <xdr:rowOff>0</xdr:rowOff>
    </xdr:to>
    <xdr:pic>
      <xdr:nvPicPr>
        <xdr:cNvPr id="1460192166" name="Picture">
          <a:extLst>
            <a:ext uri="{FF2B5EF4-FFF2-40B4-BE49-F238E27FC236}">
              <a16:creationId xmlns:a16="http://schemas.microsoft.com/office/drawing/2014/main" id="{00000000-0008-0000-4F00-0000A6C3085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22860</xdr:colOff>
      <xdr:row>344</xdr:row>
      <xdr:rowOff>83820</xdr:rowOff>
    </xdr:from>
    <xdr:to>
      <xdr:col>2</xdr:col>
      <xdr:colOff>22860</xdr:colOff>
      <xdr:row>345</xdr:row>
      <xdr:rowOff>83820</xdr:rowOff>
    </xdr:to>
    <xdr:pic>
      <xdr:nvPicPr>
        <xdr:cNvPr id="1456971768" name="Picture">
          <a:extLst>
            <a:ext uri="{FF2B5EF4-FFF2-40B4-BE49-F238E27FC236}">
              <a16:creationId xmlns:a16="http://schemas.microsoft.com/office/drawing/2014/main" id="{00000000-0008-0000-5000-0000F89FD756}"/>
            </a:ext>
          </a:extLst>
        </xdr:cNvPr>
        <xdr:cNvPicPr/>
      </xdr:nvPicPr>
      <xdr:blipFill>
        <a:blip xmlns:r="http://schemas.openxmlformats.org/officeDocument/2006/relationships" r:embed="rId1"/>
        <a:srcRect/>
        <a:stretch>
          <a:fillRect r="56385"/>
        </a:stretch>
      </xdr:blipFill>
      <xdr:spPr>
        <a:xfrm>
          <a:off x="480060" y="60198000"/>
          <a:ext cx="4754880" cy="1714500"/>
        </a:xfrm>
        <a:prstGeom prst="rect">
          <a:avLst/>
        </a:prstGeom>
      </xdr:spPr>
    </xdr:pic>
    <xdr:clientData/>
  </xdr:twoCellAnchor>
  <xdr:twoCellAnchor editAs="oneCell">
    <xdr:from>
      <xdr:col>2</xdr:col>
      <xdr:colOff>320040</xdr:colOff>
      <xdr:row>343</xdr:row>
      <xdr:rowOff>160020</xdr:rowOff>
    </xdr:from>
    <xdr:to>
      <xdr:col>4</xdr:col>
      <xdr:colOff>320040</xdr:colOff>
      <xdr:row>344</xdr:row>
      <xdr:rowOff>1706880</xdr:rowOff>
    </xdr:to>
    <xdr:pic>
      <xdr:nvPicPr>
        <xdr:cNvPr id="2" name="Picture">
          <a:extLst>
            <a:ext uri="{FF2B5EF4-FFF2-40B4-BE49-F238E27FC236}">
              <a16:creationId xmlns:a16="http://schemas.microsoft.com/office/drawing/2014/main" id="{A3E59E5A-C7FA-41E2-BE19-4EBB2DBCBE85}"/>
            </a:ext>
          </a:extLst>
        </xdr:cNvPr>
        <xdr:cNvPicPr/>
      </xdr:nvPicPr>
      <xdr:blipFill>
        <a:blip xmlns:r="http://schemas.openxmlformats.org/officeDocument/2006/relationships" r:embed="rId2"/>
        <a:srcRect/>
        <a:stretch>
          <a:fillRect r="39666"/>
        </a:stretch>
      </xdr:blipFill>
      <xdr:spPr>
        <a:xfrm>
          <a:off x="5532120" y="60106560"/>
          <a:ext cx="3429000" cy="171450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0</xdr:colOff>
      <xdr:row>271</xdr:row>
      <xdr:rowOff>0</xdr:rowOff>
    </xdr:from>
    <xdr:to>
      <xdr:col>4</xdr:col>
      <xdr:colOff>0</xdr:colOff>
      <xdr:row>272</xdr:row>
      <xdr:rowOff>0</xdr:rowOff>
    </xdr:to>
    <xdr:pic>
      <xdr:nvPicPr>
        <xdr:cNvPr id="2066222859" name="Picture">
          <a:extLst>
            <a:ext uri="{FF2B5EF4-FFF2-40B4-BE49-F238E27FC236}">
              <a16:creationId xmlns:a16="http://schemas.microsoft.com/office/drawing/2014/main" id="{00000000-0008-0000-5100-00000B0F287B}"/>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0</xdr:col>
      <xdr:colOff>454025</xdr:colOff>
      <xdr:row>271</xdr:row>
      <xdr:rowOff>6350</xdr:rowOff>
    </xdr:from>
    <xdr:to>
      <xdr:col>1</xdr:col>
      <xdr:colOff>4751705</xdr:colOff>
      <xdr:row>272</xdr:row>
      <xdr:rowOff>9525</xdr:rowOff>
    </xdr:to>
    <xdr:pic>
      <xdr:nvPicPr>
        <xdr:cNvPr id="2" name="Picture">
          <a:extLst>
            <a:ext uri="{FF2B5EF4-FFF2-40B4-BE49-F238E27FC236}">
              <a16:creationId xmlns:a16="http://schemas.microsoft.com/office/drawing/2014/main" id="{F0826923-9DB1-4681-A4D5-345FED8FA1B6}"/>
            </a:ext>
          </a:extLst>
        </xdr:cNvPr>
        <xdr:cNvPicPr/>
      </xdr:nvPicPr>
      <xdr:blipFill>
        <a:blip xmlns:r="http://schemas.openxmlformats.org/officeDocument/2006/relationships" r:embed="rId2"/>
        <a:srcRect/>
        <a:stretch>
          <a:fillRect r="56385"/>
        </a:stretch>
      </xdr:blipFill>
      <xdr:spPr>
        <a:xfrm>
          <a:off x="454025" y="47640875"/>
          <a:ext cx="4848225" cy="171450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272</xdr:row>
      <xdr:rowOff>0</xdr:rowOff>
    </xdr:from>
    <xdr:to>
      <xdr:col>2</xdr:col>
      <xdr:colOff>0</xdr:colOff>
      <xdr:row>272</xdr:row>
      <xdr:rowOff>1714499</xdr:rowOff>
    </xdr:to>
    <xdr:pic>
      <xdr:nvPicPr>
        <xdr:cNvPr id="300574665" name="Picture">
          <a:extLst>
            <a:ext uri="{FF2B5EF4-FFF2-40B4-BE49-F238E27FC236}">
              <a16:creationId xmlns:a16="http://schemas.microsoft.com/office/drawing/2014/main" id="{00000000-0008-0000-5200-0000C967EA1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272</xdr:row>
      <xdr:rowOff>0</xdr:rowOff>
    </xdr:from>
    <xdr:to>
      <xdr:col>4</xdr:col>
      <xdr:colOff>0</xdr:colOff>
      <xdr:row>272</xdr:row>
      <xdr:rowOff>1714499</xdr:rowOff>
    </xdr:to>
    <xdr:pic>
      <xdr:nvPicPr>
        <xdr:cNvPr id="1992621122" name="Picture">
          <a:extLst>
            <a:ext uri="{FF2B5EF4-FFF2-40B4-BE49-F238E27FC236}">
              <a16:creationId xmlns:a16="http://schemas.microsoft.com/office/drawing/2014/main" id="{00000000-0008-0000-5200-000042FCC47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2068173357" name="Picture">
          <a:extLst>
            <a:ext uri="{FF2B5EF4-FFF2-40B4-BE49-F238E27FC236}">
              <a16:creationId xmlns:a16="http://schemas.microsoft.com/office/drawing/2014/main" id="{00000000-0008-0000-5300-00002DD2457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085196825" name="Picture">
          <a:extLst>
            <a:ext uri="{FF2B5EF4-FFF2-40B4-BE49-F238E27FC236}">
              <a16:creationId xmlns:a16="http://schemas.microsoft.com/office/drawing/2014/main" id="{00000000-0008-0000-5300-000019CAAE4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2</xdr:col>
      <xdr:colOff>0</xdr:colOff>
      <xdr:row>48</xdr:row>
      <xdr:rowOff>0</xdr:rowOff>
    </xdr:to>
    <xdr:pic>
      <xdr:nvPicPr>
        <xdr:cNvPr id="37239274" name="Picture">
          <a:extLst>
            <a:ext uri="{FF2B5EF4-FFF2-40B4-BE49-F238E27FC236}">
              <a16:creationId xmlns:a16="http://schemas.microsoft.com/office/drawing/2014/main" id="{00000000-0008-0000-5400-0000EA39380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47</xdr:row>
      <xdr:rowOff>0</xdr:rowOff>
    </xdr:from>
    <xdr:to>
      <xdr:col>4</xdr:col>
      <xdr:colOff>0</xdr:colOff>
      <xdr:row>48</xdr:row>
      <xdr:rowOff>0</xdr:rowOff>
    </xdr:to>
    <xdr:pic>
      <xdr:nvPicPr>
        <xdr:cNvPr id="1406137091" name="Picture">
          <a:extLst>
            <a:ext uri="{FF2B5EF4-FFF2-40B4-BE49-F238E27FC236}">
              <a16:creationId xmlns:a16="http://schemas.microsoft.com/office/drawing/2014/main" id="{00000000-0008-0000-5400-000003F3CF5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0</xdr:colOff>
      <xdr:row>110</xdr:row>
      <xdr:rowOff>0</xdr:rowOff>
    </xdr:to>
    <xdr:pic>
      <xdr:nvPicPr>
        <xdr:cNvPr id="114198509" name="Picture">
          <a:extLst>
            <a:ext uri="{FF2B5EF4-FFF2-40B4-BE49-F238E27FC236}">
              <a16:creationId xmlns:a16="http://schemas.microsoft.com/office/drawing/2014/main" id="{00000000-0008-0000-5500-0000ED87CE0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109</xdr:row>
      <xdr:rowOff>0</xdr:rowOff>
    </xdr:from>
    <xdr:to>
      <xdr:col>4</xdr:col>
      <xdr:colOff>0</xdr:colOff>
      <xdr:row>110</xdr:row>
      <xdr:rowOff>0</xdr:rowOff>
    </xdr:to>
    <xdr:pic>
      <xdr:nvPicPr>
        <xdr:cNvPr id="805731119" name="Picture">
          <a:extLst>
            <a:ext uri="{FF2B5EF4-FFF2-40B4-BE49-F238E27FC236}">
              <a16:creationId xmlns:a16="http://schemas.microsoft.com/office/drawing/2014/main" id="{00000000-0008-0000-5500-00002F7B063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0</xdr:colOff>
      <xdr:row>255</xdr:row>
      <xdr:rowOff>0</xdr:rowOff>
    </xdr:from>
    <xdr:to>
      <xdr:col>4</xdr:col>
      <xdr:colOff>0</xdr:colOff>
      <xdr:row>256</xdr:row>
      <xdr:rowOff>0</xdr:rowOff>
    </xdr:to>
    <xdr:pic>
      <xdr:nvPicPr>
        <xdr:cNvPr id="1607024930" name="Picture">
          <a:extLst>
            <a:ext uri="{FF2B5EF4-FFF2-40B4-BE49-F238E27FC236}">
              <a16:creationId xmlns:a16="http://schemas.microsoft.com/office/drawing/2014/main" id="{00000000-0008-0000-5600-00002241C95F}"/>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0</xdr:col>
      <xdr:colOff>447675</xdr:colOff>
      <xdr:row>255</xdr:row>
      <xdr:rowOff>0</xdr:rowOff>
    </xdr:from>
    <xdr:to>
      <xdr:col>1</xdr:col>
      <xdr:colOff>4829175</xdr:colOff>
      <xdr:row>256</xdr:row>
      <xdr:rowOff>0</xdr:rowOff>
    </xdr:to>
    <xdr:pic>
      <xdr:nvPicPr>
        <xdr:cNvPr id="2" name="Picture">
          <a:extLst>
            <a:ext uri="{FF2B5EF4-FFF2-40B4-BE49-F238E27FC236}">
              <a16:creationId xmlns:a16="http://schemas.microsoft.com/office/drawing/2014/main" id="{B0FDD4D5-D5A8-47CB-96E4-6AD99985619B}"/>
            </a:ext>
          </a:extLst>
        </xdr:cNvPr>
        <xdr:cNvPicPr/>
      </xdr:nvPicPr>
      <xdr:blipFill>
        <a:blip xmlns:r="http://schemas.openxmlformats.org/officeDocument/2006/relationships" r:embed="rId2"/>
        <a:srcRect/>
        <a:stretch>
          <a:fillRect r="57831"/>
        </a:stretch>
      </xdr:blipFill>
      <xdr:spPr>
        <a:xfrm>
          <a:off x="447675" y="44586525"/>
          <a:ext cx="4848225" cy="171450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759846105" name="Picture">
          <a:extLst>
            <a:ext uri="{FF2B5EF4-FFF2-40B4-BE49-F238E27FC236}">
              <a16:creationId xmlns:a16="http://schemas.microsoft.com/office/drawing/2014/main" id="{00000000-0008-0000-5700-0000D9544A2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781618524" name="Picture">
          <a:extLst>
            <a:ext uri="{FF2B5EF4-FFF2-40B4-BE49-F238E27FC236}">
              <a16:creationId xmlns:a16="http://schemas.microsoft.com/office/drawing/2014/main" id="{00000000-0008-0000-5700-00005C8D962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256006817" name="Picture">
          <a:extLst>
            <a:ext uri="{FF2B5EF4-FFF2-40B4-BE49-F238E27FC236}">
              <a16:creationId xmlns:a16="http://schemas.microsoft.com/office/drawing/2014/main" id="{00000000-0008-0000-5800-0000A124DD4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1594408073" name="Picture">
          <a:extLst>
            <a:ext uri="{FF2B5EF4-FFF2-40B4-BE49-F238E27FC236}">
              <a16:creationId xmlns:a16="http://schemas.microsoft.com/office/drawing/2014/main" id="{00000000-0008-0000-5800-000089BC085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3" Type="http://schemas.openxmlformats.org/officeDocument/2006/relationships/hyperlink" Target="https://www.bseindia.com/stockinfo/AnnPdfOpen.aspx?Pname=\0f8fd330-0e79-4b82-95ac-cc7395551655.pdf" TargetMode="External"/><Relationship Id="rId18" Type="http://schemas.openxmlformats.org/officeDocument/2006/relationships/hyperlink" Target="https://www.bseindia.com/stockinfo/AnnPdfOpen.aspx?Pname=\c60c4660-b005-47f1-9a51-b07cdb1e4b55.pdf" TargetMode="External"/><Relationship Id="rId26" Type="http://schemas.openxmlformats.org/officeDocument/2006/relationships/hyperlink" Target="https://www.bseindia.com/stockinfo/AnnPdfOpen.aspx?Pname=\9d54303c-b410-495d-9e5a-286afff541c6.pdf" TargetMode="External"/><Relationship Id="rId39" Type="http://schemas.openxmlformats.org/officeDocument/2006/relationships/drawing" Target="../drawings/drawing26.xml"/><Relationship Id="rId21" Type="http://schemas.openxmlformats.org/officeDocument/2006/relationships/hyperlink" Target="https://www.bseindia.com/stockinfo/AnnPdfOpen.aspx?Pname=\65486ad5-1835-4414-9038-51543138d964.pdf" TargetMode="External"/><Relationship Id="rId34" Type="http://schemas.openxmlformats.org/officeDocument/2006/relationships/hyperlink" Target="https://www.bseindia.com/stockinfo/AnnPdfOpen.aspx?Pname=\a1f1d737-cc7e-445f-bee8-ca4bf993e03e.pdf" TargetMode="External"/><Relationship Id="rId7" Type="http://schemas.openxmlformats.org/officeDocument/2006/relationships/hyperlink" Target="https://www.bseindia.com/stockinfo/AnnPdfOpen.aspx?Pname=\648b7ceb-a0c5-4f5c-a8d9-80f687561427.pdf" TargetMode="External"/><Relationship Id="rId12" Type="http://schemas.openxmlformats.org/officeDocument/2006/relationships/hyperlink" Target="https://www.bseindia.com/stockinfo/AnnPdfOpen.aspx?Pname=\d67c6521-ce86-4409-ba8d-943b6f265a0d.pdf" TargetMode="External"/><Relationship Id="rId17" Type="http://schemas.openxmlformats.org/officeDocument/2006/relationships/hyperlink" Target="https://www.bseindia.com/stockinfo/AnnPdfOpen.aspx?Pname=\4c8ef117-d14c-4e96-9224-3c9593fac70d.pdf" TargetMode="External"/><Relationship Id="rId25" Type="http://schemas.openxmlformats.org/officeDocument/2006/relationships/hyperlink" Target="https://www.bseindia.com/stockinfo/AnnPdfOpen.aspx?Pname=\32937808-266c-4aec-86e0-8bf550558d19.pdf" TargetMode="External"/><Relationship Id="rId33" Type="http://schemas.openxmlformats.org/officeDocument/2006/relationships/hyperlink" Target="https://www.bseindia.com/stockinfo/AnnPdfOpen.aspx?Pname=\a89bdeb8-c87e-4098-a338-15076bf2b4b0.pdf" TargetMode="External"/><Relationship Id="rId38" Type="http://schemas.openxmlformats.org/officeDocument/2006/relationships/hyperlink" Target="https://www.bseindia.com/stockinfo/AnnPdfOpen.aspx?Pname=\be63ce6e-1854-4bcb-abc4-f25e41f8c6b5.pdf" TargetMode="External"/><Relationship Id="rId2" Type="http://schemas.openxmlformats.org/officeDocument/2006/relationships/hyperlink" Target="https://www.bseindia.com/xml-data/corpfiling/AttachHis/0ab929be-ff32-4b19-a799-5b63bd464c41.pdf" TargetMode="External"/><Relationship Id="rId16" Type="http://schemas.openxmlformats.org/officeDocument/2006/relationships/hyperlink" Target="https://www.bseindia.com/stockinfo/AnnPdfOpen.aspx?Pname=\80b37781-d471-4059-9bd4-3565e171f547.pdf" TargetMode="External"/><Relationship Id="rId20" Type="http://schemas.openxmlformats.org/officeDocument/2006/relationships/hyperlink" Target="https://nsearchives.nseindia.com/corporate/ARVIND1_09072024150224_4_BRSR_CL.pdf" TargetMode="External"/><Relationship Id="rId29" Type="http://schemas.openxmlformats.org/officeDocument/2006/relationships/hyperlink" Target="https://www.bseindia.com/stockinfo/AnnPdfOpen.aspx?Pname=\dd9f645e-4750-4110-bb36-d11d158b443f.pdf" TargetMode="External"/><Relationship Id="rId1" Type="http://schemas.openxmlformats.org/officeDocument/2006/relationships/hyperlink" Target="https://www.bseindia.com/xml-data/corpfiling/AttachHis/6446b334-a6f8-4b61-b425-6bb71f3cbf1a.pdf" TargetMode="External"/><Relationship Id="rId6" Type="http://schemas.openxmlformats.org/officeDocument/2006/relationships/hyperlink" Target="https://www.bseindia.com/stockinfo/AnnPdfOpen.aspx?Pname=\f9c525c6-500b-418a-ba1c-de529d668fed.pdf" TargetMode="External"/><Relationship Id="rId11" Type="http://schemas.openxmlformats.org/officeDocument/2006/relationships/hyperlink" Target="https://www.bseindia.com/stockinfo/AnnPdfOpen.aspx?Pname=\41c28cd2-722b-4761-b78a-4df3c57bd9b8.pdf" TargetMode="External"/><Relationship Id="rId24" Type="http://schemas.openxmlformats.org/officeDocument/2006/relationships/hyperlink" Target="https://www.bseindia.com/stockinfo/AnnPdfOpen.aspx?Pname=\39c729e6-6af2-461f-9701-da762cd64cd7.pdf" TargetMode="External"/><Relationship Id="rId32" Type="http://schemas.openxmlformats.org/officeDocument/2006/relationships/hyperlink" Target="https://www.bseindia.com/stockinfo/AnnPdfOpen.aspx?Pname=\ed08d2b0-ed56-4f84-9d6b-15165dd7b7f8.pdf" TargetMode="External"/><Relationship Id="rId37" Type="http://schemas.openxmlformats.org/officeDocument/2006/relationships/hyperlink" Target="https://www.bseindia.com/stockinfo/AnnPdfOpen.aspx?Pname=\2568cf02-d934-4150-8d93-6a1ca141fda1.pdf" TargetMode="External"/><Relationship Id="rId5" Type="http://schemas.openxmlformats.org/officeDocument/2006/relationships/hyperlink" Target="https://www.bseindia.com/stockinfo/AnnPdfOpen.aspx?Pname=\ca45f9c9-e992-4358-8886-6d82c856295c.pdf" TargetMode="External"/><Relationship Id="rId15" Type="http://schemas.openxmlformats.org/officeDocument/2006/relationships/hyperlink" Target="https://www.biocon.com/docs/Biocon_BRSR_GRI_ESG_Databook_2025.pdf" TargetMode="External"/><Relationship Id="rId23" Type="http://schemas.openxmlformats.org/officeDocument/2006/relationships/hyperlink" Target="https://www.bseindia.com/stockinfo/AnnPdfOpen.aspx?Pname=\04fd42c2-744a-4d8c-aa09-754c178c30ed.pdf" TargetMode="External"/><Relationship Id="rId28" Type="http://schemas.openxmlformats.org/officeDocument/2006/relationships/hyperlink" Target="https://www.bseindia.com/stockinfo/AnnPdfOpen.aspx?Pname=\c02901d2-813f-44b4-bbc9-4fe57675cfdb.pdf" TargetMode="External"/><Relationship Id="rId36" Type="http://schemas.openxmlformats.org/officeDocument/2006/relationships/hyperlink" Target="https://www.bseindia.com/stockinfo/AnnPdfOpen.aspx?Pname=\0abe5c5a-84d3-4f7d-bd79-76b26c9c8d3a.pdf" TargetMode="External"/><Relationship Id="rId10" Type="http://schemas.openxmlformats.org/officeDocument/2006/relationships/hyperlink" Target="https://www.bseindia.com/stockinfo/AnnPdfOpen.aspx?Pname=\fc38eee2-c7fa-44bb-81a2-f13c151eff8d.pdf" TargetMode="External"/><Relationship Id="rId19" Type="http://schemas.openxmlformats.org/officeDocument/2006/relationships/hyperlink" Target="https://www.bseindia.com/stockinfo/AnnPdfOpen.aspx?Pname=\550ebf61-11e4-4de0-98ce-7e25abacd9eb.pdf" TargetMode="External"/><Relationship Id="rId31" Type="http://schemas.openxmlformats.org/officeDocument/2006/relationships/hyperlink" Target="https://www.bseindia.com/stockinfo/AnnPdfOpen.aspx?Pname=\802be001-1ba9-4d98-bcce-9c93d94cf1d2.pdf" TargetMode="External"/><Relationship Id="rId4" Type="http://schemas.openxmlformats.org/officeDocument/2006/relationships/hyperlink" Target="https://www.bseindia.com/xml-data/corpfiling/AttachHis/b080fcc4-f9b5-4a8d-9cf5-fe5c4a1e7e92.pdf" TargetMode="External"/><Relationship Id="rId9" Type="http://schemas.openxmlformats.org/officeDocument/2006/relationships/hyperlink" Target="https://www.bseindia.com/XBRLFILES/BRSRDuplicateUploadDocument/BRSR_532500_582025212232_BRSR.html" TargetMode="External"/><Relationship Id="rId14" Type="http://schemas.openxmlformats.org/officeDocument/2006/relationships/hyperlink" Target="https://www.bseindia.com/stockinfo/AnnPdfOpen.aspx?Pname=\4c2b71cd-836b-4e11-b776-4585395c0469.pdf" TargetMode="External"/><Relationship Id="rId22" Type="http://schemas.openxmlformats.org/officeDocument/2006/relationships/hyperlink" Target="https://www.bseindia.com/stockinfo/AnnPdfOpen.aspx?Pname=\9ad15a94-9405-4bc8-9d30-107e2cad4558.pdf" TargetMode="External"/><Relationship Id="rId27" Type="http://schemas.openxmlformats.org/officeDocument/2006/relationships/hyperlink" Target="https://www.bseindia.com/stockinfo/AnnPdfOpen.aspx?Pname=\c81a5ab1-eb1c-4935-9048-42a62678afc5.pdf" TargetMode="External"/><Relationship Id="rId30" Type="http://schemas.openxmlformats.org/officeDocument/2006/relationships/hyperlink" Target="https://www.bseindia.com/stockinfo/AnnPdfOpen.aspx?Pname=\2c745f12-4715-4138-a7b4-d0f815caca9c.pdf" TargetMode="External"/><Relationship Id="rId35" Type="http://schemas.openxmlformats.org/officeDocument/2006/relationships/hyperlink" Target="https://reports.crompton.co.in/shopify/public/files/HzDYwJP48E_Business%20Responsibility%20&amp;%20Sustainability%20Report.pdf" TargetMode="External"/><Relationship Id="rId8" Type="http://schemas.openxmlformats.org/officeDocument/2006/relationships/hyperlink" Target="https://www.bseindia.com/stockinfo/AnnPdfOpen.aspx?Pname=\138f69e2-b60e-4a6e-8e85-41580a74c437.pdf" TargetMode="External"/><Relationship Id="rId3" Type="http://schemas.openxmlformats.org/officeDocument/2006/relationships/hyperlink" Target="https://www.icicibank.com/content/dam/icicibank/managed-assets/docs/investor/annual-reports/2025/icici-bank-brsr-2025.pdf" TargetMode="Externa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heetPr>
  <dimension ref="A1:D89"/>
  <sheetViews>
    <sheetView tabSelected="1" workbookViewId="0"/>
  </sheetViews>
  <sheetFormatPr defaultRowHeight="14.4"/>
  <cols>
    <col min="1" max="1" width="7" customWidth="1"/>
    <col min="2" max="2" width="16.6640625" customWidth="1"/>
    <col min="3" max="3" width="41.6640625" customWidth="1"/>
    <col min="4" max="4" width="16.33203125" customWidth="1"/>
  </cols>
  <sheetData>
    <row r="1" spans="1:4" ht="13.2" customHeight="1">
      <c r="A1" s="1" t="s">
        <v>0</v>
      </c>
      <c r="B1" s="1" t="s">
        <v>1</v>
      </c>
      <c r="C1" s="1" t="s">
        <v>2</v>
      </c>
      <c r="D1" s="1" t="s">
        <v>3</v>
      </c>
    </row>
    <row r="2" spans="1:4" ht="13.2" customHeight="1">
      <c r="A2" s="2">
        <v>1</v>
      </c>
      <c r="B2" s="2" t="s">
        <v>4</v>
      </c>
      <c r="C2" s="2" t="s">
        <v>5</v>
      </c>
      <c r="D2" s="2"/>
    </row>
    <row r="3" spans="1:4" ht="13.2" customHeight="1">
      <c r="A3" s="2">
        <v>2</v>
      </c>
      <c r="B3" s="2" t="s">
        <v>6</v>
      </c>
      <c r="C3" s="2" t="s">
        <v>7</v>
      </c>
      <c r="D3" s="2"/>
    </row>
    <row r="4" spans="1:4" ht="13.2" customHeight="1">
      <c r="A4" s="2">
        <v>3</v>
      </c>
      <c r="B4" s="2" t="s">
        <v>8</v>
      </c>
      <c r="C4" s="2" t="s">
        <v>9</v>
      </c>
      <c r="D4" s="2"/>
    </row>
    <row r="5" spans="1:4" ht="13.2" customHeight="1">
      <c r="A5" s="2">
        <v>4</v>
      </c>
      <c r="B5" s="2" t="s">
        <v>10</v>
      </c>
      <c r="C5" s="2" t="s">
        <v>11</v>
      </c>
      <c r="D5" s="2"/>
    </row>
    <row r="6" spans="1:4" ht="13.2" customHeight="1">
      <c r="A6" s="2">
        <v>5</v>
      </c>
      <c r="B6" s="2" t="s">
        <v>12</v>
      </c>
      <c r="C6" s="2" t="s">
        <v>13</v>
      </c>
      <c r="D6" s="2" t="s">
        <v>14</v>
      </c>
    </row>
    <row r="7" spans="1:4" ht="13.2" customHeight="1">
      <c r="A7" s="2">
        <v>6</v>
      </c>
      <c r="B7" s="2" t="s">
        <v>15</v>
      </c>
      <c r="C7" s="2" t="s">
        <v>16</v>
      </c>
      <c r="D7" s="2"/>
    </row>
    <row r="8" spans="1:4" ht="13.2" customHeight="1">
      <c r="A8" s="2">
        <v>7</v>
      </c>
      <c r="B8" s="2" t="s">
        <v>17</v>
      </c>
      <c r="C8" s="2" t="s">
        <v>18</v>
      </c>
      <c r="D8" s="2"/>
    </row>
    <row r="9" spans="1:4" ht="13.2" customHeight="1">
      <c r="A9" s="2">
        <v>8</v>
      </c>
      <c r="B9" s="2" t="s">
        <v>19</v>
      </c>
      <c r="C9" s="2" t="s">
        <v>20</v>
      </c>
      <c r="D9" s="2"/>
    </row>
    <row r="10" spans="1:4" ht="13.2" customHeight="1">
      <c r="A10" s="2">
        <v>9</v>
      </c>
      <c r="B10" s="2" t="s">
        <v>21</v>
      </c>
      <c r="C10" s="2" t="s">
        <v>22</v>
      </c>
      <c r="D10" s="2"/>
    </row>
    <row r="11" spans="1:4" ht="13.2" customHeight="1">
      <c r="A11" s="2">
        <v>10</v>
      </c>
      <c r="B11" s="2" t="s">
        <v>23</v>
      </c>
      <c r="C11" s="2" t="s">
        <v>24</v>
      </c>
      <c r="D11" s="2"/>
    </row>
    <row r="12" spans="1:4" ht="13.2" customHeight="1">
      <c r="A12" s="2">
        <v>11</v>
      </c>
      <c r="B12" s="2" t="s">
        <v>25</v>
      </c>
      <c r="C12" s="2" t="s">
        <v>26</v>
      </c>
      <c r="D12" s="2"/>
    </row>
    <row r="13" spans="1:4" ht="13.2" customHeight="1">
      <c r="A13" s="2">
        <v>12</v>
      </c>
      <c r="B13" s="2" t="s">
        <v>27</v>
      </c>
      <c r="C13" s="2" t="s">
        <v>28</v>
      </c>
      <c r="D13" s="2"/>
    </row>
    <row r="14" spans="1:4" ht="13.2" customHeight="1">
      <c r="A14" s="2">
        <v>13</v>
      </c>
      <c r="B14" s="2" t="s">
        <v>29</v>
      </c>
      <c r="C14" s="2" t="s">
        <v>30</v>
      </c>
      <c r="D14" s="2"/>
    </row>
    <row r="15" spans="1:4" ht="13.2" customHeight="1">
      <c r="A15" s="2">
        <v>14</v>
      </c>
      <c r="B15" s="2" t="s">
        <v>31</v>
      </c>
      <c r="C15" s="2" t="s">
        <v>32</v>
      </c>
      <c r="D15" s="2"/>
    </row>
    <row r="16" spans="1:4" ht="13.2" customHeight="1">
      <c r="A16" s="2">
        <v>15</v>
      </c>
      <c r="B16" s="2" t="s">
        <v>33</v>
      </c>
      <c r="C16" s="2" t="s">
        <v>34</v>
      </c>
      <c r="D16" s="2"/>
    </row>
    <row r="17" spans="1:4" ht="13.2" customHeight="1">
      <c r="A17" s="2">
        <v>16</v>
      </c>
      <c r="B17" s="2" t="s">
        <v>35</v>
      </c>
      <c r="C17" s="2" t="s">
        <v>36</v>
      </c>
      <c r="D17" s="2"/>
    </row>
    <row r="18" spans="1:4" ht="13.2" customHeight="1">
      <c r="A18" s="2">
        <v>17</v>
      </c>
      <c r="B18" s="2" t="s">
        <v>37</v>
      </c>
      <c r="C18" s="2" t="s">
        <v>38</v>
      </c>
      <c r="D18" s="2"/>
    </row>
    <row r="19" spans="1:4" ht="13.2" customHeight="1">
      <c r="A19" s="2">
        <v>18</v>
      </c>
      <c r="B19" s="2" t="s">
        <v>39</v>
      </c>
      <c r="C19" s="2" t="s">
        <v>40</v>
      </c>
      <c r="D19" s="2"/>
    </row>
    <row r="20" spans="1:4" ht="13.2" customHeight="1">
      <c r="A20" s="2">
        <v>19</v>
      </c>
      <c r="B20" s="2" t="s">
        <v>41</v>
      </c>
      <c r="C20" s="2" t="s">
        <v>42</v>
      </c>
      <c r="D20" s="2"/>
    </row>
    <row r="21" spans="1:4" ht="13.2" customHeight="1">
      <c r="A21" s="2">
        <v>20</v>
      </c>
      <c r="B21" s="2" t="s">
        <v>43</v>
      </c>
      <c r="C21" s="2" t="s">
        <v>44</v>
      </c>
      <c r="D21" s="2"/>
    </row>
    <row r="22" spans="1:4" ht="13.2" customHeight="1">
      <c r="A22" s="2">
        <v>21</v>
      </c>
      <c r="B22" s="2" t="s">
        <v>45</v>
      </c>
      <c r="C22" s="2" t="s">
        <v>46</v>
      </c>
      <c r="D22" s="2"/>
    </row>
    <row r="23" spans="1:4" ht="13.2" customHeight="1">
      <c r="A23" s="2">
        <v>22</v>
      </c>
      <c r="B23" s="2" t="s">
        <v>47</v>
      </c>
      <c r="C23" s="2" t="s">
        <v>48</v>
      </c>
      <c r="D23" s="2"/>
    </row>
    <row r="24" spans="1:4" ht="13.2" customHeight="1">
      <c r="A24" s="2">
        <v>23</v>
      </c>
      <c r="B24" s="2" t="s">
        <v>49</v>
      </c>
      <c r="C24" s="2" t="s">
        <v>50</v>
      </c>
      <c r="D24" s="2"/>
    </row>
    <row r="25" spans="1:4" ht="13.2" customHeight="1">
      <c r="A25" s="2">
        <v>24</v>
      </c>
      <c r="B25" s="2" t="s">
        <v>51</v>
      </c>
      <c r="C25" s="2" t="s">
        <v>52</v>
      </c>
      <c r="D25" s="2"/>
    </row>
    <row r="26" spans="1:4" ht="13.2" customHeight="1">
      <c r="A26" s="2">
        <v>25</v>
      </c>
      <c r="B26" s="2" t="s">
        <v>53</v>
      </c>
      <c r="C26" s="2" t="s">
        <v>54</v>
      </c>
      <c r="D26" s="2"/>
    </row>
    <row r="27" spans="1:4" ht="13.2" customHeight="1">
      <c r="A27" s="2">
        <v>26</v>
      </c>
      <c r="B27" s="2" t="s">
        <v>55</v>
      </c>
      <c r="C27" s="2" t="s">
        <v>56</v>
      </c>
      <c r="D27" s="2"/>
    </row>
    <row r="28" spans="1:4" ht="13.2" customHeight="1">
      <c r="A28" s="2">
        <v>27</v>
      </c>
      <c r="B28" s="2" t="s">
        <v>57</v>
      </c>
      <c r="C28" s="2" t="s">
        <v>58</v>
      </c>
      <c r="D28" s="2"/>
    </row>
    <row r="29" spans="1:4" ht="13.2" customHeight="1">
      <c r="A29" s="2">
        <v>28</v>
      </c>
      <c r="B29" s="2" t="s">
        <v>59</v>
      </c>
      <c r="C29" s="2" t="s">
        <v>60</v>
      </c>
      <c r="D29" s="2"/>
    </row>
    <row r="30" spans="1:4" ht="13.2" customHeight="1">
      <c r="A30" s="2">
        <v>29</v>
      </c>
      <c r="B30" s="2" t="s">
        <v>61</v>
      </c>
      <c r="C30" s="2" t="s">
        <v>62</v>
      </c>
      <c r="D30" s="2"/>
    </row>
    <row r="31" spans="1:4" ht="13.2" customHeight="1">
      <c r="A31" s="2">
        <v>30</v>
      </c>
      <c r="B31" s="2" t="s">
        <v>63</v>
      </c>
      <c r="C31" s="2" t="s">
        <v>64</v>
      </c>
      <c r="D31" s="2"/>
    </row>
    <row r="32" spans="1:4" ht="13.2" customHeight="1">
      <c r="A32" s="2">
        <v>31</v>
      </c>
      <c r="B32" s="2" t="s">
        <v>65</v>
      </c>
      <c r="C32" s="2" t="s">
        <v>66</v>
      </c>
      <c r="D32" s="2"/>
    </row>
    <row r="33" spans="1:4" ht="13.2" customHeight="1">
      <c r="A33" s="2">
        <v>32</v>
      </c>
      <c r="B33" s="2" t="s">
        <v>67</v>
      </c>
      <c r="C33" s="2" t="s">
        <v>68</v>
      </c>
      <c r="D33" s="2"/>
    </row>
    <row r="34" spans="1:4" ht="13.2" customHeight="1">
      <c r="A34" s="2">
        <v>33</v>
      </c>
      <c r="B34" s="2" t="s">
        <v>69</v>
      </c>
      <c r="C34" s="2" t="s">
        <v>70</v>
      </c>
      <c r="D34" s="2" t="s">
        <v>14</v>
      </c>
    </row>
    <row r="35" spans="1:4" ht="13.2" customHeight="1">
      <c r="A35" s="2">
        <v>34</v>
      </c>
      <c r="B35" s="2" t="s">
        <v>71</v>
      </c>
      <c r="C35" s="2" t="s">
        <v>72</v>
      </c>
      <c r="D35" s="2"/>
    </row>
    <row r="36" spans="1:4" ht="13.2" customHeight="1">
      <c r="A36" s="2">
        <v>35</v>
      </c>
      <c r="B36" s="2" t="s">
        <v>73</v>
      </c>
      <c r="C36" s="2" t="s">
        <v>74</v>
      </c>
      <c r="D36" s="2"/>
    </row>
    <row r="37" spans="1:4" ht="13.2" customHeight="1">
      <c r="A37" s="2">
        <v>36</v>
      </c>
      <c r="B37" s="2" t="s">
        <v>75</v>
      </c>
      <c r="C37" s="2" t="s">
        <v>76</v>
      </c>
      <c r="D37" s="2"/>
    </row>
    <row r="38" spans="1:4" ht="13.2" customHeight="1">
      <c r="A38" s="2">
        <v>37</v>
      </c>
      <c r="B38" s="2" t="s">
        <v>77</v>
      </c>
      <c r="C38" s="2" t="s">
        <v>78</v>
      </c>
      <c r="D38" s="2"/>
    </row>
    <row r="39" spans="1:4" ht="13.2" customHeight="1">
      <c r="A39" s="2">
        <v>38</v>
      </c>
      <c r="B39" s="2" t="s">
        <v>79</v>
      </c>
      <c r="C39" s="2" t="s">
        <v>80</v>
      </c>
      <c r="D39" s="2"/>
    </row>
    <row r="40" spans="1:4" ht="13.2" customHeight="1">
      <c r="A40" s="2">
        <v>39</v>
      </c>
      <c r="B40" s="2" t="s">
        <v>81</v>
      </c>
      <c r="C40" s="2" t="s">
        <v>82</v>
      </c>
      <c r="D40" s="2"/>
    </row>
    <row r="41" spans="1:4" ht="13.2" customHeight="1">
      <c r="A41" s="2">
        <v>40</v>
      </c>
      <c r="B41" s="2" t="s">
        <v>83</v>
      </c>
      <c r="C41" s="2" t="s">
        <v>84</v>
      </c>
      <c r="D41" s="2"/>
    </row>
    <row r="42" spans="1:4" ht="13.2" customHeight="1">
      <c r="A42" s="2">
        <v>41</v>
      </c>
      <c r="B42" s="2" t="s">
        <v>85</v>
      </c>
      <c r="C42" s="2" t="s">
        <v>86</v>
      </c>
      <c r="D42" s="2"/>
    </row>
    <row r="43" spans="1:4" ht="13.2" customHeight="1">
      <c r="A43" s="2">
        <v>42</v>
      </c>
      <c r="B43" s="2" t="s">
        <v>87</v>
      </c>
      <c r="C43" s="2" t="s">
        <v>88</v>
      </c>
      <c r="D43" s="2"/>
    </row>
    <row r="44" spans="1:4" ht="13.2" customHeight="1">
      <c r="A44" s="2">
        <v>43</v>
      </c>
      <c r="B44" s="2" t="s">
        <v>89</v>
      </c>
      <c r="C44" s="2" t="s">
        <v>90</v>
      </c>
      <c r="D44" s="2"/>
    </row>
    <row r="45" spans="1:4" ht="13.2" customHeight="1">
      <c r="A45" s="2">
        <v>44</v>
      </c>
      <c r="B45" s="2" t="s">
        <v>91</v>
      </c>
      <c r="C45" s="2" t="s">
        <v>92</v>
      </c>
      <c r="D45" s="2"/>
    </row>
    <row r="46" spans="1:4" ht="13.2" customHeight="1">
      <c r="A46" s="2">
        <v>45</v>
      </c>
      <c r="B46" s="2" t="s">
        <v>93</v>
      </c>
      <c r="C46" s="2" t="s">
        <v>94</v>
      </c>
      <c r="D46" s="2"/>
    </row>
    <row r="47" spans="1:4" ht="13.2" customHeight="1">
      <c r="A47" s="2">
        <v>46</v>
      </c>
      <c r="B47" s="2" t="s">
        <v>95</v>
      </c>
      <c r="C47" s="2" t="s">
        <v>96</v>
      </c>
      <c r="D47" s="2"/>
    </row>
    <row r="48" spans="1:4" ht="13.2" customHeight="1">
      <c r="A48" s="2">
        <v>47</v>
      </c>
      <c r="B48" s="2" t="s">
        <v>97</v>
      </c>
      <c r="C48" s="2" t="s">
        <v>98</v>
      </c>
      <c r="D48" s="2"/>
    </row>
    <row r="49" spans="1:4" ht="13.2" customHeight="1">
      <c r="A49" s="2">
        <v>48</v>
      </c>
      <c r="B49" s="2" t="s">
        <v>99</v>
      </c>
      <c r="C49" s="2" t="s">
        <v>100</v>
      </c>
      <c r="D49" s="2"/>
    </row>
    <row r="50" spans="1:4" ht="13.2" customHeight="1">
      <c r="A50" s="2">
        <v>49</v>
      </c>
      <c r="B50" s="2" t="s">
        <v>101</v>
      </c>
      <c r="C50" s="2" t="s">
        <v>102</v>
      </c>
      <c r="D50" s="2"/>
    </row>
    <row r="51" spans="1:4" ht="13.2" customHeight="1">
      <c r="A51" s="2">
        <v>50</v>
      </c>
      <c r="B51" s="2" t="s">
        <v>103</v>
      </c>
      <c r="C51" s="2" t="s">
        <v>104</v>
      </c>
      <c r="D51" s="2"/>
    </row>
    <row r="52" spans="1:4" ht="13.2" customHeight="1">
      <c r="A52" s="2">
        <v>51</v>
      </c>
      <c r="B52" s="2" t="s">
        <v>105</v>
      </c>
      <c r="C52" s="2" t="s">
        <v>106</v>
      </c>
      <c r="D52" s="2"/>
    </row>
    <row r="53" spans="1:4" ht="13.2" customHeight="1">
      <c r="A53" s="2">
        <v>52</v>
      </c>
      <c r="B53" s="2" t="s">
        <v>107</v>
      </c>
      <c r="C53" s="2" t="s">
        <v>108</v>
      </c>
      <c r="D53" s="2"/>
    </row>
    <row r="54" spans="1:4" ht="13.2" customHeight="1">
      <c r="A54" s="2">
        <v>53</v>
      </c>
      <c r="B54" s="2" t="s">
        <v>109</v>
      </c>
      <c r="C54" s="2" t="s">
        <v>110</v>
      </c>
      <c r="D54" s="2"/>
    </row>
    <row r="55" spans="1:4" ht="13.2" customHeight="1">
      <c r="A55" s="2">
        <v>54</v>
      </c>
      <c r="B55" s="2" t="s">
        <v>111</v>
      </c>
      <c r="C55" s="2" t="s">
        <v>112</v>
      </c>
      <c r="D55" s="2"/>
    </row>
    <row r="56" spans="1:4" ht="13.2" customHeight="1">
      <c r="A56" s="2">
        <v>55</v>
      </c>
      <c r="B56" s="2" t="s">
        <v>113</v>
      </c>
      <c r="C56" s="2" t="s">
        <v>114</v>
      </c>
      <c r="D56" s="2"/>
    </row>
    <row r="57" spans="1:4" ht="13.2" customHeight="1">
      <c r="A57" s="2">
        <v>56</v>
      </c>
      <c r="B57" s="2" t="s">
        <v>115</v>
      </c>
      <c r="C57" s="2" t="s">
        <v>116</v>
      </c>
      <c r="D57" s="2"/>
    </row>
    <row r="58" spans="1:4" ht="13.2" customHeight="1">
      <c r="A58" s="2">
        <v>57</v>
      </c>
      <c r="B58" s="2" t="s">
        <v>117</v>
      </c>
      <c r="C58" s="2" t="s">
        <v>118</v>
      </c>
      <c r="D58" s="2"/>
    </row>
    <row r="59" spans="1:4" ht="13.2" customHeight="1">
      <c r="A59" s="2">
        <v>58</v>
      </c>
      <c r="B59" s="2" t="s">
        <v>119</v>
      </c>
      <c r="C59" s="2" t="s">
        <v>120</v>
      </c>
      <c r="D59" s="2" t="s">
        <v>14</v>
      </c>
    </row>
    <row r="60" spans="1:4" ht="13.2" customHeight="1">
      <c r="A60" s="2">
        <v>59</v>
      </c>
      <c r="B60" s="2" t="s">
        <v>121</v>
      </c>
      <c r="C60" s="2" t="s">
        <v>122</v>
      </c>
      <c r="D60" s="2"/>
    </row>
    <row r="61" spans="1:4" ht="13.2" customHeight="1">
      <c r="A61" s="2">
        <v>60</v>
      </c>
      <c r="B61" s="2" t="s">
        <v>123</v>
      </c>
      <c r="C61" s="2" t="s">
        <v>124</v>
      </c>
      <c r="D61" s="2"/>
    </row>
    <row r="62" spans="1:4" ht="13.2" customHeight="1">
      <c r="A62" s="2">
        <v>61</v>
      </c>
      <c r="B62" s="2" t="s">
        <v>125</v>
      </c>
      <c r="C62" s="2" t="s">
        <v>126</v>
      </c>
      <c r="D62" s="2"/>
    </row>
    <row r="63" spans="1:4" ht="13.2" customHeight="1">
      <c r="A63" s="2">
        <v>62</v>
      </c>
      <c r="B63" s="2" t="s">
        <v>127</v>
      </c>
      <c r="C63" s="2" t="s">
        <v>128</v>
      </c>
      <c r="D63" s="2"/>
    </row>
    <row r="64" spans="1:4" ht="13.2" customHeight="1">
      <c r="A64" s="2">
        <v>63</v>
      </c>
      <c r="B64" s="2" t="s">
        <v>129</v>
      </c>
      <c r="C64" s="2" t="s">
        <v>130</v>
      </c>
      <c r="D64" s="2"/>
    </row>
    <row r="65" spans="1:4" ht="13.2" customHeight="1">
      <c r="A65" s="2">
        <v>64</v>
      </c>
      <c r="B65" s="2" t="s">
        <v>131</v>
      </c>
      <c r="C65" s="2" t="s">
        <v>132</v>
      </c>
      <c r="D65" s="2"/>
    </row>
    <row r="66" spans="1:4" ht="13.2" customHeight="1">
      <c r="A66" s="2">
        <v>65</v>
      </c>
      <c r="B66" s="2" t="s">
        <v>133</v>
      </c>
      <c r="C66" s="2" t="s">
        <v>134</v>
      </c>
      <c r="D66" s="2"/>
    </row>
    <row r="67" spans="1:4" ht="13.2" customHeight="1">
      <c r="A67" s="2">
        <v>66</v>
      </c>
      <c r="B67" s="2" t="s">
        <v>135</v>
      </c>
      <c r="C67" s="2" t="s">
        <v>136</v>
      </c>
      <c r="D67" s="2"/>
    </row>
    <row r="68" spans="1:4" ht="13.2" customHeight="1">
      <c r="A68" s="2">
        <v>67</v>
      </c>
      <c r="B68" s="2" t="s">
        <v>137</v>
      </c>
      <c r="C68" s="2" t="s">
        <v>138</v>
      </c>
      <c r="D68" s="2"/>
    </row>
    <row r="69" spans="1:4" ht="13.2" customHeight="1">
      <c r="A69" s="2">
        <v>68</v>
      </c>
      <c r="B69" s="2" t="s">
        <v>139</v>
      </c>
      <c r="C69" s="2" t="s">
        <v>140</v>
      </c>
      <c r="D69" s="2"/>
    </row>
    <row r="70" spans="1:4" ht="13.2" customHeight="1">
      <c r="A70" s="2">
        <v>69</v>
      </c>
      <c r="B70" s="2" t="s">
        <v>141</v>
      </c>
      <c r="C70" s="2" t="s">
        <v>142</v>
      </c>
      <c r="D70" s="2"/>
    </row>
    <row r="71" spans="1:4" ht="13.2" customHeight="1">
      <c r="A71" s="2">
        <v>70</v>
      </c>
      <c r="B71" s="2" t="s">
        <v>143</v>
      </c>
      <c r="C71" s="2" t="s">
        <v>144</v>
      </c>
      <c r="D71" s="2"/>
    </row>
    <row r="72" spans="1:4" ht="13.2" customHeight="1">
      <c r="A72" s="2">
        <v>71</v>
      </c>
      <c r="B72" s="2" t="s">
        <v>145</v>
      </c>
      <c r="C72" s="2" t="s">
        <v>146</v>
      </c>
      <c r="D72" s="2"/>
    </row>
    <row r="73" spans="1:4" ht="13.2" customHeight="1">
      <c r="A73" s="2">
        <v>72</v>
      </c>
      <c r="B73" s="2" t="s">
        <v>147</v>
      </c>
      <c r="C73" s="2" t="s">
        <v>148</v>
      </c>
      <c r="D73" s="2"/>
    </row>
    <row r="74" spans="1:4" ht="13.2" customHeight="1">
      <c r="A74" s="2">
        <v>73</v>
      </c>
      <c r="B74" s="2" t="s">
        <v>149</v>
      </c>
      <c r="C74" s="2" t="s">
        <v>150</v>
      </c>
      <c r="D74" s="2"/>
    </row>
    <row r="75" spans="1:4" ht="13.2" customHeight="1">
      <c r="A75" s="2">
        <v>74</v>
      </c>
      <c r="B75" s="2" t="s">
        <v>151</v>
      </c>
      <c r="C75" s="2" t="s">
        <v>152</v>
      </c>
      <c r="D75" s="2"/>
    </row>
    <row r="76" spans="1:4" ht="13.2" customHeight="1">
      <c r="A76" s="2">
        <v>75</v>
      </c>
      <c r="B76" s="2" t="s">
        <v>153</v>
      </c>
      <c r="C76" s="2" t="s">
        <v>154</v>
      </c>
      <c r="D76" s="2"/>
    </row>
    <row r="77" spans="1:4" ht="13.2" customHeight="1">
      <c r="A77" s="2">
        <v>76</v>
      </c>
      <c r="B77" s="2" t="s">
        <v>155</v>
      </c>
      <c r="C77" s="2" t="s">
        <v>156</v>
      </c>
      <c r="D77" s="2"/>
    </row>
    <row r="78" spans="1:4" ht="13.2" customHeight="1">
      <c r="A78" s="2">
        <v>77</v>
      </c>
      <c r="B78" s="2" t="s">
        <v>157</v>
      </c>
      <c r="C78" s="2" t="s">
        <v>158</v>
      </c>
      <c r="D78" s="2"/>
    </row>
    <row r="79" spans="1:4" ht="13.2" customHeight="1">
      <c r="A79" s="2">
        <v>78</v>
      </c>
      <c r="B79" s="2" t="s">
        <v>159</v>
      </c>
      <c r="C79" s="2" t="s">
        <v>160</v>
      </c>
      <c r="D79" s="2"/>
    </row>
    <row r="80" spans="1:4" ht="13.2" customHeight="1">
      <c r="A80" s="2">
        <v>79</v>
      </c>
      <c r="B80" s="2" t="s">
        <v>161</v>
      </c>
      <c r="C80" s="2" t="s">
        <v>162</v>
      </c>
      <c r="D80" s="2"/>
    </row>
    <row r="81" spans="1:4" ht="13.2" customHeight="1">
      <c r="A81" s="2">
        <v>80</v>
      </c>
      <c r="B81" s="2" t="s">
        <v>163</v>
      </c>
      <c r="C81" s="2" t="s">
        <v>164</v>
      </c>
      <c r="D81" s="2"/>
    </row>
    <row r="82" spans="1:4" ht="13.2" customHeight="1">
      <c r="A82" s="2">
        <v>81</v>
      </c>
      <c r="B82" s="2" t="s">
        <v>165</v>
      </c>
      <c r="C82" s="2" t="s">
        <v>166</v>
      </c>
      <c r="D82" s="2"/>
    </row>
    <row r="83" spans="1:4" ht="13.2" customHeight="1">
      <c r="A83" s="2">
        <v>82</v>
      </c>
      <c r="B83" s="2" t="s">
        <v>167</v>
      </c>
      <c r="C83" s="2" t="s">
        <v>168</v>
      </c>
      <c r="D83" s="2"/>
    </row>
    <row r="84" spans="1:4" ht="13.2" customHeight="1">
      <c r="A84" s="2">
        <v>83</v>
      </c>
      <c r="B84" s="2" t="s">
        <v>169</v>
      </c>
      <c r="C84" s="2" t="s">
        <v>170</v>
      </c>
      <c r="D84" s="2"/>
    </row>
    <row r="85" spans="1:4" ht="13.2" customHeight="1">
      <c r="A85" s="2">
        <v>84</v>
      </c>
      <c r="B85" s="2" t="s">
        <v>171</v>
      </c>
      <c r="C85" s="2" t="s">
        <v>172</v>
      </c>
      <c r="D85" s="2"/>
    </row>
    <row r="86" spans="1:4" ht="13.2" customHeight="1">
      <c r="A86" s="2">
        <v>85</v>
      </c>
      <c r="B86" s="2" t="s">
        <v>173</v>
      </c>
      <c r="C86" s="2" t="s">
        <v>174</v>
      </c>
      <c r="D86" s="2"/>
    </row>
    <row r="87" spans="1:4" ht="13.2" customHeight="1">
      <c r="A87" s="2">
        <v>86</v>
      </c>
      <c r="B87" s="2" t="s">
        <v>175</v>
      </c>
      <c r="C87" s="2" t="s">
        <v>176</v>
      </c>
      <c r="D87" s="2"/>
    </row>
    <row r="88" spans="1:4" ht="13.2" customHeight="1">
      <c r="A88" s="2">
        <v>87</v>
      </c>
      <c r="B88" s="2" t="s">
        <v>177</v>
      </c>
      <c r="C88" s="2" t="s">
        <v>178</v>
      </c>
      <c r="D88" s="2"/>
    </row>
    <row r="89" spans="1:4" ht="13.2" customHeight="1">
      <c r="A89" s="2">
        <v>88</v>
      </c>
      <c r="B89" s="2" t="s">
        <v>179</v>
      </c>
      <c r="C89" s="2" t="s">
        <v>180</v>
      </c>
      <c r="D89" s="2"/>
    </row>
  </sheetData>
  <hyperlinks>
    <hyperlink ref="B2" location="JR_PAGE_ANCHOR_0_2" display="AXIS500" xr:uid="{00000000-0004-0000-0000-000000000000}"/>
    <hyperlink ref="B3" location="JR_PAGE_ANCHOR_0_3" display="AXISASD" xr:uid="{00000000-0004-0000-0000-000001000000}"/>
    <hyperlink ref="B4" location="JR_PAGE_ANCHOR_0_4" display="AXISBCF" xr:uid="{00000000-0004-0000-0000-000002000000}"/>
    <hyperlink ref="B5" location="JR_PAGE_ANCHOR_0_5" display="AXISBDF" xr:uid="{00000000-0004-0000-0000-000003000000}"/>
    <hyperlink ref="B6" location="JR_PAGE_ANCHOR_0_6" display="AXISBETF" xr:uid="{00000000-0004-0000-0000-000004000000}"/>
    <hyperlink ref="B7" location="JR_PAGE_ANCHOR_0_7" display="AXISBLI" xr:uid="{00000000-0004-0000-0000-000005000000}"/>
    <hyperlink ref="B8" location="JR_PAGE_ANCHOR_0_8" display="AXISBTF" xr:uid="{00000000-0004-0000-0000-000006000000}"/>
    <hyperlink ref="B9" location="JR_PAGE_ANCHOR_0_9" display="AXISCDL" xr:uid="{00000000-0004-0000-0000-000007000000}"/>
    <hyperlink ref="B10" location="JR_PAGE_ANCHOR_0_10" display="AXISCETF" xr:uid="{00000000-0004-0000-0000-000008000000}"/>
    <hyperlink ref="B11" location="JR_PAGE_ANCHOR_0_11" display="AXISCFS" xr:uid="{00000000-0004-0000-0000-000009000000}"/>
    <hyperlink ref="B12" location="JR_PAGE_ANCHOR_0_12" display="AXISCGF" xr:uid="{00000000-0004-0000-0000-00000A000000}"/>
    <hyperlink ref="B13" location="JR_PAGE_ANCHOR_0_13" display="AXISCIB" xr:uid="{00000000-0004-0000-0000-00000B000000}"/>
    <hyperlink ref="B14" location="JR_PAGE_ANCHOR_0_14" display="AXISCIG" xr:uid="{00000000-0004-0000-0000-00000C000000}"/>
    <hyperlink ref="B15" location="JR_PAGE_ANCHOR_0_15" display="AXISCMI" xr:uid="{00000000-0004-0000-0000-00000D000000}"/>
    <hyperlink ref="B16" location="JR_PAGE_ANCHOR_0_16" display="AXISCOF" xr:uid="{00000000-0004-0000-0000-00000E000000}"/>
    <hyperlink ref="B17" location="JR_PAGE_ANCHOR_0_17" display="AXISCON" xr:uid="{00000000-0004-0000-0000-00000F000000}"/>
    <hyperlink ref="B18" location="JR_PAGE_ANCHOR_0_18" display="AXISCSDL" xr:uid="{00000000-0004-0000-0000-000010000000}"/>
    <hyperlink ref="B19" location="JR_PAGE_ANCHOR_0_19" display="AXISDBF" xr:uid="{00000000-0004-0000-0000-000011000000}"/>
    <hyperlink ref="B20" location="JR_PAGE_ANCHOR_0_20" display="AXISDEF" xr:uid="{00000000-0004-0000-0000-000012000000}"/>
    <hyperlink ref="B21" location="JR_PAGE_ANCHOR_0_21" display="AXISEAF" xr:uid="{00000000-0004-0000-0000-000013000000}"/>
    <hyperlink ref="B22" location="JR_PAGE_ANCHOR_0_22" display="AXISEETF" xr:uid="{00000000-0004-0000-0000-000014000000}"/>
    <hyperlink ref="B23" location="JR_PAGE_ANCHOR_0_23" display="AXISEFOF" xr:uid="{00000000-0004-0000-0000-000015000000}"/>
    <hyperlink ref="B24" location="JR_PAGE_ANCHOR_0_24" display="AXISEHF" xr:uid="{00000000-0004-0000-0000-000016000000}"/>
    <hyperlink ref="B25" location="JR_PAGE_ANCHOR_0_25" display="AXISEQF" xr:uid="{00000000-0004-0000-0000-000017000000}"/>
    <hyperlink ref="B26" location="JR_PAGE_ANCHOR_0_26" display="AXISESF" xr:uid="{00000000-0004-0000-0000-000018000000}"/>
    <hyperlink ref="B27" location="JR_PAGE_ANCHOR_0_27" display="AXISESG" xr:uid="{00000000-0004-0000-0000-000019000000}"/>
    <hyperlink ref="B28" location="JR_PAGE_ANCHOR_0_28" display="AXISETS" xr:uid="{00000000-0004-0000-0000-00001A000000}"/>
    <hyperlink ref="B29" location="JR_PAGE_ANCHOR_0_29" display="AXISF25" xr:uid="{00000000-0004-0000-0000-00001B000000}"/>
    <hyperlink ref="B30" location="JR_PAGE_ANCHOR_0_30" display="AXISFLO" xr:uid="{00000000-0004-0000-0000-00001C000000}"/>
    <hyperlink ref="B31" location="JR_PAGE_ANCHOR_0_31" display="AXISFSD" xr:uid="{00000000-0004-0000-0000-00001D000000}"/>
    <hyperlink ref="B32" location="JR_PAGE_ANCHOR_0_32" display="AXISGCE" xr:uid="{00000000-0004-0000-0000-00001E000000}"/>
    <hyperlink ref="B33" location="JR_PAGE_ANCHOR_0_33" display="AXISGEA" xr:uid="{00000000-0004-0000-0000-00001F000000}"/>
    <hyperlink ref="B34" location="JR_PAGE_ANCHOR_0_34" display="AXISGETF" xr:uid="{00000000-0004-0000-0000-000020000000}"/>
    <hyperlink ref="B35" location="JR_PAGE_ANCHOR_0_35" display="AXISGIF" xr:uid="{00000000-0004-0000-0000-000021000000}"/>
    <hyperlink ref="B36" location="JR_PAGE_ANCHOR_0_36" display="AXISGLD" xr:uid="{00000000-0004-0000-0000-000022000000}"/>
    <hyperlink ref="B37" location="JR_PAGE_ANCHOR_0_37" display="AXISGOF" xr:uid="{00000000-0004-0000-0000-000023000000}"/>
    <hyperlink ref="B38" location="JR_PAGE_ANCHOR_0_38" display="AXISGSP" xr:uid="{00000000-0004-0000-0000-000024000000}"/>
    <hyperlink ref="B39" location="JR_PAGE_ANCHOR_0_39" display="AXISHETF" xr:uid="{00000000-0004-0000-0000-000025000000}"/>
    <hyperlink ref="B40" location="JR_PAGE_ANCHOR_0_40" display="AXISIAP" xr:uid="{00000000-0004-0000-0000-000026000000}"/>
    <hyperlink ref="B41" location="JR_PAGE_ANCHOR_0_41" display="AXISIFD" xr:uid="{00000000-0004-0000-0000-000027000000}"/>
    <hyperlink ref="B42" location="JR_PAGE_ANCHOR_0_42" display="AXISIMF" xr:uid="{00000000-0004-0000-0000-000028000000}"/>
    <hyperlink ref="B43" location="JR_PAGE_ANCHOR_0_43" display="AXISIOF" xr:uid="{00000000-0004-0000-0000-000029000000}"/>
    <hyperlink ref="B44" location="JR_PAGE_ANCHOR_0_44" display="AXISISF" xr:uid="{00000000-0004-0000-0000-00002A000000}"/>
    <hyperlink ref="B45" location="JR_PAGE_ANCHOR_0_45" display="AXISLDF" xr:uid="{00000000-0004-0000-0000-00002B000000}"/>
    <hyperlink ref="B46" location="JR_PAGE_ANCHOR_0_46" display="AXISLFA" xr:uid="{00000000-0004-0000-0000-00002C000000}"/>
    <hyperlink ref="B47" location="JR_PAGE_ANCHOR_0_47" display="AXISM10" xr:uid="{00000000-0004-0000-0000-00002D000000}"/>
    <hyperlink ref="B48" location="JR_PAGE_ANCHOR_0_48" display="AXISMAF" xr:uid="{00000000-0004-0000-0000-00002E000000}"/>
    <hyperlink ref="B49" location="JR_PAGE_ANCHOR_0_49" display="AXISMCF" xr:uid="{00000000-0004-0000-0000-00002F000000}"/>
    <hyperlink ref="B50" location="JR_PAGE_ANCHOR_0_50" display="AXISMIF" xr:uid="{00000000-0004-0000-0000-000030000000}"/>
    <hyperlink ref="B51" location="JR_PAGE_ANCHOR_0_51" display="AXISMLC" xr:uid="{00000000-0004-0000-0000-000031000000}"/>
    <hyperlink ref="B52" location="JR_PAGE_ANCHOR_0_52" display="AXISMLF" xr:uid="{00000000-0004-0000-0000-000032000000}"/>
    <hyperlink ref="B53" location="JR_PAGE_ANCHOR_0_53" display="AXISMMF" xr:uid="{00000000-0004-0000-0000-000033000000}"/>
    <hyperlink ref="B54" location="JR_PAGE_ANCHOR_0_54" display="AXISN50" xr:uid="{00000000-0004-0000-0000-000034000000}"/>
    <hyperlink ref="B55" location="JR_PAGE_ANCHOR_0_55" display="AXISN500" xr:uid="{00000000-0004-0000-0000-000035000000}"/>
    <hyperlink ref="B56" location="JR_PAGE_ANCHOR_0_56" display="AXISNBI" xr:uid="{00000000-0004-0000-0000-000036000000}"/>
    <hyperlink ref="B57" location="JR_PAGE_ANCHOR_0_57" display="AXISNDI" xr:uid="{00000000-0004-0000-0000-000037000000}"/>
    <hyperlink ref="B58" location="JR_PAGE_ANCHOR_0_58" display="AXISNEI" xr:uid="{00000000-0004-0000-0000-000038000000}"/>
    <hyperlink ref="B59" location="JR_PAGE_ANCHOR_0_59" display="AXISNETF" xr:uid="{00000000-0004-0000-0000-000039000000}"/>
    <hyperlink ref="B60" location="JR_PAGE_ANCHOR_0_60" display="AXISNFOF" xr:uid="{00000000-0004-0000-0000-00003A000000}"/>
    <hyperlink ref="B61" location="JR_PAGE_ANCHOR_0_61" display="AXISNHS" xr:uid="{00000000-0004-0000-0000-00003B000000}"/>
    <hyperlink ref="B62" location="JR_PAGE_ANCHOR_0_62" display="AXISNIF" xr:uid="{00000000-0004-0000-0000-00003C000000}"/>
    <hyperlink ref="B63" location="JR_PAGE_ANCHOR_0_63" display="AXISNIT" xr:uid="{00000000-0004-0000-0000-00003D000000}"/>
    <hyperlink ref="B64" location="JR_PAGE_ANCHOR_0_64" display="AXISNM50" xr:uid="{00000000-0004-0000-0000-00003E000000}"/>
    <hyperlink ref="B65" location="JR_PAGE_ANCHOR_0_65" display="AXISNNF" xr:uid="{00000000-0004-0000-0000-00003F000000}"/>
    <hyperlink ref="B66" location="JR_PAGE_ANCHOR_0_66" display="AXISNS50" xr:uid="{00000000-0004-0000-0000-000040000000}"/>
    <hyperlink ref="B67" location="JR_PAGE_ANCHOR_0_67" display="AXISNTF" xr:uid="{00000000-0004-0000-0000-000041000000}"/>
    <hyperlink ref="B68" location="JR_PAGE_ANCHOR_0_68" display="AXISNWI" xr:uid="{00000000-0004-0000-0000-000042000000}"/>
    <hyperlink ref="B69" location="JR_PAGE_ANCHOR_0_69" display="AXISONF" xr:uid="{00000000-0004-0000-0000-000043000000}"/>
    <hyperlink ref="B70" location="JR_PAGE_ANCHOR_0_70" display="AXISQIF" xr:uid="{00000000-0004-0000-0000-000044000000}"/>
    <hyperlink ref="B71" location="JR_PAGE_ANCHOR_0_71" display="AXISQUA" xr:uid="{00000000-0004-0000-0000-000045000000}"/>
    <hyperlink ref="B72" location="JR_PAGE_ANCHOR_0_72" display="AXISRAP" xr:uid="{00000000-0004-0000-0000-000046000000}"/>
    <hyperlink ref="B73" location="JR_PAGE_ANCHOR_0_73" display="AXISRCP" xr:uid="{00000000-0004-0000-0000-000047000000}"/>
    <hyperlink ref="B74" location="JR_PAGE_ANCHOR_0_74" display="AXISRDP" xr:uid="{00000000-0004-0000-0000-000048000000}"/>
    <hyperlink ref="B75" location="JR_PAGE_ANCHOR_0_75" display="AXISSCF" xr:uid="{00000000-0004-0000-0000-000049000000}"/>
    <hyperlink ref="B76" location="JR_PAGE_ANCHOR_0_76" display="AXISSDI" xr:uid="{00000000-0004-0000-0000-00004A000000}"/>
    <hyperlink ref="B77" location="JR_PAGE_ANCHOR_0_77" display="AXISSIF" xr:uid="{00000000-0004-0000-0000-00004B000000}"/>
    <hyperlink ref="B78" location="JR_PAGE_ANCHOR_0_78" display="AXISSIL" xr:uid="{00000000-0004-0000-0000-00004C000000}"/>
    <hyperlink ref="B79" location="JR_PAGE_ANCHOR_0_79" display="AXISSOF" xr:uid="{00000000-0004-0000-0000-00004D000000}"/>
    <hyperlink ref="B80" location="JR_PAGE_ANCHOR_0_80" display="AXISSSF" xr:uid="{00000000-0004-0000-0000-00004E000000}"/>
    <hyperlink ref="B81" location="JR_PAGE_ANCHOR_0_81" display="AXISSTF" xr:uid="{00000000-0004-0000-0000-00004F000000}"/>
    <hyperlink ref="B82" location="JR_PAGE_ANCHOR_0_82" display="AXISTAA" xr:uid="{00000000-0004-0000-0000-000050000000}"/>
    <hyperlink ref="B83" location="JR_PAGE_ANCHOR_0_83" display="AXISTAF" xr:uid="{00000000-0004-0000-0000-000051000000}"/>
    <hyperlink ref="B84" location="JR_PAGE_ANCHOR_0_84" display="AXISTDB" xr:uid="{00000000-0004-0000-0000-000052000000}"/>
    <hyperlink ref="B85" location="JR_PAGE_ANCHOR_0_85" display="AXISTETF" xr:uid="{00000000-0004-0000-0000-000053000000}"/>
    <hyperlink ref="B86" location="JR_PAGE_ANCHOR_0_86" display="AXISTSF" xr:uid="{00000000-0004-0000-0000-000054000000}"/>
    <hyperlink ref="B87" location="JR_PAGE_ANCHOR_0_87" display="AXISUSF" xr:uid="{00000000-0004-0000-0000-000055000000}"/>
    <hyperlink ref="B88" location="JR_PAGE_ANCHOR_0_88" display="AXISVAL" xr:uid="{00000000-0004-0000-0000-000056000000}"/>
    <hyperlink ref="B89" location="JR_PAGE_ANCHOR_0_89" display="AXISVIF" xr:uid="{00000000-0004-0000-0000-000057000000}"/>
  </hyperlinks>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Y540"/>
  <sheetViews>
    <sheetView topLeftCell="A531" workbookViewId="0">
      <selection activeCell="B532" sqref="B53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v>
      </c>
      <c r="B1" s="4" t="s">
        <v>5</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245929</v>
      </c>
      <c r="F7" s="20">
        <v>1743.6366</v>
      </c>
      <c r="G7" s="21">
        <v>5.4100000000000002E-2</v>
      </c>
      <c r="H7" s="22"/>
      <c r="I7" s="23"/>
    </row>
    <row r="8" spans="1:9" ht="13.2" customHeight="1">
      <c r="A8" s="17" t="s">
        <v>197</v>
      </c>
      <c r="B8" s="18" t="s">
        <v>198</v>
      </c>
      <c r="C8" s="14" t="s">
        <v>199</v>
      </c>
      <c r="D8" s="14" t="s">
        <v>196</v>
      </c>
      <c r="E8" s="19">
        <v>115048</v>
      </c>
      <c r="F8" s="20">
        <v>1672.7979</v>
      </c>
      <c r="G8" s="21">
        <v>5.1900000000000002E-2</v>
      </c>
      <c r="H8" s="22"/>
      <c r="I8" s="23"/>
    </row>
    <row r="9" spans="1:9" ht="13.2" customHeight="1">
      <c r="A9" s="17" t="s">
        <v>200</v>
      </c>
      <c r="B9" s="18" t="s">
        <v>201</v>
      </c>
      <c r="C9" s="14" t="s">
        <v>202</v>
      </c>
      <c r="D9" s="14" t="s">
        <v>203</v>
      </c>
      <c r="E9" s="19">
        <v>108495</v>
      </c>
      <c r="F9" s="20">
        <v>1385.4811999999999</v>
      </c>
      <c r="G9" s="21">
        <v>4.2999999999999997E-2</v>
      </c>
      <c r="H9" s="22"/>
      <c r="I9" s="23"/>
    </row>
    <row r="10" spans="1:9" ht="13.2" customHeight="1">
      <c r="A10" s="17" t="s">
        <v>204</v>
      </c>
      <c r="B10" s="18" t="s">
        <v>205</v>
      </c>
      <c r="C10" s="14" t="s">
        <v>206</v>
      </c>
      <c r="D10" s="14" t="s">
        <v>207</v>
      </c>
      <c r="E10" s="19">
        <v>48836</v>
      </c>
      <c r="F10" s="20">
        <v>884.85950000000003</v>
      </c>
      <c r="G10" s="21">
        <v>2.75E-2</v>
      </c>
      <c r="H10" s="22"/>
      <c r="I10" s="23"/>
    </row>
    <row r="11" spans="1:9" ht="13.2" customHeight="1">
      <c r="A11" s="17" t="s">
        <v>208</v>
      </c>
      <c r="B11" s="18" t="s">
        <v>209</v>
      </c>
      <c r="C11" s="14" t="s">
        <v>210</v>
      </c>
      <c r="D11" s="14" t="s">
        <v>211</v>
      </c>
      <c r="E11" s="19">
        <v>18797</v>
      </c>
      <c r="F11" s="20">
        <v>760.31989999999996</v>
      </c>
      <c r="G11" s="21">
        <v>2.3599999999999999E-2</v>
      </c>
      <c r="H11" s="22"/>
      <c r="I11" s="23"/>
    </row>
    <row r="12" spans="1:9" ht="13.2" customHeight="1">
      <c r="A12" s="17" t="s">
        <v>212</v>
      </c>
      <c r="B12" s="18" t="s">
        <v>213</v>
      </c>
      <c r="C12" s="14" t="s">
        <v>214</v>
      </c>
      <c r="D12" s="14" t="s">
        <v>196</v>
      </c>
      <c r="E12" s="19">
        <v>66383</v>
      </c>
      <c r="F12" s="20">
        <v>703.65980000000002</v>
      </c>
      <c r="G12" s="21">
        <v>2.18E-2</v>
      </c>
      <c r="H12" s="22"/>
      <c r="I12" s="23"/>
    </row>
    <row r="13" spans="1:9" ht="13.2" customHeight="1">
      <c r="A13" s="17" t="s">
        <v>215</v>
      </c>
      <c r="B13" s="18" t="s">
        <v>216</v>
      </c>
      <c r="C13" s="14" t="s">
        <v>217</v>
      </c>
      <c r="D13" s="14" t="s">
        <v>218</v>
      </c>
      <c r="E13" s="19">
        <v>56330</v>
      </c>
      <c r="F13" s="20">
        <v>638.66949999999997</v>
      </c>
      <c r="G13" s="21">
        <v>1.9800000000000002E-2</v>
      </c>
      <c r="H13" s="22"/>
      <c r="I13" s="23"/>
    </row>
    <row r="14" spans="1:9" ht="13.2" customHeight="1">
      <c r="A14" s="17" t="s">
        <v>219</v>
      </c>
      <c r="B14" s="18" t="s">
        <v>220</v>
      </c>
      <c r="C14" s="14" t="s">
        <v>221</v>
      </c>
      <c r="D14" s="14" t="s">
        <v>196</v>
      </c>
      <c r="E14" s="19">
        <v>46123</v>
      </c>
      <c r="F14" s="20">
        <v>599.59900000000005</v>
      </c>
      <c r="G14" s="21">
        <v>1.8599999999999998E-2</v>
      </c>
      <c r="H14" s="22"/>
      <c r="I14" s="23"/>
    </row>
    <row r="15" spans="1:9" ht="13.2" customHeight="1">
      <c r="A15" s="17" t="s">
        <v>222</v>
      </c>
      <c r="B15" s="18" t="s">
        <v>223</v>
      </c>
      <c r="C15" s="14" t="s">
        <v>224</v>
      </c>
      <c r="D15" s="14" t="s">
        <v>196</v>
      </c>
      <c r="E15" s="19">
        <v>118241</v>
      </c>
      <c r="F15" s="20">
        <v>495.90280000000001</v>
      </c>
      <c r="G15" s="21">
        <v>1.54E-2</v>
      </c>
      <c r="H15" s="22"/>
      <c r="I15" s="23"/>
    </row>
    <row r="16" spans="1:9" ht="13.2" customHeight="1">
      <c r="A16" s="17" t="s">
        <v>225</v>
      </c>
      <c r="B16" s="18" t="s">
        <v>226</v>
      </c>
      <c r="C16" s="14" t="s">
        <v>227</v>
      </c>
      <c r="D16" s="14" t="s">
        <v>228</v>
      </c>
      <c r="E16" s="19">
        <v>14338</v>
      </c>
      <c r="F16" s="20">
        <v>470.57319999999999</v>
      </c>
      <c r="G16" s="21">
        <v>1.46E-2</v>
      </c>
      <c r="H16" s="22"/>
      <c r="I16" s="23"/>
    </row>
    <row r="17" spans="1:9" ht="13.2" customHeight="1">
      <c r="A17" s="17" t="s">
        <v>229</v>
      </c>
      <c r="B17" s="18" t="s">
        <v>230</v>
      </c>
      <c r="C17" s="14" t="s">
        <v>231</v>
      </c>
      <c r="D17" s="14" t="s">
        <v>232</v>
      </c>
      <c r="E17" s="19">
        <v>43044</v>
      </c>
      <c r="F17" s="20">
        <v>454.9751</v>
      </c>
      <c r="G17" s="21">
        <v>1.41E-2</v>
      </c>
      <c r="H17" s="22"/>
      <c r="I17" s="23"/>
    </row>
    <row r="18" spans="1:9" ht="13.2" customHeight="1">
      <c r="A18" s="17" t="s">
        <v>233</v>
      </c>
      <c r="B18" s="18" t="s">
        <v>234</v>
      </c>
      <c r="C18" s="14" t="s">
        <v>235</v>
      </c>
      <c r="D18" s="14" t="s">
        <v>236</v>
      </c>
      <c r="E18" s="19">
        <v>154812</v>
      </c>
      <c r="F18" s="20">
        <v>395.54469999999998</v>
      </c>
      <c r="G18" s="21">
        <v>1.23E-2</v>
      </c>
      <c r="H18" s="22"/>
      <c r="I18" s="23"/>
    </row>
    <row r="19" spans="1:9" ht="13.2" customHeight="1">
      <c r="A19" s="17" t="s">
        <v>237</v>
      </c>
      <c r="B19" s="18" t="s">
        <v>238</v>
      </c>
      <c r="C19" s="14" t="s">
        <v>239</v>
      </c>
      <c r="D19" s="14" t="s">
        <v>218</v>
      </c>
      <c r="E19" s="19">
        <v>16397</v>
      </c>
      <c r="F19" s="20">
        <v>393.41320000000002</v>
      </c>
      <c r="G19" s="21">
        <v>1.2200000000000001E-2</v>
      </c>
      <c r="H19" s="22"/>
      <c r="I19" s="23"/>
    </row>
    <row r="20" spans="1:9" ht="13.2" customHeight="1">
      <c r="A20" s="17" t="s">
        <v>240</v>
      </c>
      <c r="B20" s="18" t="s">
        <v>241</v>
      </c>
      <c r="C20" s="14" t="s">
        <v>242</v>
      </c>
      <c r="D20" s="14" t="s">
        <v>243</v>
      </c>
      <c r="E20" s="19">
        <v>116105</v>
      </c>
      <c r="F20" s="20">
        <v>380.94049999999999</v>
      </c>
      <c r="G20" s="21">
        <v>1.18E-2</v>
      </c>
      <c r="H20" s="22"/>
      <c r="I20" s="23"/>
    </row>
    <row r="21" spans="1:9" ht="13.2" customHeight="1">
      <c r="A21" s="17" t="s">
        <v>244</v>
      </c>
      <c r="B21" s="18" t="s">
        <v>245</v>
      </c>
      <c r="C21" s="14" t="s">
        <v>246</v>
      </c>
      <c r="D21" s="14" t="s">
        <v>247</v>
      </c>
      <c r="E21" s="19">
        <v>6631</v>
      </c>
      <c r="F21" s="20">
        <v>338.34010000000001</v>
      </c>
      <c r="G21" s="21">
        <v>1.0500000000000001E-2</v>
      </c>
      <c r="H21" s="22"/>
      <c r="I21" s="23"/>
    </row>
    <row r="22" spans="1:9" ht="13.2" customHeight="1">
      <c r="A22" s="17" t="s">
        <v>248</v>
      </c>
      <c r="B22" s="18" t="s">
        <v>249</v>
      </c>
      <c r="C22" s="14" t="s">
        <v>250</v>
      </c>
      <c r="D22" s="14" t="s">
        <v>251</v>
      </c>
      <c r="E22" s="19">
        <v>17005</v>
      </c>
      <c r="F22" s="20">
        <v>337.51519999999999</v>
      </c>
      <c r="G22" s="21">
        <v>1.0500000000000001E-2</v>
      </c>
      <c r="H22" s="22"/>
      <c r="I22" s="23"/>
    </row>
    <row r="23" spans="1:9" ht="13.2" customHeight="1">
      <c r="A23" s="17" t="s">
        <v>252</v>
      </c>
      <c r="B23" s="18" t="s">
        <v>253</v>
      </c>
      <c r="C23" s="14" t="s">
        <v>254</v>
      </c>
      <c r="D23" s="14" t="s">
        <v>228</v>
      </c>
      <c r="E23" s="19">
        <v>2095</v>
      </c>
      <c r="F23" s="20">
        <v>283.80970000000002</v>
      </c>
      <c r="G23" s="21">
        <v>8.8000000000000005E-3</v>
      </c>
      <c r="H23" s="22"/>
      <c r="I23" s="23"/>
    </row>
    <row r="24" spans="1:9" ht="13.2" customHeight="1">
      <c r="A24" s="17" t="s">
        <v>255</v>
      </c>
      <c r="B24" s="18" t="s">
        <v>256</v>
      </c>
      <c r="C24" s="14" t="s">
        <v>257</v>
      </c>
      <c r="D24" s="14" t="s">
        <v>236</v>
      </c>
      <c r="E24" s="19">
        <v>14248</v>
      </c>
      <c r="F24" s="20">
        <v>280.3152</v>
      </c>
      <c r="G24" s="21">
        <v>8.6999999999999994E-3</v>
      </c>
      <c r="H24" s="22"/>
      <c r="I24" s="23"/>
    </row>
    <row r="25" spans="1:9" ht="13.2" customHeight="1">
      <c r="A25" s="17" t="s">
        <v>258</v>
      </c>
      <c r="B25" s="18" t="s">
        <v>259</v>
      </c>
      <c r="C25" s="14" t="s">
        <v>260</v>
      </c>
      <c r="D25" s="14" t="s">
        <v>232</v>
      </c>
      <c r="E25" s="19">
        <v>22492</v>
      </c>
      <c r="F25" s="20">
        <v>249.6387</v>
      </c>
      <c r="G25" s="21">
        <v>7.7999999999999996E-3</v>
      </c>
      <c r="H25" s="22"/>
      <c r="I25" s="23"/>
    </row>
    <row r="26" spans="1:9" ht="13.2" customHeight="1">
      <c r="A26" s="17" t="s">
        <v>261</v>
      </c>
      <c r="B26" s="18" t="s">
        <v>262</v>
      </c>
      <c r="C26" s="14" t="s">
        <v>263</v>
      </c>
      <c r="D26" s="14" t="s">
        <v>264</v>
      </c>
      <c r="E26" s="19">
        <v>76137</v>
      </c>
      <c r="F26" s="20">
        <v>249.27250000000001</v>
      </c>
      <c r="G26" s="21">
        <v>7.7000000000000002E-3</v>
      </c>
      <c r="H26" s="22"/>
      <c r="I26" s="23"/>
    </row>
    <row r="27" spans="1:9" ht="13.2" customHeight="1">
      <c r="A27" s="17" t="s">
        <v>265</v>
      </c>
      <c r="B27" s="18" t="s">
        <v>266</v>
      </c>
      <c r="C27" s="14" t="s">
        <v>267</v>
      </c>
      <c r="D27" s="14" t="s">
        <v>268</v>
      </c>
      <c r="E27" s="19">
        <v>132752</v>
      </c>
      <c r="F27" s="20">
        <v>244.72829999999999</v>
      </c>
      <c r="G27" s="21">
        <v>7.6E-3</v>
      </c>
      <c r="H27" s="22"/>
      <c r="I27" s="23"/>
    </row>
    <row r="28" spans="1:9" ht="13.2" customHeight="1">
      <c r="A28" s="17" t="s">
        <v>269</v>
      </c>
      <c r="B28" s="18" t="s">
        <v>270</v>
      </c>
      <c r="C28" s="14" t="s">
        <v>271</v>
      </c>
      <c r="D28" s="14" t="s">
        <v>272</v>
      </c>
      <c r="E28" s="19">
        <v>57522</v>
      </c>
      <c r="F28" s="20">
        <v>238.3999</v>
      </c>
      <c r="G28" s="21">
        <v>7.4000000000000003E-3</v>
      </c>
      <c r="H28" s="22"/>
      <c r="I28" s="23"/>
    </row>
    <row r="29" spans="1:9" ht="13.2" customHeight="1">
      <c r="A29" s="17" t="s">
        <v>273</v>
      </c>
      <c r="B29" s="18" t="s">
        <v>274</v>
      </c>
      <c r="C29" s="14" t="s">
        <v>275</v>
      </c>
      <c r="D29" s="14" t="s">
        <v>276</v>
      </c>
      <c r="E29" s="19">
        <v>23253</v>
      </c>
      <c r="F29" s="20">
        <v>236.12260000000001</v>
      </c>
      <c r="G29" s="21">
        <v>7.3000000000000001E-3</v>
      </c>
      <c r="H29" s="22"/>
      <c r="I29" s="23"/>
    </row>
    <row r="30" spans="1:9" ht="13.2" customHeight="1">
      <c r="A30" s="17" t="s">
        <v>277</v>
      </c>
      <c r="B30" s="18" t="s">
        <v>278</v>
      </c>
      <c r="C30" s="14" t="s">
        <v>279</v>
      </c>
      <c r="D30" s="14" t="s">
        <v>218</v>
      </c>
      <c r="E30" s="19">
        <v>16932</v>
      </c>
      <c r="F30" s="20">
        <v>222.18170000000001</v>
      </c>
      <c r="G30" s="21">
        <v>6.8999999999999999E-3</v>
      </c>
      <c r="H30" s="22"/>
      <c r="I30" s="23"/>
    </row>
    <row r="31" spans="1:9" ht="13.2" customHeight="1">
      <c r="A31" s="17" t="s">
        <v>280</v>
      </c>
      <c r="B31" s="18" t="s">
        <v>281</v>
      </c>
      <c r="C31" s="14" t="s">
        <v>282</v>
      </c>
      <c r="D31" s="14" t="s">
        <v>283</v>
      </c>
      <c r="E31" s="19">
        <v>1900</v>
      </c>
      <c r="F31" s="20">
        <v>217.55</v>
      </c>
      <c r="G31" s="21">
        <v>6.7999999999999996E-3</v>
      </c>
      <c r="H31" s="22"/>
      <c r="I31" s="23"/>
    </row>
    <row r="32" spans="1:9" ht="13.2" customHeight="1">
      <c r="A32" s="17" t="s">
        <v>284</v>
      </c>
      <c r="B32" s="18" t="s">
        <v>285</v>
      </c>
      <c r="C32" s="14" t="s">
        <v>286</v>
      </c>
      <c r="D32" s="14" t="s">
        <v>228</v>
      </c>
      <c r="E32" s="19">
        <v>1779</v>
      </c>
      <c r="F32" s="20">
        <v>215.7927</v>
      </c>
      <c r="G32" s="21">
        <v>6.7000000000000002E-3</v>
      </c>
      <c r="H32" s="22"/>
      <c r="I32" s="23"/>
    </row>
    <row r="33" spans="1:9" ht="13.2" customHeight="1">
      <c r="A33" s="17" t="s">
        <v>287</v>
      </c>
      <c r="B33" s="18" t="s">
        <v>288</v>
      </c>
      <c r="C33" s="14" t="s">
        <v>289</v>
      </c>
      <c r="D33" s="14" t="s">
        <v>290</v>
      </c>
      <c r="E33" s="19">
        <v>6563</v>
      </c>
      <c r="F33" s="20">
        <v>215.39769999999999</v>
      </c>
      <c r="G33" s="21">
        <v>6.7000000000000002E-3</v>
      </c>
      <c r="H33" s="22"/>
      <c r="I33" s="23"/>
    </row>
    <row r="34" spans="1:9" ht="13.2" customHeight="1">
      <c r="A34" s="17" t="s">
        <v>291</v>
      </c>
      <c r="B34" s="18" t="s">
        <v>292</v>
      </c>
      <c r="C34" s="14" t="s">
        <v>293</v>
      </c>
      <c r="D34" s="14" t="s">
        <v>283</v>
      </c>
      <c r="E34" s="19">
        <v>6060</v>
      </c>
      <c r="F34" s="20">
        <v>204.2826</v>
      </c>
      <c r="G34" s="21">
        <v>6.3E-3</v>
      </c>
      <c r="H34" s="22"/>
      <c r="I34" s="23"/>
    </row>
    <row r="35" spans="1:9" ht="13.2" customHeight="1">
      <c r="A35" s="17" t="s">
        <v>294</v>
      </c>
      <c r="B35" s="18" t="s">
        <v>295</v>
      </c>
      <c r="C35" s="14" t="s">
        <v>296</v>
      </c>
      <c r="D35" s="14" t="s">
        <v>268</v>
      </c>
      <c r="E35" s="19">
        <v>15063</v>
      </c>
      <c r="F35" s="20">
        <v>196.97890000000001</v>
      </c>
      <c r="G35" s="21">
        <v>6.1000000000000004E-3</v>
      </c>
      <c r="H35" s="22"/>
      <c r="I35" s="23"/>
    </row>
    <row r="36" spans="1:9" ht="13.2" customHeight="1">
      <c r="A36" s="17" t="s">
        <v>297</v>
      </c>
      <c r="B36" s="18" t="s">
        <v>298</v>
      </c>
      <c r="C36" s="14" t="s">
        <v>299</v>
      </c>
      <c r="D36" s="14" t="s">
        <v>251</v>
      </c>
      <c r="E36" s="19">
        <v>2041</v>
      </c>
      <c r="F36" s="20">
        <v>193.22149999999999</v>
      </c>
      <c r="G36" s="21">
        <v>6.0000000000000001E-3</v>
      </c>
      <c r="H36" s="22"/>
      <c r="I36" s="23"/>
    </row>
    <row r="37" spans="1:9" ht="13.2" customHeight="1">
      <c r="A37" s="17" t="s">
        <v>300</v>
      </c>
      <c r="B37" s="18" t="s">
        <v>301</v>
      </c>
      <c r="C37" s="14" t="s">
        <v>302</v>
      </c>
      <c r="D37" s="14" t="s">
        <v>247</v>
      </c>
      <c r="E37" s="19">
        <v>7263</v>
      </c>
      <c r="F37" s="20">
        <v>192.73099999999999</v>
      </c>
      <c r="G37" s="21">
        <v>6.0000000000000001E-3</v>
      </c>
      <c r="H37" s="22"/>
      <c r="I37" s="23"/>
    </row>
    <row r="38" spans="1:9" ht="13.2" customHeight="1">
      <c r="A38" s="17" t="s">
        <v>303</v>
      </c>
      <c r="B38" s="18" t="s">
        <v>304</v>
      </c>
      <c r="C38" s="14" t="s">
        <v>305</v>
      </c>
      <c r="D38" s="14" t="s">
        <v>264</v>
      </c>
      <c r="E38" s="19">
        <v>72728</v>
      </c>
      <c r="F38" s="20">
        <v>191.6746</v>
      </c>
      <c r="G38" s="21">
        <v>6.0000000000000001E-3</v>
      </c>
      <c r="H38" s="22"/>
      <c r="I38" s="23"/>
    </row>
    <row r="39" spans="1:9" ht="13.2" customHeight="1">
      <c r="A39" s="17" t="s">
        <v>306</v>
      </c>
      <c r="B39" s="18" t="s">
        <v>307</v>
      </c>
      <c r="C39" s="14" t="s">
        <v>308</v>
      </c>
      <c r="D39" s="14" t="s">
        <v>309</v>
      </c>
      <c r="E39" s="19">
        <v>3635</v>
      </c>
      <c r="F39" s="20">
        <v>190.2559</v>
      </c>
      <c r="G39" s="21">
        <v>5.8999999999999999E-3</v>
      </c>
      <c r="H39" s="22"/>
      <c r="I39" s="23"/>
    </row>
    <row r="40" spans="1:9" ht="13.2" customHeight="1">
      <c r="A40" s="17" t="s">
        <v>310</v>
      </c>
      <c r="B40" s="18" t="s">
        <v>311</v>
      </c>
      <c r="C40" s="14" t="s">
        <v>312</v>
      </c>
      <c r="D40" s="14" t="s">
        <v>313</v>
      </c>
      <c r="E40" s="19">
        <v>11848</v>
      </c>
      <c r="F40" s="20">
        <v>188.75049999999999</v>
      </c>
      <c r="G40" s="21">
        <v>5.8999999999999999E-3</v>
      </c>
      <c r="H40" s="22"/>
      <c r="I40" s="23"/>
    </row>
    <row r="41" spans="1:9" ht="13.2" customHeight="1">
      <c r="A41" s="17" t="s">
        <v>314</v>
      </c>
      <c r="B41" s="18" t="s">
        <v>315</v>
      </c>
      <c r="C41" s="14" t="s">
        <v>316</v>
      </c>
      <c r="D41" s="14" t="s">
        <v>232</v>
      </c>
      <c r="E41" s="19">
        <v>9297</v>
      </c>
      <c r="F41" s="20">
        <v>187.89240000000001</v>
      </c>
      <c r="G41" s="21">
        <v>5.7999999999999996E-3</v>
      </c>
      <c r="H41" s="22"/>
      <c r="I41" s="23"/>
    </row>
    <row r="42" spans="1:9" ht="13.2" customHeight="1">
      <c r="A42" s="17" t="s">
        <v>317</v>
      </c>
      <c r="B42" s="18" t="s">
        <v>318</v>
      </c>
      <c r="C42" s="14" t="s">
        <v>319</v>
      </c>
      <c r="D42" s="14" t="s">
        <v>228</v>
      </c>
      <c r="E42" s="19">
        <v>2213</v>
      </c>
      <c r="F42" s="20">
        <v>176.011</v>
      </c>
      <c r="G42" s="21">
        <v>5.4999999999999997E-3</v>
      </c>
      <c r="H42" s="22"/>
      <c r="I42" s="23"/>
    </row>
    <row r="43" spans="1:9" ht="13.2" customHeight="1">
      <c r="A43" s="17" t="s">
        <v>320</v>
      </c>
      <c r="B43" s="18" t="s">
        <v>321</v>
      </c>
      <c r="C43" s="14" t="s">
        <v>322</v>
      </c>
      <c r="D43" s="14" t="s">
        <v>323</v>
      </c>
      <c r="E43" s="19">
        <v>11515</v>
      </c>
      <c r="F43" s="20">
        <v>172.322</v>
      </c>
      <c r="G43" s="21">
        <v>5.4000000000000003E-3</v>
      </c>
      <c r="H43" s="22"/>
      <c r="I43" s="23"/>
    </row>
    <row r="44" spans="1:9" ht="13.2" customHeight="1">
      <c r="A44" s="17" t="s">
        <v>324</v>
      </c>
      <c r="B44" s="18" t="s">
        <v>325</v>
      </c>
      <c r="C44" s="14" t="s">
        <v>326</v>
      </c>
      <c r="D44" s="14" t="s">
        <v>218</v>
      </c>
      <c r="E44" s="19">
        <v>10199</v>
      </c>
      <c r="F44" s="20">
        <v>166.03970000000001</v>
      </c>
      <c r="G44" s="21">
        <v>5.1999999999999998E-3</v>
      </c>
      <c r="H44" s="22"/>
      <c r="I44" s="23"/>
    </row>
    <row r="45" spans="1:9" ht="13.2" customHeight="1">
      <c r="A45" s="17" t="s">
        <v>327</v>
      </c>
      <c r="B45" s="18" t="s">
        <v>328</v>
      </c>
      <c r="C45" s="14" t="s">
        <v>329</v>
      </c>
      <c r="D45" s="14" t="s">
        <v>228</v>
      </c>
      <c r="E45" s="19">
        <v>3773</v>
      </c>
      <c r="F45" s="20">
        <v>163.7972</v>
      </c>
      <c r="G45" s="21">
        <v>5.1000000000000004E-3</v>
      </c>
      <c r="H45" s="22"/>
      <c r="I45" s="23"/>
    </row>
    <row r="46" spans="1:9" ht="13.2" customHeight="1">
      <c r="A46" s="17" t="s">
        <v>330</v>
      </c>
      <c r="B46" s="18" t="s">
        <v>331</v>
      </c>
      <c r="C46" s="14" t="s">
        <v>332</v>
      </c>
      <c r="D46" s="14" t="s">
        <v>333</v>
      </c>
      <c r="E46" s="19">
        <v>33542</v>
      </c>
      <c r="F46" s="20">
        <v>158.0164</v>
      </c>
      <c r="G46" s="21">
        <v>4.8999999999999998E-3</v>
      </c>
      <c r="H46" s="22"/>
      <c r="I46" s="23"/>
    </row>
    <row r="47" spans="1:9" ht="13.2" customHeight="1">
      <c r="A47" s="17" t="s">
        <v>334</v>
      </c>
      <c r="B47" s="18" t="s">
        <v>335</v>
      </c>
      <c r="C47" s="14" t="s">
        <v>336</v>
      </c>
      <c r="D47" s="14" t="s">
        <v>337</v>
      </c>
      <c r="E47" s="19">
        <v>38468</v>
      </c>
      <c r="F47" s="20">
        <v>154.54519999999999</v>
      </c>
      <c r="G47" s="21">
        <v>4.7999999999999996E-3</v>
      </c>
      <c r="H47" s="22"/>
      <c r="I47" s="23"/>
    </row>
    <row r="48" spans="1:9" ht="13.2" customHeight="1">
      <c r="A48" s="17" t="s">
        <v>338</v>
      </c>
      <c r="B48" s="18" t="s">
        <v>339</v>
      </c>
      <c r="C48" s="14" t="s">
        <v>340</v>
      </c>
      <c r="D48" s="14" t="s">
        <v>243</v>
      </c>
      <c r="E48" s="19">
        <v>5344</v>
      </c>
      <c r="F48" s="20">
        <v>153.90190000000001</v>
      </c>
      <c r="G48" s="21">
        <v>4.7999999999999996E-3</v>
      </c>
      <c r="H48" s="22"/>
      <c r="I48" s="23"/>
    </row>
    <row r="49" spans="1:9" ht="13.2" customHeight="1">
      <c r="A49" s="17" t="s">
        <v>341</v>
      </c>
      <c r="B49" s="18" t="s">
        <v>342</v>
      </c>
      <c r="C49" s="14" t="s">
        <v>343</v>
      </c>
      <c r="D49" s="14" t="s">
        <v>344</v>
      </c>
      <c r="E49" s="19">
        <v>1653</v>
      </c>
      <c r="F49" s="20">
        <v>147.09219999999999</v>
      </c>
      <c r="G49" s="21">
        <v>4.5999999999999999E-3</v>
      </c>
      <c r="H49" s="22"/>
      <c r="I49" s="23"/>
    </row>
    <row r="50" spans="1:9" ht="13.2" customHeight="1">
      <c r="A50" s="17" t="s">
        <v>345</v>
      </c>
      <c r="B50" s="18" t="s">
        <v>346</v>
      </c>
      <c r="C50" s="14" t="s">
        <v>347</v>
      </c>
      <c r="D50" s="14" t="s">
        <v>272</v>
      </c>
      <c r="E50" s="19">
        <v>3047</v>
      </c>
      <c r="F50" s="20">
        <v>146.3048</v>
      </c>
      <c r="G50" s="21">
        <v>4.4999999999999997E-3</v>
      </c>
      <c r="H50" s="22"/>
      <c r="I50" s="23"/>
    </row>
    <row r="51" spans="1:9" ht="13.2" customHeight="1">
      <c r="A51" s="17" t="s">
        <v>348</v>
      </c>
      <c r="B51" s="18" t="s">
        <v>349</v>
      </c>
      <c r="C51" s="14" t="s">
        <v>350</v>
      </c>
      <c r="D51" s="14" t="s">
        <v>351</v>
      </c>
      <c r="E51" s="19">
        <v>62385</v>
      </c>
      <c r="F51" s="20">
        <v>144.60839999999999</v>
      </c>
      <c r="G51" s="21">
        <v>4.4999999999999997E-3</v>
      </c>
      <c r="H51" s="22"/>
      <c r="I51" s="23"/>
    </row>
    <row r="52" spans="1:9" ht="13.2" customHeight="1">
      <c r="A52" s="17" t="s">
        <v>352</v>
      </c>
      <c r="B52" s="18" t="s">
        <v>353</v>
      </c>
      <c r="C52" s="14" t="s">
        <v>354</v>
      </c>
      <c r="D52" s="14" t="s">
        <v>196</v>
      </c>
      <c r="E52" s="19">
        <v>39583</v>
      </c>
      <c r="F52" s="20">
        <v>141.1926</v>
      </c>
      <c r="G52" s="21">
        <v>4.4000000000000003E-3</v>
      </c>
      <c r="H52" s="22"/>
      <c r="I52" s="23"/>
    </row>
    <row r="53" spans="1:9" ht="13.2" customHeight="1">
      <c r="A53" s="17" t="s">
        <v>355</v>
      </c>
      <c r="B53" s="18" t="s">
        <v>356</v>
      </c>
      <c r="C53" s="14" t="s">
        <v>357</v>
      </c>
      <c r="D53" s="14" t="s">
        <v>290</v>
      </c>
      <c r="E53" s="19">
        <v>4097</v>
      </c>
      <c r="F53" s="20">
        <v>139.298</v>
      </c>
      <c r="G53" s="21">
        <v>4.3E-3</v>
      </c>
      <c r="H53" s="22"/>
      <c r="I53" s="23"/>
    </row>
    <row r="54" spans="1:9" ht="13.2" customHeight="1">
      <c r="A54" s="17" t="s">
        <v>358</v>
      </c>
      <c r="B54" s="18" t="s">
        <v>359</v>
      </c>
      <c r="C54" s="14" t="s">
        <v>360</v>
      </c>
      <c r="D54" s="14" t="s">
        <v>361</v>
      </c>
      <c r="E54" s="19">
        <v>4634</v>
      </c>
      <c r="F54" s="20">
        <v>132.4907</v>
      </c>
      <c r="G54" s="21">
        <v>4.1000000000000003E-3</v>
      </c>
      <c r="H54" s="22"/>
      <c r="I54" s="23"/>
    </row>
    <row r="55" spans="1:9" ht="13.2" customHeight="1">
      <c r="A55" s="17" t="s">
        <v>362</v>
      </c>
      <c r="B55" s="18" t="s">
        <v>363</v>
      </c>
      <c r="C55" s="14" t="s">
        <v>364</v>
      </c>
      <c r="D55" s="14" t="s">
        <v>264</v>
      </c>
      <c r="E55" s="19">
        <v>66639</v>
      </c>
      <c r="F55" s="20">
        <v>131.9452</v>
      </c>
      <c r="G55" s="21">
        <v>4.1000000000000003E-3</v>
      </c>
      <c r="H55" s="22"/>
      <c r="I55" s="23"/>
    </row>
    <row r="56" spans="1:9" ht="13.2" customHeight="1">
      <c r="A56" s="17" t="s">
        <v>365</v>
      </c>
      <c r="B56" s="18" t="s">
        <v>366</v>
      </c>
      <c r="C56" s="14" t="s">
        <v>367</v>
      </c>
      <c r="D56" s="14" t="s">
        <v>232</v>
      </c>
      <c r="E56" s="19">
        <v>6948</v>
      </c>
      <c r="F56" s="20">
        <v>129.0522</v>
      </c>
      <c r="G56" s="21">
        <v>4.0000000000000001E-3</v>
      </c>
      <c r="H56" s="22"/>
      <c r="I56" s="23"/>
    </row>
    <row r="57" spans="1:9" ht="13.2" customHeight="1">
      <c r="A57" s="17" t="s">
        <v>368</v>
      </c>
      <c r="B57" s="18" t="s">
        <v>369</v>
      </c>
      <c r="C57" s="14" t="s">
        <v>370</v>
      </c>
      <c r="D57" s="14" t="s">
        <v>251</v>
      </c>
      <c r="E57" s="19">
        <v>9037</v>
      </c>
      <c r="F57" s="20">
        <v>127.3494</v>
      </c>
      <c r="G57" s="21">
        <v>4.0000000000000001E-3</v>
      </c>
      <c r="H57" s="22"/>
      <c r="I57" s="23"/>
    </row>
    <row r="58" spans="1:9" ht="13.2" customHeight="1">
      <c r="A58" s="17" t="s">
        <v>371</v>
      </c>
      <c r="B58" s="18" t="s">
        <v>372</v>
      </c>
      <c r="C58" s="14" t="s">
        <v>373</v>
      </c>
      <c r="D58" s="14" t="s">
        <v>232</v>
      </c>
      <c r="E58" s="19">
        <v>52694</v>
      </c>
      <c r="F58" s="20">
        <v>127.17700000000001</v>
      </c>
      <c r="G58" s="21">
        <v>3.8999999999999998E-3</v>
      </c>
      <c r="H58" s="22"/>
      <c r="I58" s="23"/>
    </row>
    <row r="59" spans="1:9" ht="13.2" customHeight="1">
      <c r="A59" s="17" t="s">
        <v>374</v>
      </c>
      <c r="B59" s="18" t="s">
        <v>375</v>
      </c>
      <c r="C59" s="14" t="s">
        <v>376</v>
      </c>
      <c r="D59" s="14" t="s">
        <v>377</v>
      </c>
      <c r="E59" s="19">
        <v>7216</v>
      </c>
      <c r="F59" s="20">
        <v>125.5945</v>
      </c>
      <c r="G59" s="21">
        <v>3.8999999999999998E-3</v>
      </c>
      <c r="H59" s="22"/>
      <c r="I59" s="23"/>
    </row>
    <row r="60" spans="1:9" ht="13.2" customHeight="1">
      <c r="A60" s="17" t="s">
        <v>378</v>
      </c>
      <c r="B60" s="18" t="s">
        <v>379</v>
      </c>
      <c r="C60" s="14" t="s">
        <v>380</v>
      </c>
      <c r="D60" s="14" t="s">
        <v>344</v>
      </c>
      <c r="E60" s="19">
        <v>11952</v>
      </c>
      <c r="F60" s="20">
        <v>124.5518</v>
      </c>
      <c r="G60" s="21">
        <v>3.8999999999999998E-3</v>
      </c>
      <c r="H60" s="22"/>
      <c r="I60" s="23"/>
    </row>
    <row r="61" spans="1:9" ht="13.2" customHeight="1">
      <c r="A61" s="17" t="s">
        <v>381</v>
      </c>
      <c r="B61" s="18" t="s">
        <v>382</v>
      </c>
      <c r="C61" s="14" t="s">
        <v>383</v>
      </c>
      <c r="D61" s="14" t="s">
        <v>384</v>
      </c>
      <c r="E61" s="19">
        <v>70950</v>
      </c>
      <c r="F61" s="20">
        <v>121.0975</v>
      </c>
      <c r="G61" s="21">
        <v>3.8E-3</v>
      </c>
      <c r="H61" s="22"/>
      <c r="I61" s="23"/>
    </row>
    <row r="62" spans="1:9" ht="13.2" customHeight="1">
      <c r="A62" s="17" t="s">
        <v>385</v>
      </c>
      <c r="B62" s="18" t="s">
        <v>386</v>
      </c>
      <c r="C62" s="14" t="s">
        <v>387</v>
      </c>
      <c r="D62" s="14" t="s">
        <v>251</v>
      </c>
      <c r="E62" s="19">
        <v>6249</v>
      </c>
      <c r="F62" s="20">
        <v>119.66840000000001</v>
      </c>
      <c r="G62" s="21">
        <v>3.7000000000000002E-3</v>
      </c>
      <c r="H62" s="22"/>
      <c r="I62" s="23"/>
    </row>
    <row r="63" spans="1:9" ht="13.2" customHeight="1">
      <c r="A63" s="17" t="s">
        <v>388</v>
      </c>
      <c r="B63" s="18" t="s">
        <v>389</v>
      </c>
      <c r="C63" s="14" t="s">
        <v>390</v>
      </c>
      <c r="D63" s="14" t="s">
        <v>251</v>
      </c>
      <c r="E63" s="19">
        <v>2356</v>
      </c>
      <c r="F63" s="20">
        <v>119.355</v>
      </c>
      <c r="G63" s="21">
        <v>3.7000000000000002E-3</v>
      </c>
      <c r="H63" s="22"/>
      <c r="I63" s="23"/>
    </row>
    <row r="64" spans="1:9" ht="13.2" customHeight="1">
      <c r="A64" s="17" t="s">
        <v>391</v>
      </c>
      <c r="B64" s="18" t="s">
        <v>392</v>
      </c>
      <c r="C64" s="14" t="s">
        <v>393</v>
      </c>
      <c r="D64" s="14" t="s">
        <v>394</v>
      </c>
      <c r="E64" s="19">
        <v>6761</v>
      </c>
      <c r="F64" s="20">
        <v>116.09310000000001</v>
      </c>
      <c r="G64" s="21">
        <v>3.5999999999999999E-3</v>
      </c>
      <c r="H64" s="22"/>
      <c r="I64" s="23"/>
    </row>
    <row r="65" spans="1:9" ht="13.2" customHeight="1">
      <c r="A65" s="17" t="s">
        <v>395</v>
      </c>
      <c r="B65" s="18" t="s">
        <v>396</v>
      </c>
      <c r="C65" s="14" t="s">
        <v>397</v>
      </c>
      <c r="D65" s="14" t="s">
        <v>228</v>
      </c>
      <c r="E65" s="19">
        <v>2085</v>
      </c>
      <c r="F65" s="20">
        <v>113.63249999999999</v>
      </c>
      <c r="G65" s="21">
        <v>3.5000000000000001E-3</v>
      </c>
      <c r="H65" s="22"/>
      <c r="I65" s="23"/>
    </row>
    <row r="66" spans="1:9" ht="13.2" customHeight="1">
      <c r="A66" s="17" t="s">
        <v>398</v>
      </c>
      <c r="B66" s="18" t="s">
        <v>399</v>
      </c>
      <c r="C66" s="14" t="s">
        <v>400</v>
      </c>
      <c r="D66" s="14" t="s">
        <v>251</v>
      </c>
      <c r="E66" s="19">
        <v>9790</v>
      </c>
      <c r="F66" s="20">
        <v>113.0158</v>
      </c>
      <c r="G66" s="21">
        <v>3.5000000000000001E-3</v>
      </c>
      <c r="H66" s="22"/>
      <c r="I66" s="23"/>
    </row>
    <row r="67" spans="1:9" ht="13.2" customHeight="1">
      <c r="A67" s="17" t="s">
        <v>401</v>
      </c>
      <c r="B67" s="18" t="s">
        <v>402</v>
      </c>
      <c r="C67" s="14" t="s">
        <v>403</v>
      </c>
      <c r="D67" s="14" t="s">
        <v>218</v>
      </c>
      <c r="E67" s="19">
        <v>5589</v>
      </c>
      <c r="F67" s="20">
        <v>110.9584</v>
      </c>
      <c r="G67" s="21">
        <v>3.3999999999999998E-3</v>
      </c>
      <c r="H67" s="22"/>
      <c r="I67" s="23"/>
    </row>
    <row r="68" spans="1:9" ht="13.2" customHeight="1">
      <c r="A68" s="17" t="s">
        <v>404</v>
      </c>
      <c r="B68" s="18" t="s">
        <v>405</v>
      </c>
      <c r="C68" s="14" t="s">
        <v>406</v>
      </c>
      <c r="D68" s="14" t="s">
        <v>407</v>
      </c>
      <c r="E68" s="19">
        <v>2169</v>
      </c>
      <c r="F68" s="20">
        <v>110.72750000000001</v>
      </c>
      <c r="G68" s="21">
        <v>3.3999999999999998E-3</v>
      </c>
      <c r="H68" s="22"/>
      <c r="I68" s="23"/>
    </row>
    <row r="69" spans="1:9" ht="13.2" customHeight="1">
      <c r="A69" s="17" t="s">
        <v>408</v>
      </c>
      <c r="B69" s="18" t="s">
        <v>409</v>
      </c>
      <c r="C69" s="14" t="s">
        <v>410</v>
      </c>
      <c r="D69" s="14" t="s">
        <v>411</v>
      </c>
      <c r="E69" s="19">
        <v>10459</v>
      </c>
      <c r="F69" s="20">
        <v>108.5121</v>
      </c>
      <c r="G69" s="21">
        <v>3.3999999999999998E-3</v>
      </c>
      <c r="H69" s="22"/>
      <c r="I69" s="23"/>
    </row>
    <row r="70" spans="1:9" ht="13.2" customHeight="1">
      <c r="A70" s="17" t="s">
        <v>412</v>
      </c>
      <c r="B70" s="18" t="s">
        <v>413</v>
      </c>
      <c r="C70" s="14" t="s">
        <v>414</v>
      </c>
      <c r="D70" s="14" t="s">
        <v>196</v>
      </c>
      <c r="E70" s="19">
        <v>10578</v>
      </c>
      <c r="F70" s="20">
        <v>107.5359</v>
      </c>
      <c r="G70" s="21">
        <v>3.3E-3</v>
      </c>
      <c r="H70" s="22"/>
      <c r="I70" s="23"/>
    </row>
    <row r="71" spans="1:9" ht="13.2" customHeight="1">
      <c r="A71" s="17" t="s">
        <v>415</v>
      </c>
      <c r="B71" s="18" t="s">
        <v>416</v>
      </c>
      <c r="C71" s="14" t="s">
        <v>417</v>
      </c>
      <c r="D71" s="14" t="s">
        <v>203</v>
      </c>
      <c r="E71" s="19">
        <v>32548</v>
      </c>
      <c r="F71" s="20">
        <v>105.4718</v>
      </c>
      <c r="G71" s="21">
        <v>3.3E-3</v>
      </c>
      <c r="H71" s="22"/>
      <c r="I71" s="23"/>
    </row>
    <row r="72" spans="1:9" ht="13.2" customHeight="1">
      <c r="A72" s="17" t="s">
        <v>418</v>
      </c>
      <c r="B72" s="18" t="s">
        <v>419</v>
      </c>
      <c r="C72" s="14" t="s">
        <v>420</v>
      </c>
      <c r="D72" s="14" t="s">
        <v>394</v>
      </c>
      <c r="E72" s="19">
        <v>5557</v>
      </c>
      <c r="F72" s="20">
        <v>104.1938</v>
      </c>
      <c r="G72" s="21">
        <v>3.2000000000000002E-3</v>
      </c>
      <c r="H72" s="22"/>
      <c r="I72" s="23"/>
    </row>
    <row r="73" spans="1:9" ht="13.2" customHeight="1">
      <c r="A73" s="17" t="s">
        <v>421</v>
      </c>
      <c r="B73" s="18" t="s">
        <v>422</v>
      </c>
      <c r="C73" s="14" t="s">
        <v>423</v>
      </c>
      <c r="D73" s="14" t="s">
        <v>424</v>
      </c>
      <c r="E73" s="19">
        <v>14103</v>
      </c>
      <c r="F73" s="20">
        <v>104.066</v>
      </c>
      <c r="G73" s="21">
        <v>3.2000000000000002E-3</v>
      </c>
      <c r="H73" s="22"/>
      <c r="I73" s="23"/>
    </row>
    <row r="74" spans="1:9" ht="13.2" customHeight="1">
      <c r="A74" s="17" t="s">
        <v>425</v>
      </c>
      <c r="B74" s="18" t="s">
        <v>426</v>
      </c>
      <c r="C74" s="14" t="s">
        <v>427</v>
      </c>
      <c r="D74" s="14" t="s">
        <v>228</v>
      </c>
      <c r="E74" s="19">
        <v>33564</v>
      </c>
      <c r="F74" s="20">
        <v>103.66240000000001</v>
      </c>
      <c r="G74" s="21">
        <v>3.2000000000000002E-3</v>
      </c>
      <c r="H74" s="22"/>
      <c r="I74" s="23"/>
    </row>
    <row r="75" spans="1:9" ht="13.2" customHeight="1">
      <c r="A75" s="17" t="s">
        <v>428</v>
      </c>
      <c r="B75" s="18" t="s">
        <v>429</v>
      </c>
      <c r="C75" s="14" t="s">
        <v>430</v>
      </c>
      <c r="D75" s="14" t="s">
        <v>431</v>
      </c>
      <c r="E75" s="19">
        <v>23411</v>
      </c>
      <c r="F75" s="20">
        <v>103.6288</v>
      </c>
      <c r="G75" s="21">
        <v>3.2000000000000002E-3</v>
      </c>
      <c r="H75" s="22"/>
      <c r="I75" s="23"/>
    </row>
    <row r="76" spans="1:9" ht="13.2" customHeight="1">
      <c r="A76" s="17" t="s">
        <v>432</v>
      </c>
      <c r="B76" s="18" t="s">
        <v>433</v>
      </c>
      <c r="C76" s="14" t="s">
        <v>434</v>
      </c>
      <c r="D76" s="14" t="s">
        <v>243</v>
      </c>
      <c r="E76" s="19">
        <v>2588</v>
      </c>
      <c r="F76" s="20">
        <v>100.932</v>
      </c>
      <c r="G76" s="21">
        <v>3.0999999999999999E-3</v>
      </c>
      <c r="H76" s="22"/>
      <c r="I76" s="23"/>
    </row>
    <row r="77" spans="1:9" ht="13.2" customHeight="1">
      <c r="A77" s="17" t="s">
        <v>435</v>
      </c>
      <c r="B77" s="18" t="s">
        <v>436</v>
      </c>
      <c r="C77" s="14" t="s">
        <v>437</v>
      </c>
      <c r="D77" s="14" t="s">
        <v>431</v>
      </c>
      <c r="E77" s="19">
        <v>11012</v>
      </c>
      <c r="F77" s="20">
        <v>100.8699</v>
      </c>
      <c r="G77" s="21">
        <v>3.0999999999999999E-3</v>
      </c>
      <c r="H77" s="22"/>
      <c r="I77" s="23"/>
    </row>
    <row r="78" spans="1:9" ht="13.2" customHeight="1">
      <c r="A78" s="17" t="s">
        <v>438</v>
      </c>
      <c r="B78" s="18" t="s">
        <v>439</v>
      </c>
      <c r="C78" s="14" t="s">
        <v>440</v>
      </c>
      <c r="D78" s="14" t="s">
        <v>323</v>
      </c>
      <c r="E78" s="19">
        <v>1892</v>
      </c>
      <c r="F78" s="20">
        <v>99.33</v>
      </c>
      <c r="G78" s="21">
        <v>3.0999999999999999E-3</v>
      </c>
      <c r="H78" s="22"/>
      <c r="I78" s="23"/>
    </row>
    <row r="79" spans="1:9" ht="13.2" customHeight="1">
      <c r="A79" s="17" t="s">
        <v>441</v>
      </c>
      <c r="B79" s="18" t="s">
        <v>442</v>
      </c>
      <c r="C79" s="14" t="s">
        <v>443</v>
      </c>
      <c r="D79" s="14" t="s">
        <v>247</v>
      </c>
      <c r="E79" s="19">
        <v>666</v>
      </c>
      <c r="F79" s="20">
        <v>98.900999999999996</v>
      </c>
      <c r="G79" s="21">
        <v>3.0999999999999999E-3</v>
      </c>
      <c r="H79" s="22"/>
      <c r="I79" s="23"/>
    </row>
    <row r="80" spans="1:9" ht="13.2" customHeight="1">
      <c r="A80" s="17" t="s">
        <v>444</v>
      </c>
      <c r="B80" s="18" t="s">
        <v>445</v>
      </c>
      <c r="C80" s="14" t="s">
        <v>446</v>
      </c>
      <c r="D80" s="14" t="s">
        <v>196</v>
      </c>
      <c r="E80" s="19">
        <v>9093</v>
      </c>
      <c r="F80" s="20">
        <v>98.768199999999993</v>
      </c>
      <c r="G80" s="21">
        <v>3.0999999999999999E-3</v>
      </c>
      <c r="H80" s="22"/>
      <c r="I80" s="23"/>
    </row>
    <row r="81" spans="1:9" ht="13.2" customHeight="1">
      <c r="A81" s="17" t="s">
        <v>447</v>
      </c>
      <c r="B81" s="18" t="s">
        <v>448</v>
      </c>
      <c r="C81" s="14" t="s">
        <v>449</v>
      </c>
      <c r="D81" s="14" t="s">
        <v>218</v>
      </c>
      <c r="E81" s="19">
        <v>1745</v>
      </c>
      <c r="F81" s="20">
        <v>97.623999999999995</v>
      </c>
      <c r="G81" s="21">
        <v>3.0000000000000001E-3</v>
      </c>
      <c r="H81" s="22"/>
      <c r="I81" s="23"/>
    </row>
    <row r="82" spans="1:9" ht="13.2" customHeight="1">
      <c r="A82" s="17" t="s">
        <v>450</v>
      </c>
      <c r="B82" s="18" t="s">
        <v>451</v>
      </c>
      <c r="C82" s="14" t="s">
        <v>452</v>
      </c>
      <c r="D82" s="14" t="s">
        <v>377</v>
      </c>
      <c r="E82" s="19">
        <v>17276</v>
      </c>
      <c r="F82" s="20">
        <v>93.869100000000003</v>
      </c>
      <c r="G82" s="21">
        <v>2.8999999999999998E-3</v>
      </c>
      <c r="H82" s="22"/>
      <c r="I82" s="23"/>
    </row>
    <row r="83" spans="1:9" ht="13.2" customHeight="1">
      <c r="A83" s="17" t="s">
        <v>453</v>
      </c>
      <c r="B83" s="18" t="s">
        <v>454</v>
      </c>
      <c r="C83" s="14" t="s">
        <v>455</v>
      </c>
      <c r="D83" s="14" t="s">
        <v>264</v>
      </c>
      <c r="E83" s="19">
        <v>26787</v>
      </c>
      <c r="F83" s="20">
        <v>92.950900000000004</v>
      </c>
      <c r="G83" s="21">
        <v>2.8999999999999998E-3</v>
      </c>
      <c r="H83" s="22"/>
      <c r="I83" s="23"/>
    </row>
    <row r="84" spans="1:9" ht="13.2" customHeight="1">
      <c r="A84" s="17" t="s">
        <v>456</v>
      </c>
      <c r="B84" s="18" t="s">
        <v>457</v>
      </c>
      <c r="C84" s="14" t="s">
        <v>458</v>
      </c>
      <c r="D84" s="14" t="s">
        <v>431</v>
      </c>
      <c r="E84" s="19">
        <v>195336</v>
      </c>
      <c r="F84" s="20">
        <v>92.823700000000002</v>
      </c>
      <c r="G84" s="21">
        <v>2.8999999999999998E-3</v>
      </c>
      <c r="H84" s="22"/>
      <c r="I84" s="23"/>
    </row>
    <row r="85" spans="1:9" ht="13.2" customHeight="1">
      <c r="A85" s="17" t="s">
        <v>459</v>
      </c>
      <c r="B85" s="18" t="s">
        <v>460</v>
      </c>
      <c r="C85" s="14" t="s">
        <v>461</v>
      </c>
      <c r="D85" s="14" t="s">
        <v>196</v>
      </c>
      <c r="E85" s="19">
        <v>106554</v>
      </c>
      <c r="F85" s="20">
        <v>91.604500000000002</v>
      </c>
      <c r="G85" s="21">
        <v>2.8E-3</v>
      </c>
      <c r="H85" s="22"/>
      <c r="I85" s="23"/>
    </row>
    <row r="86" spans="1:9" ht="13.2" customHeight="1">
      <c r="A86" s="17" t="s">
        <v>462</v>
      </c>
      <c r="B86" s="18" t="s">
        <v>463</v>
      </c>
      <c r="C86" s="14" t="s">
        <v>464</v>
      </c>
      <c r="D86" s="14" t="s">
        <v>384</v>
      </c>
      <c r="E86" s="19">
        <v>4281</v>
      </c>
      <c r="F86" s="20">
        <v>90.110799999999998</v>
      </c>
      <c r="G86" s="21">
        <v>2.8E-3</v>
      </c>
      <c r="H86" s="22"/>
      <c r="I86" s="23"/>
    </row>
    <row r="87" spans="1:9" ht="13.2" customHeight="1">
      <c r="A87" s="17" t="s">
        <v>465</v>
      </c>
      <c r="B87" s="18" t="s">
        <v>466</v>
      </c>
      <c r="C87" s="14" t="s">
        <v>467</v>
      </c>
      <c r="D87" s="14" t="s">
        <v>431</v>
      </c>
      <c r="E87" s="19">
        <v>1990</v>
      </c>
      <c r="F87" s="20">
        <v>88.459500000000006</v>
      </c>
      <c r="G87" s="21">
        <v>2.7000000000000001E-3</v>
      </c>
      <c r="H87" s="22"/>
      <c r="I87" s="23"/>
    </row>
    <row r="88" spans="1:9" ht="13.2" customHeight="1">
      <c r="A88" s="17" t="s">
        <v>468</v>
      </c>
      <c r="B88" s="18" t="s">
        <v>469</v>
      </c>
      <c r="C88" s="14" t="s">
        <v>470</v>
      </c>
      <c r="D88" s="14" t="s">
        <v>471</v>
      </c>
      <c r="E88" s="19">
        <v>21958</v>
      </c>
      <c r="F88" s="20">
        <v>87.930800000000005</v>
      </c>
      <c r="G88" s="21">
        <v>2.7000000000000001E-3</v>
      </c>
      <c r="H88" s="22"/>
      <c r="I88" s="23"/>
    </row>
    <row r="89" spans="1:9" ht="13.2" customHeight="1">
      <c r="A89" s="17" t="s">
        <v>472</v>
      </c>
      <c r="B89" s="18" t="s">
        <v>473</v>
      </c>
      <c r="C89" s="14" t="s">
        <v>474</v>
      </c>
      <c r="D89" s="14" t="s">
        <v>290</v>
      </c>
      <c r="E89" s="19">
        <v>3274</v>
      </c>
      <c r="F89" s="20">
        <v>85.8476</v>
      </c>
      <c r="G89" s="21">
        <v>2.7000000000000001E-3</v>
      </c>
      <c r="H89" s="22"/>
      <c r="I89" s="23"/>
    </row>
    <row r="90" spans="1:9" ht="13.2" customHeight="1">
      <c r="A90" s="17" t="s">
        <v>475</v>
      </c>
      <c r="B90" s="18" t="s">
        <v>476</v>
      </c>
      <c r="C90" s="14" t="s">
        <v>477</v>
      </c>
      <c r="D90" s="14" t="s">
        <v>251</v>
      </c>
      <c r="E90" s="19">
        <v>3900</v>
      </c>
      <c r="F90" s="20">
        <v>85.3476</v>
      </c>
      <c r="G90" s="21">
        <v>2.5999999999999999E-3</v>
      </c>
      <c r="H90" s="22"/>
      <c r="I90" s="23"/>
    </row>
    <row r="91" spans="1:9" ht="13.2" customHeight="1">
      <c r="A91" s="17" t="s">
        <v>478</v>
      </c>
      <c r="B91" s="18" t="s">
        <v>479</v>
      </c>
      <c r="C91" s="14" t="s">
        <v>480</v>
      </c>
      <c r="D91" s="14" t="s">
        <v>377</v>
      </c>
      <c r="E91" s="19">
        <v>20374</v>
      </c>
      <c r="F91" s="20">
        <v>85.163300000000007</v>
      </c>
      <c r="G91" s="21">
        <v>2.5999999999999999E-3</v>
      </c>
      <c r="H91" s="22"/>
      <c r="I91" s="23"/>
    </row>
    <row r="92" spans="1:9" ht="13.2" customHeight="1">
      <c r="A92" s="17" t="s">
        <v>481</v>
      </c>
      <c r="B92" s="18" t="s">
        <v>482</v>
      </c>
      <c r="C92" s="14" t="s">
        <v>483</v>
      </c>
      <c r="D92" s="14" t="s">
        <v>484</v>
      </c>
      <c r="E92" s="19">
        <v>4976</v>
      </c>
      <c r="F92" s="20">
        <v>83.98</v>
      </c>
      <c r="G92" s="21">
        <v>2.5999999999999999E-3</v>
      </c>
      <c r="H92" s="22"/>
      <c r="I92" s="23"/>
    </row>
    <row r="93" spans="1:9" ht="13.2" customHeight="1">
      <c r="A93" s="17" t="s">
        <v>485</v>
      </c>
      <c r="B93" s="18" t="s">
        <v>486</v>
      </c>
      <c r="C93" s="14" t="s">
        <v>487</v>
      </c>
      <c r="D93" s="14" t="s">
        <v>203</v>
      </c>
      <c r="E93" s="19">
        <v>60004</v>
      </c>
      <c r="F93" s="20">
        <v>83.483599999999996</v>
      </c>
      <c r="G93" s="21">
        <v>2.5999999999999999E-3</v>
      </c>
      <c r="H93" s="22"/>
      <c r="I93" s="23"/>
    </row>
    <row r="94" spans="1:9" ht="13.2" customHeight="1">
      <c r="A94" s="17" t="s">
        <v>488</v>
      </c>
      <c r="B94" s="18" t="s">
        <v>489</v>
      </c>
      <c r="C94" s="14" t="s">
        <v>490</v>
      </c>
      <c r="D94" s="14" t="s">
        <v>407</v>
      </c>
      <c r="E94" s="19">
        <v>859</v>
      </c>
      <c r="F94" s="20">
        <v>81.132599999999996</v>
      </c>
      <c r="G94" s="21">
        <v>2.5000000000000001E-3</v>
      </c>
      <c r="H94" s="22"/>
      <c r="I94" s="23"/>
    </row>
    <row r="95" spans="1:9" ht="13.2" customHeight="1">
      <c r="A95" s="17" t="s">
        <v>491</v>
      </c>
      <c r="B95" s="18" t="s">
        <v>492</v>
      </c>
      <c r="C95" s="14" t="s">
        <v>493</v>
      </c>
      <c r="D95" s="14" t="s">
        <v>232</v>
      </c>
      <c r="E95" s="19">
        <v>695</v>
      </c>
      <c r="F95" s="20">
        <v>80.925799999999995</v>
      </c>
      <c r="G95" s="21">
        <v>2.5000000000000001E-3</v>
      </c>
      <c r="H95" s="22"/>
      <c r="I95" s="23"/>
    </row>
    <row r="96" spans="1:9" ht="13.2" customHeight="1">
      <c r="A96" s="17" t="s">
        <v>494</v>
      </c>
      <c r="B96" s="18" t="s">
        <v>495</v>
      </c>
      <c r="C96" s="14" t="s">
        <v>496</v>
      </c>
      <c r="D96" s="14" t="s">
        <v>243</v>
      </c>
      <c r="E96" s="19">
        <v>6149</v>
      </c>
      <c r="F96" s="20">
        <v>80.736400000000003</v>
      </c>
      <c r="G96" s="21">
        <v>2.5000000000000001E-3</v>
      </c>
      <c r="H96" s="22"/>
      <c r="I96" s="23"/>
    </row>
    <row r="97" spans="1:9" ht="13.2" customHeight="1">
      <c r="A97" s="17" t="s">
        <v>497</v>
      </c>
      <c r="B97" s="18" t="s">
        <v>498</v>
      </c>
      <c r="C97" s="14" t="s">
        <v>499</v>
      </c>
      <c r="D97" s="14" t="s">
        <v>333</v>
      </c>
      <c r="E97" s="19">
        <v>45953</v>
      </c>
      <c r="F97" s="20">
        <v>80.711799999999997</v>
      </c>
      <c r="G97" s="21">
        <v>2.5000000000000001E-3</v>
      </c>
      <c r="H97" s="22"/>
      <c r="I97" s="23"/>
    </row>
    <row r="98" spans="1:9" ht="13.2" customHeight="1">
      <c r="A98" s="17" t="s">
        <v>500</v>
      </c>
      <c r="B98" s="18" t="s">
        <v>501</v>
      </c>
      <c r="C98" s="14" t="s">
        <v>502</v>
      </c>
      <c r="D98" s="14" t="s">
        <v>207</v>
      </c>
      <c r="E98" s="19">
        <v>20693</v>
      </c>
      <c r="F98" s="20">
        <v>80.454400000000007</v>
      </c>
      <c r="G98" s="21">
        <v>2.5000000000000001E-3</v>
      </c>
      <c r="H98" s="22"/>
      <c r="I98" s="23"/>
    </row>
    <row r="99" spans="1:9" ht="13.2" customHeight="1">
      <c r="A99" s="17" t="s">
        <v>503</v>
      </c>
      <c r="B99" s="18" t="s">
        <v>504</v>
      </c>
      <c r="C99" s="14" t="s">
        <v>505</v>
      </c>
      <c r="D99" s="14" t="s">
        <v>218</v>
      </c>
      <c r="E99" s="19">
        <v>43494</v>
      </c>
      <c r="F99" s="20">
        <v>80.246399999999994</v>
      </c>
      <c r="G99" s="21">
        <v>2.5000000000000001E-3</v>
      </c>
      <c r="H99" s="22"/>
      <c r="I99" s="23"/>
    </row>
    <row r="100" spans="1:9" ht="13.2" customHeight="1">
      <c r="A100" s="17" t="s">
        <v>506</v>
      </c>
      <c r="B100" s="18" t="s">
        <v>507</v>
      </c>
      <c r="C100" s="14" t="s">
        <v>508</v>
      </c>
      <c r="D100" s="14" t="s">
        <v>232</v>
      </c>
      <c r="E100" s="19">
        <v>23385</v>
      </c>
      <c r="F100" s="20">
        <v>78.643799999999999</v>
      </c>
      <c r="G100" s="21">
        <v>2.3999999999999998E-3</v>
      </c>
      <c r="H100" s="22"/>
      <c r="I100" s="23"/>
    </row>
    <row r="101" spans="1:9" ht="13.2" customHeight="1">
      <c r="A101" s="17" t="s">
        <v>509</v>
      </c>
      <c r="B101" s="18" t="s">
        <v>510</v>
      </c>
      <c r="C101" s="14" t="s">
        <v>511</v>
      </c>
      <c r="D101" s="14" t="s">
        <v>484</v>
      </c>
      <c r="E101" s="19">
        <v>391</v>
      </c>
      <c r="F101" s="20">
        <v>78.622299999999996</v>
      </c>
      <c r="G101" s="21">
        <v>2.3999999999999998E-3</v>
      </c>
      <c r="H101" s="22"/>
      <c r="I101" s="23"/>
    </row>
    <row r="102" spans="1:9" ht="13.2" customHeight="1">
      <c r="A102" s="17" t="s">
        <v>512</v>
      </c>
      <c r="B102" s="18" t="s">
        <v>513</v>
      </c>
      <c r="C102" s="14" t="s">
        <v>514</v>
      </c>
      <c r="D102" s="14" t="s">
        <v>515</v>
      </c>
      <c r="E102" s="19">
        <v>43320</v>
      </c>
      <c r="F102" s="20">
        <v>76.893000000000001</v>
      </c>
      <c r="G102" s="21">
        <v>2.3999999999999998E-3</v>
      </c>
      <c r="H102" s="22"/>
      <c r="I102" s="23"/>
    </row>
    <row r="103" spans="1:9" ht="13.2" customHeight="1">
      <c r="A103" s="17" t="s">
        <v>516</v>
      </c>
      <c r="B103" s="18" t="s">
        <v>517</v>
      </c>
      <c r="C103" s="14" t="s">
        <v>518</v>
      </c>
      <c r="D103" s="14" t="s">
        <v>243</v>
      </c>
      <c r="E103" s="19">
        <v>21976</v>
      </c>
      <c r="F103" s="20">
        <v>76.817099999999996</v>
      </c>
      <c r="G103" s="21">
        <v>2.3999999999999998E-3</v>
      </c>
      <c r="H103" s="22"/>
      <c r="I103" s="23"/>
    </row>
    <row r="104" spans="1:9" ht="13.2" customHeight="1">
      <c r="A104" s="17" t="s">
        <v>519</v>
      </c>
      <c r="B104" s="18" t="s">
        <v>520</v>
      </c>
      <c r="C104" s="14" t="s">
        <v>521</v>
      </c>
      <c r="D104" s="14" t="s">
        <v>251</v>
      </c>
      <c r="E104" s="19">
        <v>4445</v>
      </c>
      <c r="F104" s="20">
        <v>76.320700000000002</v>
      </c>
      <c r="G104" s="21">
        <v>2.3999999999999998E-3</v>
      </c>
      <c r="H104" s="22"/>
      <c r="I104" s="23"/>
    </row>
    <row r="105" spans="1:9" ht="13.2" customHeight="1">
      <c r="A105" s="17" t="s">
        <v>522</v>
      </c>
      <c r="B105" s="18" t="s">
        <v>523</v>
      </c>
      <c r="C105" s="14" t="s">
        <v>524</v>
      </c>
      <c r="D105" s="14" t="s">
        <v>344</v>
      </c>
      <c r="E105" s="19">
        <v>8369</v>
      </c>
      <c r="F105" s="20">
        <v>75.898499999999999</v>
      </c>
      <c r="G105" s="21">
        <v>2.3999999999999998E-3</v>
      </c>
      <c r="H105" s="22"/>
      <c r="I105" s="23"/>
    </row>
    <row r="106" spans="1:9" ht="13.2" customHeight="1">
      <c r="A106" s="17" t="s">
        <v>525</v>
      </c>
      <c r="B106" s="18" t="s">
        <v>526</v>
      </c>
      <c r="C106" s="14" t="s">
        <v>527</v>
      </c>
      <c r="D106" s="14" t="s">
        <v>528</v>
      </c>
      <c r="E106" s="19">
        <v>27234</v>
      </c>
      <c r="F106" s="20">
        <v>75.765000000000001</v>
      </c>
      <c r="G106" s="21">
        <v>2.3999999999999998E-3</v>
      </c>
      <c r="H106" s="22"/>
      <c r="I106" s="23"/>
    </row>
    <row r="107" spans="1:9" ht="13.2" customHeight="1">
      <c r="A107" s="17" t="s">
        <v>529</v>
      </c>
      <c r="B107" s="18" t="s">
        <v>530</v>
      </c>
      <c r="C107" s="14" t="s">
        <v>531</v>
      </c>
      <c r="D107" s="14" t="s">
        <v>264</v>
      </c>
      <c r="E107" s="19">
        <v>5274</v>
      </c>
      <c r="F107" s="20">
        <v>74.753699999999995</v>
      </c>
      <c r="G107" s="21">
        <v>2.3E-3</v>
      </c>
      <c r="H107" s="22"/>
      <c r="I107" s="23"/>
    </row>
    <row r="108" spans="1:9" ht="13.2" customHeight="1">
      <c r="A108" s="17" t="s">
        <v>532</v>
      </c>
      <c r="B108" s="18" t="s">
        <v>533</v>
      </c>
      <c r="C108" s="14" t="s">
        <v>534</v>
      </c>
      <c r="D108" s="14" t="s">
        <v>535</v>
      </c>
      <c r="E108" s="19">
        <v>10303</v>
      </c>
      <c r="F108" s="20">
        <v>71.198899999999995</v>
      </c>
      <c r="G108" s="21">
        <v>2.2000000000000001E-3</v>
      </c>
      <c r="H108" s="22"/>
      <c r="I108" s="23"/>
    </row>
    <row r="109" spans="1:9" ht="13.2" customHeight="1">
      <c r="A109" s="17" t="s">
        <v>536</v>
      </c>
      <c r="B109" s="18" t="s">
        <v>537</v>
      </c>
      <c r="C109" s="14" t="s">
        <v>538</v>
      </c>
      <c r="D109" s="14" t="s">
        <v>196</v>
      </c>
      <c r="E109" s="19">
        <v>29795</v>
      </c>
      <c r="F109" s="20">
        <v>71.090900000000005</v>
      </c>
      <c r="G109" s="21">
        <v>2.2000000000000001E-3</v>
      </c>
      <c r="H109" s="22"/>
      <c r="I109" s="23"/>
    </row>
    <row r="110" spans="1:9" ht="13.2" customHeight="1">
      <c r="A110" s="17" t="s">
        <v>539</v>
      </c>
      <c r="B110" s="18" t="s">
        <v>540</v>
      </c>
      <c r="C110" s="14" t="s">
        <v>541</v>
      </c>
      <c r="D110" s="14" t="s">
        <v>268</v>
      </c>
      <c r="E110" s="19">
        <v>5949</v>
      </c>
      <c r="F110" s="20">
        <v>70.965599999999995</v>
      </c>
      <c r="G110" s="21">
        <v>2.2000000000000001E-3</v>
      </c>
      <c r="H110" s="22"/>
      <c r="I110" s="23"/>
    </row>
    <row r="111" spans="1:9" ht="13.2" customHeight="1">
      <c r="A111" s="17" t="s">
        <v>542</v>
      </c>
      <c r="B111" s="18" t="s">
        <v>543</v>
      </c>
      <c r="C111" s="14" t="s">
        <v>544</v>
      </c>
      <c r="D111" s="14" t="s">
        <v>471</v>
      </c>
      <c r="E111" s="19">
        <v>4744</v>
      </c>
      <c r="F111" s="20">
        <v>70.685599999999994</v>
      </c>
      <c r="G111" s="21">
        <v>2.2000000000000001E-3</v>
      </c>
      <c r="H111" s="22"/>
      <c r="I111" s="23"/>
    </row>
    <row r="112" spans="1:9" ht="13.2" customHeight="1">
      <c r="A112" s="17" t="s">
        <v>545</v>
      </c>
      <c r="B112" s="18" t="s">
        <v>546</v>
      </c>
      <c r="C112" s="14" t="s">
        <v>547</v>
      </c>
      <c r="D112" s="14" t="s">
        <v>411</v>
      </c>
      <c r="E112" s="19">
        <v>8501</v>
      </c>
      <c r="F112" s="20">
        <v>69.708200000000005</v>
      </c>
      <c r="G112" s="21">
        <v>2.2000000000000001E-3</v>
      </c>
      <c r="H112" s="22"/>
      <c r="I112" s="23"/>
    </row>
    <row r="113" spans="1:9" ht="13.2" customHeight="1">
      <c r="A113" s="17" t="s">
        <v>548</v>
      </c>
      <c r="B113" s="18" t="s">
        <v>549</v>
      </c>
      <c r="C113" s="14" t="s">
        <v>550</v>
      </c>
      <c r="D113" s="14" t="s">
        <v>384</v>
      </c>
      <c r="E113" s="19">
        <v>139</v>
      </c>
      <c r="F113" s="20">
        <v>69.5</v>
      </c>
      <c r="G113" s="21">
        <v>2.2000000000000001E-3</v>
      </c>
      <c r="H113" s="22"/>
      <c r="I113" s="23"/>
    </row>
    <row r="114" spans="1:9" ht="13.2" customHeight="1">
      <c r="A114" s="17" t="s">
        <v>551</v>
      </c>
      <c r="B114" s="18" t="s">
        <v>552</v>
      </c>
      <c r="C114" s="14" t="s">
        <v>553</v>
      </c>
      <c r="D114" s="14" t="s">
        <v>431</v>
      </c>
      <c r="E114" s="19">
        <v>204</v>
      </c>
      <c r="F114" s="20">
        <v>68.870400000000004</v>
      </c>
      <c r="G114" s="21">
        <v>2.0999999999999999E-3</v>
      </c>
      <c r="H114" s="22"/>
      <c r="I114" s="23"/>
    </row>
    <row r="115" spans="1:9" ht="13.2" customHeight="1">
      <c r="A115" s="17" t="s">
        <v>554</v>
      </c>
      <c r="B115" s="18" t="s">
        <v>555</v>
      </c>
      <c r="C115" s="14" t="s">
        <v>556</v>
      </c>
      <c r="D115" s="14" t="s">
        <v>196</v>
      </c>
      <c r="E115" s="19">
        <v>53976</v>
      </c>
      <c r="F115" s="20">
        <v>68.495500000000007</v>
      </c>
      <c r="G115" s="21">
        <v>2.0999999999999999E-3</v>
      </c>
      <c r="H115" s="22"/>
      <c r="I115" s="23"/>
    </row>
    <row r="116" spans="1:9" ht="13.2" customHeight="1">
      <c r="A116" s="17" t="s">
        <v>557</v>
      </c>
      <c r="B116" s="18" t="s">
        <v>558</v>
      </c>
      <c r="C116" s="14" t="s">
        <v>559</v>
      </c>
      <c r="D116" s="14" t="s">
        <v>218</v>
      </c>
      <c r="E116" s="19">
        <v>1492</v>
      </c>
      <c r="F116" s="20">
        <v>67.736800000000002</v>
      </c>
      <c r="G116" s="21">
        <v>2.0999999999999999E-3</v>
      </c>
      <c r="H116" s="22"/>
      <c r="I116" s="23"/>
    </row>
    <row r="117" spans="1:9" ht="13.2" customHeight="1">
      <c r="A117" s="17" t="s">
        <v>560</v>
      </c>
      <c r="B117" s="18" t="s">
        <v>561</v>
      </c>
      <c r="C117" s="14" t="s">
        <v>562</v>
      </c>
      <c r="D117" s="14" t="s">
        <v>377</v>
      </c>
      <c r="E117" s="19">
        <v>4260</v>
      </c>
      <c r="F117" s="20">
        <v>67.014099999999999</v>
      </c>
      <c r="G117" s="21">
        <v>2.0999999999999999E-3</v>
      </c>
      <c r="H117" s="22"/>
      <c r="I117" s="23"/>
    </row>
    <row r="118" spans="1:9" ht="13.2" customHeight="1">
      <c r="A118" s="17" t="s">
        <v>563</v>
      </c>
      <c r="B118" s="18" t="s">
        <v>564</v>
      </c>
      <c r="C118" s="14" t="s">
        <v>565</v>
      </c>
      <c r="D118" s="14" t="s">
        <v>264</v>
      </c>
      <c r="E118" s="19">
        <v>5384</v>
      </c>
      <c r="F118" s="20">
        <v>65.410200000000003</v>
      </c>
      <c r="G118" s="21">
        <v>2E-3</v>
      </c>
      <c r="H118" s="22"/>
      <c r="I118" s="23"/>
    </row>
    <row r="119" spans="1:9" ht="13.2" customHeight="1">
      <c r="A119" s="17" t="s">
        <v>566</v>
      </c>
      <c r="B119" s="18" t="s">
        <v>567</v>
      </c>
      <c r="C119" s="14" t="s">
        <v>568</v>
      </c>
      <c r="D119" s="14" t="s">
        <v>407</v>
      </c>
      <c r="E119" s="19">
        <v>2923</v>
      </c>
      <c r="F119" s="20">
        <v>64.989999999999995</v>
      </c>
      <c r="G119" s="21">
        <v>2E-3</v>
      </c>
      <c r="H119" s="22"/>
      <c r="I119" s="23"/>
    </row>
    <row r="120" spans="1:9" ht="13.2" customHeight="1">
      <c r="A120" s="17" t="s">
        <v>569</v>
      </c>
      <c r="B120" s="18" t="s">
        <v>570</v>
      </c>
      <c r="C120" s="14" t="s">
        <v>571</v>
      </c>
      <c r="D120" s="14" t="s">
        <v>232</v>
      </c>
      <c r="E120" s="19">
        <v>20060</v>
      </c>
      <c r="F120" s="20">
        <v>64.853999999999999</v>
      </c>
      <c r="G120" s="21">
        <v>2E-3</v>
      </c>
      <c r="H120" s="22"/>
      <c r="I120" s="23"/>
    </row>
    <row r="121" spans="1:9" ht="13.2" customHeight="1">
      <c r="A121" s="17" t="s">
        <v>572</v>
      </c>
      <c r="B121" s="18" t="s">
        <v>573</v>
      </c>
      <c r="C121" s="14" t="s">
        <v>574</v>
      </c>
      <c r="D121" s="14" t="s">
        <v>196</v>
      </c>
      <c r="E121" s="19">
        <v>282090</v>
      </c>
      <c r="F121" s="20">
        <v>64.4011</v>
      </c>
      <c r="G121" s="21">
        <v>2E-3</v>
      </c>
      <c r="H121" s="22"/>
      <c r="I121" s="23"/>
    </row>
    <row r="122" spans="1:9" ht="13.2" customHeight="1">
      <c r="A122" s="17" t="s">
        <v>575</v>
      </c>
      <c r="B122" s="18" t="s">
        <v>576</v>
      </c>
      <c r="C122" s="14" t="s">
        <v>577</v>
      </c>
      <c r="D122" s="14" t="s">
        <v>431</v>
      </c>
      <c r="E122" s="19">
        <v>843</v>
      </c>
      <c r="F122" s="20">
        <v>64.392600000000002</v>
      </c>
      <c r="G122" s="21">
        <v>2E-3</v>
      </c>
      <c r="H122" s="22"/>
      <c r="I122" s="23"/>
    </row>
    <row r="123" spans="1:9" ht="13.2" customHeight="1">
      <c r="A123" s="17" t="s">
        <v>578</v>
      </c>
      <c r="B123" s="18" t="s">
        <v>579</v>
      </c>
      <c r="C123" s="14" t="s">
        <v>580</v>
      </c>
      <c r="D123" s="14" t="s">
        <v>243</v>
      </c>
      <c r="E123" s="19">
        <v>22794</v>
      </c>
      <c r="F123" s="20">
        <v>64.256299999999996</v>
      </c>
      <c r="G123" s="21">
        <v>2E-3</v>
      </c>
      <c r="H123" s="22"/>
      <c r="I123" s="23"/>
    </row>
    <row r="124" spans="1:9" ht="13.2" customHeight="1">
      <c r="A124" s="17" t="s">
        <v>581</v>
      </c>
      <c r="B124" s="18" t="s">
        <v>582</v>
      </c>
      <c r="C124" s="14" t="s">
        <v>583</v>
      </c>
      <c r="D124" s="14" t="s">
        <v>207</v>
      </c>
      <c r="E124" s="19">
        <v>442143</v>
      </c>
      <c r="F124" s="20">
        <v>63.359099999999998</v>
      </c>
      <c r="G124" s="21">
        <v>2E-3</v>
      </c>
      <c r="H124" s="22"/>
      <c r="I124" s="23"/>
    </row>
    <row r="125" spans="1:9" ht="13.2" customHeight="1">
      <c r="A125" s="17" t="s">
        <v>584</v>
      </c>
      <c r="B125" s="18" t="s">
        <v>585</v>
      </c>
      <c r="C125" s="14" t="s">
        <v>586</v>
      </c>
      <c r="D125" s="14" t="s">
        <v>196</v>
      </c>
      <c r="E125" s="19">
        <v>55311</v>
      </c>
      <c r="F125" s="20">
        <v>63.181800000000003</v>
      </c>
      <c r="G125" s="21">
        <v>2E-3</v>
      </c>
      <c r="H125" s="22"/>
      <c r="I125" s="23"/>
    </row>
    <row r="126" spans="1:9" ht="13.2" customHeight="1">
      <c r="A126" s="17" t="s">
        <v>587</v>
      </c>
      <c r="B126" s="18" t="s">
        <v>588</v>
      </c>
      <c r="C126" s="14" t="s">
        <v>589</v>
      </c>
      <c r="D126" s="14" t="s">
        <v>377</v>
      </c>
      <c r="E126" s="19">
        <v>3903</v>
      </c>
      <c r="F126" s="20">
        <v>61.156100000000002</v>
      </c>
      <c r="G126" s="21">
        <v>1.9E-3</v>
      </c>
      <c r="H126" s="22"/>
      <c r="I126" s="23"/>
    </row>
    <row r="127" spans="1:9" ht="13.2" customHeight="1">
      <c r="A127" s="17" t="s">
        <v>590</v>
      </c>
      <c r="B127" s="18" t="s">
        <v>591</v>
      </c>
      <c r="C127" s="14" t="s">
        <v>592</v>
      </c>
      <c r="D127" s="14" t="s">
        <v>251</v>
      </c>
      <c r="E127" s="19">
        <v>2418</v>
      </c>
      <c r="F127" s="20">
        <v>59.9664</v>
      </c>
      <c r="G127" s="21">
        <v>1.9E-3</v>
      </c>
      <c r="H127" s="22"/>
      <c r="I127" s="23"/>
    </row>
    <row r="128" spans="1:9" ht="13.2" customHeight="1">
      <c r="A128" s="17" t="s">
        <v>593</v>
      </c>
      <c r="B128" s="18" t="s">
        <v>594</v>
      </c>
      <c r="C128" s="14" t="s">
        <v>595</v>
      </c>
      <c r="D128" s="14" t="s">
        <v>484</v>
      </c>
      <c r="E128" s="19">
        <v>2332</v>
      </c>
      <c r="F128" s="20">
        <v>59.708500000000001</v>
      </c>
      <c r="G128" s="21">
        <v>1.9E-3</v>
      </c>
      <c r="H128" s="22"/>
      <c r="I128" s="23"/>
    </row>
    <row r="129" spans="1:9" ht="13.2" customHeight="1">
      <c r="A129" s="17" t="s">
        <v>596</v>
      </c>
      <c r="B129" s="18" t="s">
        <v>597</v>
      </c>
      <c r="C129" s="14" t="s">
        <v>598</v>
      </c>
      <c r="D129" s="14" t="s">
        <v>384</v>
      </c>
      <c r="E129" s="19">
        <v>7200</v>
      </c>
      <c r="F129" s="20">
        <v>58.5396</v>
      </c>
      <c r="G129" s="21">
        <v>1.8E-3</v>
      </c>
      <c r="H129" s="22"/>
      <c r="I129" s="23"/>
    </row>
    <row r="130" spans="1:9" ht="13.2" customHeight="1">
      <c r="A130" s="17" t="s">
        <v>599</v>
      </c>
      <c r="B130" s="18" t="s">
        <v>600</v>
      </c>
      <c r="C130" s="14" t="s">
        <v>601</v>
      </c>
      <c r="D130" s="14" t="s">
        <v>196</v>
      </c>
      <c r="E130" s="19">
        <v>31032</v>
      </c>
      <c r="F130" s="20">
        <v>58.535699999999999</v>
      </c>
      <c r="G130" s="21">
        <v>1.8E-3</v>
      </c>
      <c r="H130" s="22"/>
      <c r="I130" s="23"/>
    </row>
    <row r="131" spans="1:9" ht="13.2" customHeight="1">
      <c r="A131" s="17" t="s">
        <v>602</v>
      </c>
      <c r="B131" s="18" t="s">
        <v>603</v>
      </c>
      <c r="C131" s="14" t="s">
        <v>604</v>
      </c>
      <c r="D131" s="14" t="s">
        <v>605</v>
      </c>
      <c r="E131" s="19">
        <v>6454</v>
      </c>
      <c r="F131" s="20">
        <v>58.169899999999998</v>
      </c>
      <c r="G131" s="21">
        <v>1.8E-3</v>
      </c>
      <c r="H131" s="22"/>
      <c r="I131" s="23"/>
    </row>
    <row r="132" spans="1:9" ht="13.2" customHeight="1">
      <c r="A132" s="17" t="s">
        <v>606</v>
      </c>
      <c r="B132" s="18" t="s">
        <v>607</v>
      </c>
      <c r="C132" s="14" t="s">
        <v>608</v>
      </c>
      <c r="D132" s="14" t="s">
        <v>431</v>
      </c>
      <c r="E132" s="19">
        <v>1420</v>
      </c>
      <c r="F132" s="20">
        <v>57.225999999999999</v>
      </c>
      <c r="G132" s="21">
        <v>1.8E-3</v>
      </c>
      <c r="H132" s="22"/>
      <c r="I132" s="23"/>
    </row>
    <row r="133" spans="1:9" ht="13.2" customHeight="1">
      <c r="A133" s="17" t="s">
        <v>609</v>
      </c>
      <c r="B133" s="18" t="s">
        <v>610</v>
      </c>
      <c r="C133" s="14" t="s">
        <v>611</v>
      </c>
      <c r="D133" s="14" t="s">
        <v>535</v>
      </c>
      <c r="E133" s="19">
        <v>2998</v>
      </c>
      <c r="F133" s="20">
        <v>56.962000000000003</v>
      </c>
      <c r="G133" s="21">
        <v>1.8E-3</v>
      </c>
      <c r="H133" s="22"/>
      <c r="I133" s="23"/>
    </row>
    <row r="134" spans="1:9" ht="13.2" customHeight="1">
      <c r="A134" s="17" t="s">
        <v>612</v>
      </c>
      <c r="B134" s="18" t="s">
        <v>613</v>
      </c>
      <c r="C134" s="14" t="s">
        <v>614</v>
      </c>
      <c r="D134" s="14" t="s">
        <v>407</v>
      </c>
      <c r="E134" s="19">
        <v>991</v>
      </c>
      <c r="F134" s="20">
        <v>56.886400000000002</v>
      </c>
      <c r="G134" s="21">
        <v>1.8E-3</v>
      </c>
      <c r="H134" s="22"/>
      <c r="I134" s="23"/>
    </row>
    <row r="135" spans="1:9" ht="13.2" customHeight="1">
      <c r="A135" s="17" t="s">
        <v>615</v>
      </c>
      <c r="B135" s="18" t="s">
        <v>616</v>
      </c>
      <c r="C135" s="14" t="s">
        <v>617</v>
      </c>
      <c r="D135" s="14" t="s">
        <v>471</v>
      </c>
      <c r="E135" s="19">
        <v>1258</v>
      </c>
      <c r="F135" s="20">
        <v>56.421300000000002</v>
      </c>
      <c r="G135" s="21">
        <v>1.8E-3</v>
      </c>
      <c r="H135" s="22"/>
      <c r="I135" s="23"/>
    </row>
    <row r="136" spans="1:9" ht="13.2" customHeight="1">
      <c r="A136" s="17" t="s">
        <v>618</v>
      </c>
      <c r="B136" s="18" t="s">
        <v>619</v>
      </c>
      <c r="C136" s="14" t="s">
        <v>620</v>
      </c>
      <c r="D136" s="14" t="s">
        <v>203</v>
      </c>
      <c r="E136" s="19">
        <v>15422</v>
      </c>
      <c r="F136" s="20">
        <v>56.405999999999999</v>
      </c>
      <c r="G136" s="21">
        <v>1.8E-3</v>
      </c>
      <c r="H136" s="22"/>
      <c r="I136" s="23"/>
    </row>
    <row r="137" spans="1:9" ht="13.2" customHeight="1">
      <c r="A137" s="17" t="s">
        <v>621</v>
      </c>
      <c r="B137" s="18" t="s">
        <v>622</v>
      </c>
      <c r="C137" s="14" t="s">
        <v>623</v>
      </c>
      <c r="D137" s="14" t="s">
        <v>276</v>
      </c>
      <c r="E137" s="19">
        <v>14402</v>
      </c>
      <c r="F137" s="20">
        <v>54.943600000000004</v>
      </c>
      <c r="G137" s="21">
        <v>1.6999999999999999E-3</v>
      </c>
      <c r="H137" s="22"/>
      <c r="I137" s="23"/>
    </row>
    <row r="138" spans="1:9" ht="13.2" customHeight="1">
      <c r="A138" s="17" t="s">
        <v>624</v>
      </c>
      <c r="B138" s="18" t="s">
        <v>625</v>
      </c>
      <c r="C138" s="14" t="s">
        <v>626</v>
      </c>
      <c r="D138" s="14" t="s">
        <v>232</v>
      </c>
      <c r="E138" s="19">
        <v>13224</v>
      </c>
      <c r="F138" s="20">
        <v>54.139099999999999</v>
      </c>
      <c r="G138" s="21">
        <v>1.6999999999999999E-3</v>
      </c>
      <c r="H138" s="22"/>
      <c r="I138" s="23"/>
    </row>
    <row r="139" spans="1:9" ht="13.2" customHeight="1">
      <c r="A139" s="17" t="s">
        <v>627</v>
      </c>
      <c r="B139" s="18" t="s">
        <v>628</v>
      </c>
      <c r="C139" s="14" t="s">
        <v>629</v>
      </c>
      <c r="D139" s="14" t="s">
        <v>313</v>
      </c>
      <c r="E139" s="19">
        <v>57160</v>
      </c>
      <c r="F139" s="20">
        <v>53.518900000000002</v>
      </c>
      <c r="G139" s="21">
        <v>1.6999999999999999E-3</v>
      </c>
      <c r="H139" s="22"/>
      <c r="I139" s="23"/>
    </row>
    <row r="140" spans="1:9" ht="13.2" customHeight="1">
      <c r="A140" s="17" t="s">
        <v>630</v>
      </c>
      <c r="B140" s="18" t="s">
        <v>631</v>
      </c>
      <c r="C140" s="14" t="s">
        <v>632</v>
      </c>
      <c r="D140" s="14" t="s">
        <v>535</v>
      </c>
      <c r="E140" s="19">
        <v>4455</v>
      </c>
      <c r="F140" s="20">
        <v>53.397599999999997</v>
      </c>
      <c r="G140" s="21">
        <v>1.6999999999999999E-3</v>
      </c>
      <c r="H140" s="22"/>
      <c r="I140" s="23"/>
    </row>
    <row r="141" spans="1:9" ht="13.2" customHeight="1">
      <c r="A141" s="17" t="s">
        <v>633</v>
      </c>
      <c r="B141" s="18" t="s">
        <v>634</v>
      </c>
      <c r="C141" s="14" t="s">
        <v>635</v>
      </c>
      <c r="D141" s="14" t="s">
        <v>228</v>
      </c>
      <c r="E141" s="19">
        <v>3081</v>
      </c>
      <c r="F141" s="20">
        <v>52.9223</v>
      </c>
      <c r="G141" s="21">
        <v>1.6000000000000001E-3</v>
      </c>
      <c r="H141" s="22"/>
      <c r="I141" s="23"/>
    </row>
    <row r="142" spans="1:9" ht="13.2" customHeight="1">
      <c r="A142" s="17" t="s">
        <v>636</v>
      </c>
      <c r="B142" s="18" t="s">
        <v>637</v>
      </c>
      <c r="C142" s="14" t="s">
        <v>638</v>
      </c>
      <c r="D142" s="14" t="s">
        <v>196</v>
      </c>
      <c r="E142" s="19">
        <v>15171</v>
      </c>
      <c r="F142" s="20">
        <v>52.734400000000001</v>
      </c>
      <c r="G142" s="21">
        <v>1.6000000000000001E-3</v>
      </c>
      <c r="H142" s="22"/>
      <c r="I142" s="23"/>
    </row>
    <row r="143" spans="1:9" ht="13.2" customHeight="1">
      <c r="A143" s="17" t="s">
        <v>639</v>
      </c>
      <c r="B143" s="18" t="s">
        <v>640</v>
      </c>
      <c r="C143" s="14" t="s">
        <v>641</v>
      </c>
      <c r="D143" s="14" t="s">
        <v>218</v>
      </c>
      <c r="E143" s="19">
        <v>2126</v>
      </c>
      <c r="F143" s="20">
        <v>51.606499999999997</v>
      </c>
      <c r="G143" s="21">
        <v>1.6000000000000001E-3</v>
      </c>
      <c r="H143" s="22"/>
      <c r="I143" s="23"/>
    </row>
    <row r="144" spans="1:9" ht="13.2" customHeight="1">
      <c r="A144" s="17" t="s">
        <v>642</v>
      </c>
      <c r="B144" s="18" t="s">
        <v>643</v>
      </c>
      <c r="C144" s="14" t="s">
        <v>644</v>
      </c>
      <c r="D144" s="14" t="s">
        <v>232</v>
      </c>
      <c r="E144" s="19">
        <v>1722</v>
      </c>
      <c r="F144" s="20">
        <v>51.282899999999998</v>
      </c>
      <c r="G144" s="21">
        <v>1.6000000000000001E-3</v>
      </c>
      <c r="H144" s="22"/>
      <c r="I144" s="23"/>
    </row>
    <row r="145" spans="1:9" ht="13.2" customHeight="1">
      <c r="A145" s="17" t="s">
        <v>645</v>
      </c>
      <c r="B145" s="18" t="s">
        <v>646</v>
      </c>
      <c r="C145" s="14" t="s">
        <v>647</v>
      </c>
      <c r="D145" s="14" t="s">
        <v>484</v>
      </c>
      <c r="E145" s="19">
        <v>591</v>
      </c>
      <c r="F145" s="20">
        <v>51.272199999999998</v>
      </c>
      <c r="G145" s="21">
        <v>1.6000000000000001E-3</v>
      </c>
      <c r="H145" s="22"/>
      <c r="I145" s="23"/>
    </row>
    <row r="146" spans="1:9" ht="13.2" customHeight="1">
      <c r="A146" s="17" t="s">
        <v>648</v>
      </c>
      <c r="B146" s="18" t="s">
        <v>649</v>
      </c>
      <c r="C146" s="14" t="s">
        <v>650</v>
      </c>
      <c r="D146" s="14" t="s">
        <v>264</v>
      </c>
      <c r="E146" s="19">
        <v>9844</v>
      </c>
      <c r="F146" s="20">
        <v>51.228200000000001</v>
      </c>
      <c r="G146" s="21">
        <v>1.6000000000000001E-3</v>
      </c>
      <c r="H146" s="22"/>
      <c r="I146" s="23"/>
    </row>
    <row r="147" spans="1:9" ht="13.2" customHeight="1">
      <c r="A147" s="17" t="s">
        <v>651</v>
      </c>
      <c r="B147" s="18" t="s">
        <v>652</v>
      </c>
      <c r="C147" s="14" t="s">
        <v>653</v>
      </c>
      <c r="D147" s="14" t="s">
        <v>196</v>
      </c>
      <c r="E147" s="19">
        <v>5675</v>
      </c>
      <c r="F147" s="20">
        <v>51.004100000000001</v>
      </c>
      <c r="G147" s="21">
        <v>1.6000000000000001E-3</v>
      </c>
      <c r="H147" s="22"/>
      <c r="I147" s="23"/>
    </row>
    <row r="148" spans="1:9" ht="13.2" customHeight="1">
      <c r="A148" s="17" t="s">
        <v>654</v>
      </c>
      <c r="B148" s="18" t="s">
        <v>655</v>
      </c>
      <c r="C148" s="14" t="s">
        <v>656</v>
      </c>
      <c r="D148" s="14" t="s">
        <v>657</v>
      </c>
      <c r="E148" s="19">
        <v>9006</v>
      </c>
      <c r="F148" s="20">
        <v>50.636200000000002</v>
      </c>
      <c r="G148" s="21">
        <v>1.6000000000000001E-3</v>
      </c>
      <c r="H148" s="22"/>
      <c r="I148" s="23"/>
    </row>
    <row r="149" spans="1:9" ht="13.2" customHeight="1">
      <c r="A149" s="17" t="s">
        <v>658</v>
      </c>
      <c r="B149" s="18" t="s">
        <v>659</v>
      </c>
      <c r="C149" s="14" t="s">
        <v>660</v>
      </c>
      <c r="D149" s="14" t="s">
        <v>228</v>
      </c>
      <c r="E149" s="19">
        <v>2290</v>
      </c>
      <c r="F149" s="20">
        <v>50.494500000000002</v>
      </c>
      <c r="G149" s="21">
        <v>1.6000000000000001E-3</v>
      </c>
      <c r="H149" s="22"/>
      <c r="I149" s="23"/>
    </row>
    <row r="150" spans="1:9" ht="13.2" customHeight="1">
      <c r="A150" s="17" t="s">
        <v>661</v>
      </c>
      <c r="B150" s="18" t="s">
        <v>662</v>
      </c>
      <c r="C150" s="14" t="s">
        <v>663</v>
      </c>
      <c r="D150" s="14" t="s">
        <v>247</v>
      </c>
      <c r="E150" s="19">
        <v>4047</v>
      </c>
      <c r="F150" s="20">
        <v>50.348700000000001</v>
      </c>
      <c r="G150" s="21">
        <v>1.6000000000000001E-3</v>
      </c>
      <c r="H150" s="22"/>
      <c r="I150" s="23"/>
    </row>
    <row r="151" spans="1:9" ht="13.2" customHeight="1">
      <c r="A151" s="17" t="s">
        <v>664</v>
      </c>
      <c r="B151" s="18" t="s">
        <v>665</v>
      </c>
      <c r="C151" s="14" t="s">
        <v>666</v>
      </c>
      <c r="D151" s="14" t="s">
        <v>407</v>
      </c>
      <c r="E151" s="19">
        <v>2105</v>
      </c>
      <c r="F151" s="20">
        <v>50.330599999999997</v>
      </c>
      <c r="G151" s="21">
        <v>1.6000000000000001E-3</v>
      </c>
      <c r="H151" s="22"/>
      <c r="I151" s="23"/>
    </row>
    <row r="152" spans="1:9" ht="13.2" customHeight="1">
      <c r="A152" s="17" t="s">
        <v>667</v>
      </c>
      <c r="B152" s="18" t="s">
        <v>668</v>
      </c>
      <c r="C152" s="14" t="s">
        <v>669</v>
      </c>
      <c r="D152" s="14" t="s">
        <v>232</v>
      </c>
      <c r="E152" s="19">
        <v>1106</v>
      </c>
      <c r="F152" s="20">
        <v>50.212400000000002</v>
      </c>
      <c r="G152" s="21">
        <v>1.6000000000000001E-3</v>
      </c>
      <c r="H152" s="22"/>
      <c r="I152" s="23"/>
    </row>
    <row r="153" spans="1:9" ht="13.2" customHeight="1">
      <c r="A153" s="17" t="s">
        <v>670</v>
      </c>
      <c r="B153" s="18" t="s">
        <v>671</v>
      </c>
      <c r="C153" s="14" t="s">
        <v>672</v>
      </c>
      <c r="D153" s="14" t="s">
        <v>251</v>
      </c>
      <c r="E153" s="19">
        <v>940</v>
      </c>
      <c r="F153" s="20">
        <v>50.097299999999997</v>
      </c>
      <c r="G153" s="21">
        <v>1.6000000000000001E-3</v>
      </c>
      <c r="H153" s="22"/>
      <c r="I153" s="23"/>
    </row>
    <row r="154" spans="1:9" ht="13.2" customHeight="1">
      <c r="A154" s="17" t="s">
        <v>673</v>
      </c>
      <c r="B154" s="18" t="s">
        <v>674</v>
      </c>
      <c r="C154" s="14" t="s">
        <v>675</v>
      </c>
      <c r="D154" s="14" t="s">
        <v>283</v>
      </c>
      <c r="E154" s="19">
        <v>215</v>
      </c>
      <c r="F154" s="20">
        <v>49.88</v>
      </c>
      <c r="G154" s="21">
        <v>1.5E-3</v>
      </c>
      <c r="H154" s="22"/>
      <c r="I154" s="23"/>
    </row>
    <row r="155" spans="1:9" ht="13.2" customHeight="1">
      <c r="A155" s="17" t="s">
        <v>676</v>
      </c>
      <c r="B155" s="18" t="s">
        <v>677</v>
      </c>
      <c r="C155" s="14" t="s">
        <v>678</v>
      </c>
      <c r="D155" s="14" t="s">
        <v>243</v>
      </c>
      <c r="E155" s="19">
        <v>44763</v>
      </c>
      <c r="F155" s="20">
        <v>49.525799999999997</v>
      </c>
      <c r="G155" s="21">
        <v>1.5E-3</v>
      </c>
      <c r="H155" s="22"/>
      <c r="I155" s="23"/>
    </row>
    <row r="156" spans="1:9" ht="13.2" customHeight="1">
      <c r="A156" s="17" t="s">
        <v>679</v>
      </c>
      <c r="B156" s="18" t="s">
        <v>680</v>
      </c>
      <c r="C156" s="14" t="s">
        <v>681</v>
      </c>
      <c r="D156" s="14" t="s">
        <v>682</v>
      </c>
      <c r="E156" s="19">
        <v>55509</v>
      </c>
      <c r="F156" s="20">
        <v>48.9589</v>
      </c>
      <c r="G156" s="21">
        <v>1.5E-3</v>
      </c>
      <c r="H156" s="22"/>
      <c r="I156" s="23"/>
    </row>
    <row r="157" spans="1:9" ht="13.2" customHeight="1">
      <c r="A157" s="17" t="s">
        <v>683</v>
      </c>
      <c r="B157" s="18" t="s">
        <v>684</v>
      </c>
      <c r="C157" s="14" t="s">
        <v>685</v>
      </c>
      <c r="D157" s="14" t="s">
        <v>290</v>
      </c>
      <c r="E157" s="19">
        <v>4161</v>
      </c>
      <c r="F157" s="20">
        <v>48.891800000000003</v>
      </c>
      <c r="G157" s="21">
        <v>1.5E-3</v>
      </c>
      <c r="H157" s="22"/>
      <c r="I157" s="23"/>
    </row>
    <row r="158" spans="1:9" ht="13.2" customHeight="1">
      <c r="A158" s="17" t="s">
        <v>686</v>
      </c>
      <c r="B158" s="18" t="s">
        <v>687</v>
      </c>
      <c r="C158" s="14" t="s">
        <v>688</v>
      </c>
      <c r="D158" s="14" t="s">
        <v>218</v>
      </c>
      <c r="E158" s="19">
        <v>383</v>
      </c>
      <c r="F158" s="20">
        <v>48.028199999999998</v>
      </c>
      <c r="G158" s="21">
        <v>1.5E-3</v>
      </c>
      <c r="H158" s="22"/>
      <c r="I158" s="23"/>
    </row>
    <row r="159" spans="1:9" ht="13.2" customHeight="1">
      <c r="A159" s="17" t="s">
        <v>689</v>
      </c>
      <c r="B159" s="18" t="s">
        <v>690</v>
      </c>
      <c r="C159" s="14" t="s">
        <v>691</v>
      </c>
      <c r="D159" s="14" t="s">
        <v>431</v>
      </c>
      <c r="E159" s="19">
        <v>271</v>
      </c>
      <c r="F159" s="20">
        <v>47.9724</v>
      </c>
      <c r="G159" s="21">
        <v>1.5E-3</v>
      </c>
      <c r="H159" s="22"/>
      <c r="I159" s="23"/>
    </row>
    <row r="160" spans="1:9" ht="13.2" customHeight="1">
      <c r="A160" s="17" t="s">
        <v>692</v>
      </c>
      <c r="B160" s="18" t="s">
        <v>693</v>
      </c>
      <c r="C160" s="14" t="s">
        <v>694</v>
      </c>
      <c r="D160" s="14" t="s">
        <v>384</v>
      </c>
      <c r="E160" s="19">
        <v>1716</v>
      </c>
      <c r="F160" s="20">
        <v>47.704799999999999</v>
      </c>
      <c r="G160" s="21">
        <v>1.5E-3</v>
      </c>
      <c r="H160" s="22"/>
      <c r="I160" s="23"/>
    </row>
    <row r="161" spans="1:9" ht="13.2" customHeight="1">
      <c r="A161" s="17" t="s">
        <v>695</v>
      </c>
      <c r="B161" s="18" t="s">
        <v>696</v>
      </c>
      <c r="C161" s="14" t="s">
        <v>697</v>
      </c>
      <c r="D161" s="14" t="s">
        <v>251</v>
      </c>
      <c r="E161" s="19">
        <v>11458</v>
      </c>
      <c r="F161" s="20">
        <v>47.207000000000001</v>
      </c>
      <c r="G161" s="21">
        <v>1.5E-3</v>
      </c>
      <c r="H161" s="22"/>
      <c r="I161" s="23"/>
    </row>
    <row r="162" spans="1:9" ht="13.2" customHeight="1">
      <c r="A162" s="17" t="s">
        <v>698</v>
      </c>
      <c r="B162" s="18" t="s">
        <v>699</v>
      </c>
      <c r="C162" s="14" t="s">
        <v>700</v>
      </c>
      <c r="D162" s="14" t="s">
        <v>251</v>
      </c>
      <c r="E162" s="19">
        <v>4018</v>
      </c>
      <c r="F162" s="20">
        <v>46.661000000000001</v>
      </c>
      <c r="G162" s="21">
        <v>1.4E-3</v>
      </c>
      <c r="H162" s="22"/>
      <c r="I162" s="23"/>
    </row>
    <row r="163" spans="1:9" ht="13.2" customHeight="1">
      <c r="A163" s="17" t="s">
        <v>701</v>
      </c>
      <c r="B163" s="18" t="s">
        <v>702</v>
      </c>
      <c r="C163" s="14" t="s">
        <v>703</v>
      </c>
      <c r="D163" s="14" t="s">
        <v>264</v>
      </c>
      <c r="E163" s="19">
        <v>60531</v>
      </c>
      <c r="F163" s="20">
        <v>46.439399999999999</v>
      </c>
      <c r="G163" s="21">
        <v>1.4E-3</v>
      </c>
      <c r="H163" s="22"/>
      <c r="I163" s="23"/>
    </row>
    <row r="164" spans="1:9" ht="13.2" customHeight="1">
      <c r="A164" s="17" t="s">
        <v>704</v>
      </c>
      <c r="B164" s="18" t="s">
        <v>705</v>
      </c>
      <c r="C164" s="14" t="s">
        <v>706</v>
      </c>
      <c r="D164" s="14" t="s">
        <v>276</v>
      </c>
      <c r="E164" s="19">
        <v>7723</v>
      </c>
      <c r="F164" s="20">
        <v>45.986600000000003</v>
      </c>
      <c r="G164" s="21">
        <v>1.4E-3</v>
      </c>
      <c r="H164" s="22"/>
      <c r="I164" s="23"/>
    </row>
    <row r="165" spans="1:9" ht="13.2" customHeight="1">
      <c r="A165" s="17" t="s">
        <v>707</v>
      </c>
      <c r="B165" s="18" t="s">
        <v>708</v>
      </c>
      <c r="C165" s="14" t="s">
        <v>709</v>
      </c>
      <c r="D165" s="14" t="s">
        <v>431</v>
      </c>
      <c r="E165" s="19">
        <v>1420</v>
      </c>
      <c r="F165" s="20">
        <v>45.860300000000002</v>
      </c>
      <c r="G165" s="21">
        <v>1.4E-3</v>
      </c>
      <c r="H165" s="22"/>
      <c r="I165" s="23"/>
    </row>
    <row r="166" spans="1:9" ht="13.2" customHeight="1">
      <c r="A166" s="17" t="s">
        <v>710</v>
      </c>
      <c r="B166" s="18" t="s">
        <v>711</v>
      </c>
      <c r="C166" s="14" t="s">
        <v>712</v>
      </c>
      <c r="D166" s="14" t="s">
        <v>268</v>
      </c>
      <c r="E166" s="19">
        <v>23218</v>
      </c>
      <c r="F166" s="20">
        <v>45.275100000000002</v>
      </c>
      <c r="G166" s="21">
        <v>1.4E-3</v>
      </c>
      <c r="H166" s="22"/>
      <c r="I166" s="23"/>
    </row>
    <row r="167" spans="1:9" ht="13.2" customHeight="1">
      <c r="A167" s="17" t="s">
        <v>713</v>
      </c>
      <c r="B167" s="18" t="s">
        <v>714</v>
      </c>
      <c r="C167" s="14" t="s">
        <v>715</v>
      </c>
      <c r="D167" s="14" t="s">
        <v>232</v>
      </c>
      <c r="E167" s="19">
        <v>1934</v>
      </c>
      <c r="F167" s="20">
        <v>44.489699999999999</v>
      </c>
      <c r="G167" s="21">
        <v>1.4E-3</v>
      </c>
      <c r="H167" s="22"/>
      <c r="I167" s="23"/>
    </row>
    <row r="168" spans="1:9" ht="13.2" customHeight="1">
      <c r="A168" s="17" t="s">
        <v>716</v>
      </c>
      <c r="B168" s="18" t="s">
        <v>717</v>
      </c>
      <c r="C168" s="14" t="s">
        <v>718</v>
      </c>
      <c r="D168" s="14" t="s">
        <v>535</v>
      </c>
      <c r="E168" s="19">
        <v>2709</v>
      </c>
      <c r="F168" s="20">
        <v>44.238</v>
      </c>
      <c r="G168" s="21">
        <v>1.4E-3</v>
      </c>
      <c r="H168" s="22"/>
      <c r="I168" s="23"/>
    </row>
    <row r="169" spans="1:9" ht="13.2" customHeight="1">
      <c r="A169" s="17" t="s">
        <v>719</v>
      </c>
      <c r="B169" s="18" t="s">
        <v>720</v>
      </c>
      <c r="C169" s="14" t="s">
        <v>721</v>
      </c>
      <c r="D169" s="14" t="s">
        <v>384</v>
      </c>
      <c r="E169" s="19">
        <v>33</v>
      </c>
      <c r="F169" s="20">
        <v>44.135899999999999</v>
      </c>
      <c r="G169" s="21">
        <v>1.4E-3</v>
      </c>
      <c r="H169" s="22"/>
      <c r="I169" s="23"/>
    </row>
    <row r="170" spans="1:9" ht="13.2" customHeight="1">
      <c r="A170" s="17" t="s">
        <v>722</v>
      </c>
      <c r="B170" s="18" t="s">
        <v>723</v>
      </c>
      <c r="C170" s="14" t="s">
        <v>724</v>
      </c>
      <c r="D170" s="14" t="s">
        <v>251</v>
      </c>
      <c r="E170" s="19">
        <v>2231</v>
      </c>
      <c r="F170" s="20">
        <v>44.06</v>
      </c>
      <c r="G170" s="21">
        <v>1.4E-3</v>
      </c>
      <c r="H170" s="22"/>
      <c r="I170" s="23"/>
    </row>
    <row r="171" spans="1:9" ht="13.2" customHeight="1">
      <c r="A171" s="17" t="s">
        <v>725</v>
      </c>
      <c r="B171" s="18" t="s">
        <v>726</v>
      </c>
      <c r="C171" s="14" t="s">
        <v>727</v>
      </c>
      <c r="D171" s="14" t="s">
        <v>251</v>
      </c>
      <c r="E171" s="19">
        <v>1818</v>
      </c>
      <c r="F171" s="20">
        <v>43.981099999999998</v>
      </c>
      <c r="G171" s="21">
        <v>1.4E-3</v>
      </c>
      <c r="H171" s="22"/>
      <c r="I171" s="23"/>
    </row>
    <row r="172" spans="1:9" ht="13.2" customHeight="1">
      <c r="A172" s="17" t="s">
        <v>728</v>
      </c>
      <c r="B172" s="18" t="s">
        <v>729</v>
      </c>
      <c r="C172" s="14" t="s">
        <v>730</v>
      </c>
      <c r="D172" s="14" t="s">
        <v>232</v>
      </c>
      <c r="E172" s="19">
        <v>13701</v>
      </c>
      <c r="F172" s="20">
        <v>43.980200000000004</v>
      </c>
      <c r="G172" s="21">
        <v>1.4E-3</v>
      </c>
      <c r="H172" s="22"/>
      <c r="I172" s="23"/>
    </row>
    <row r="173" spans="1:9" ht="13.2" customHeight="1">
      <c r="A173" s="17" t="s">
        <v>731</v>
      </c>
      <c r="B173" s="18" t="s">
        <v>732</v>
      </c>
      <c r="C173" s="14" t="s">
        <v>733</v>
      </c>
      <c r="D173" s="14" t="s">
        <v>535</v>
      </c>
      <c r="E173" s="19">
        <v>2172</v>
      </c>
      <c r="F173" s="20">
        <v>43.759300000000003</v>
      </c>
      <c r="G173" s="21">
        <v>1.4E-3</v>
      </c>
      <c r="H173" s="22"/>
      <c r="I173" s="23"/>
    </row>
    <row r="174" spans="1:9" ht="13.2" customHeight="1">
      <c r="A174" s="17" t="s">
        <v>734</v>
      </c>
      <c r="B174" s="18" t="s">
        <v>735</v>
      </c>
      <c r="C174" s="14" t="s">
        <v>736</v>
      </c>
      <c r="D174" s="14" t="s">
        <v>247</v>
      </c>
      <c r="E174" s="19">
        <v>3662</v>
      </c>
      <c r="F174" s="20">
        <v>43.738900000000001</v>
      </c>
      <c r="G174" s="21">
        <v>1.4E-3</v>
      </c>
      <c r="H174" s="22"/>
      <c r="I174" s="23"/>
    </row>
    <row r="175" spans="1:9" ht="13.2" customHeight="1">
      <c r="A175" s="17" t="s">
        <v>737</v>
      </c>
      <c r="B175" s="18" t="s">
        <v>738</v>
      </c>
      <c r="C175" s="14" t="s">
        <v>739</v>
      </c>
      <c r="D175" s="14" t="s">
        <v>351</v>
      </c>
      <c r="E175" s="19">
        <v>8759</v>
      </c>
      <c r="F175" s="20">
        <v>42.319099999999999</v>
      </c>
      <c r="G175" s="21">
        <v>1.2999999999999999E-3</v>
      </c>
      <c r="H175" s="22"/>
      <c r="I175" s="23"/>
    </row>
    <row r="176" spans="1:9" ht="13.2" customHeight="1">
      <c r="A176" s="17" t="s">
        <v>740</v>
      </c>
      <c r="B176" s="18" t="s">
        <v>741</v>
      </c>
      <c r="C176" s="14" t="s">
        <v>742</v>
      </c>
      <c r="D176" s="14" t="s">
        <v>309</v>
      </c>
      <c r="E176" s="19">
        <v>8995</v>
      </c>
      <c r="F176" s="20">
        <v>41.035200000000003</v>
      </c>
      <c r="G176" s="21">
        <v>1.2999999999999999E-3</v>
      </c>
      <c r="H176" s="22"/>
      <c r="I176" s="23"/>
    </row>
    <row r="177" spans="1:9" ht="13.2" customHeight="1">
      <c r="A177" s="17" t="s">
        <v>743</v>
      </c>
      <c r="B177" s="18" t="s">
        <v>744</v>
      </c>
      <c r="C177" s="14" t="s">
        <v>745</v>
      </c>
      <c r="D177" s="14" t="s">
        <v>207</v>
      </c>
      <c r="E177" s="19">
        <v>16446</v>
      </c>
      <c r="F177" s="20">
        <v>40.965299999999999</v>
      </c>
      <c r="G177" s="21">
        <v>1.2999999999999999E-3</v>
      </c>
      <c r="H177" s="22"/>
      <c r="I177" s="23"/>
    </row>
    <row r="178" spans="1:9" ht="13.2" customHeight="1">
      <c r="A178" s="17" t="s">
        <v>746</v>
      </c>
      <c r="B178" s="18" t="s">
        <v>747</v>
      </c>
      <c r="C178" s="14" t="s">
        <v>748</v>
      </c>
      <c r="D178" s="14" t="s">
        <v>283</v>
      </c>
      <c r="E178" s="19">
        <v>10013</v>
      </c>
      <c r="F178" s="20">
        <v>40.167099999999998</v>
      </c>
      <c r="G178" s="21">
        <v>1.1999999999999999E-3</v>
      </c>
      <c r="H178" s="22"/>
      <c r="I178" s="23"/>
    </row>
    <row r="179" spans="1:9" ht="13.2" customHeight="1">
      <c r="A179" s="17" t="s">
        <v>749</v>
      </c>
      <c r="B179" s="18" t="s">
        <v>750</v>
      </c>
      <c r="C179" s="14" t="s">
        <v>751</v>
      </c>
      <c r="D179" s="14" t="s">
        <v>605</v>
      </c>
      <c r="E179" s="19">
        <v>2116</v>
      </c>
      <c r="F179" s="20">
        <v>40.153199999999998</v>
      </c>
      <c r="G179" s="21">
        <v>1.1999999999999999E-3</v>
      </c>
      <c r="H179" s="22"/>
      <c r="I179" s="23"/>
    </row>
    <row r="180" spans="1:9" ht="13.2" customHeight="1">
      <c r="A180" s="17" t="s">
        <v>752</v>
      </c>
      <c r="B180" s="18" t="s">
        <v>753</v>
      </c>
      <c r="C180" s="14" t="s">
        <v>754</v>
      </c>
      <c r="D180" s="14" t="s">
        <v>290</v>
      </c>
      <c r="E180" s="19">
        <v>2861</v>
      </c>
      <c r="F180" s="20">
        <v>40.125500000000002</v>
      </c>
      <c r="G180" s="21">
        <v>1.1999999999999999E-3</v>
      </c>
      <c r="H180" s="22"/>
      <c r="I180" s="23"/>
    </row>
    <row r="181" spans="1:9" ht="13.2" customHeight="1">
      <c r="A181" s="17" t="s">
        <v>755</v>
      </c>
      <c r="B181" s="18" t="s">
        <v>756</v>
      </c>
      <c r="C181" s="14" t="s">
        <v>757</v>
      </c>
      <c r="D181" s="14" t="s">
        <v>431</v>
      </c>
      <c r="E181" s="19">
        <v>1537</v>
      </c>
      <c r="F181" s="20">
        <v>40.038899999999998</v>
      </c>
      <c r="G181" s="21">
        <v>1.1999999999999999E-3</v>
      </c>
      <c r="H181" s="22"/>
      <c r="I181" s="23"/>
    </row>
    <row r="182" spans="1:9" ht="13.2" customHeight="1">
      <c r="A182" s="17" t="s">
        <v>758</v>
      </c>
      <c r="B182" s="18" t="s">
        <v>759</v>
      </c>
      <c r="C182" s="14" t="s">
        <v>760</v>
      </c>
      <c r="D182" s="14" t="s">
        <v>232</v>
      </c>
      <c r="E182" s="19">
        <v>10626</v>
      </c>
      <c r="F182" s="20">
        <v>39.634999999999998</v>
      </c>
      <c r="G182" s="21">
        <v>1.1999999999999999E-3</v>
      </c>
      <c r="H182" s="22"/>
      <c r="I182" s="23"/>
    </row>
    <row r="183" spans="1:9" ht="13.2" customHeight="1">
      <c r="A183" s="17" t="s">
        <v>761</v>
      </c>
      <c r="B183" s="18" t="s">
        <v>762</v>
      </c>
      <c r="C183" s="14" t="s">
        <v>763</v>
      </c>
      <c r="D183" s="14" t="s">
        <v>196</v>
      </c>
      <c r="E183" s="19">
        <v>9926</v>
      </c>
      <c r="F183" s="20">
        <v>37.753500000000003</v>
      </c>
      <c r="G183" s="21">
        <v>1.1999999999999999E-3</v>
      </c>
      <c r="H183" s="22"/>
      <c r="I183" s="23"/>
    </row>
    <row r="184" spans="1:9" ht="13.2" customHeight="1">
      <c r="A184" s="17" t="s">
        <v>764</v>
      </c>
      <c r="B184" s="18" t="s">
        <v>765</v>
      </c>
      <c r="C184" s="14" t="s">
        <v>766</v>
      </c>
      <c r="D184" s="14" t="s">
        <v>682</v>
      </c>
      <c r="E184" s="19">
        <v>2090</v>
      </c>
      <c r="F184" s="20">
        <v>37.507100000000001</v>
      </c>
      <c r="G184" s="21">
        <v>1.1999999999999999E-3</v>
      </c>
      <c r="H184" s="22"/>
      <c r="I184" s="23"/>
    </row>
    <row r="185" spans="1:9" ht="13.2" customHeight="1">
      <c r="A185" s="17" t="s">
        <v>767</v>
      </c>
      <c r="B185" s="18" t="s">
        <v>768</v>
      </c>
      <c r="C185" s="14" t="s">
        <v>769</v>
      </c>
      <c r="D185" s="14" t="s">
        <v>384</v>
      </c>
      <c r="E185" s="19">
        <v>2921</v>
      </c>
      <c r="F185" s="20">
        <v>37.271999999999998</v>
      </c>
      <c r="G185" s="21">
        <v>1.1999999999999999E-3</v>
      </c>
      <c r="H185" s="22"/>
      <c r="I185" s="23"/>
    </row>
    <row r="186" spans="1:9" ht="13.2" customHeight="1">
      <c r="A186" s="17" t="s">
        <v>770</v>
      </c>
      <c r="B186" s="18" t="s">
        <v>771</v>
      </c>
      <c r="C186" s="14" t="s">
        <v>772</v>
      </c>
      <c r="D186" s="14" t="s">
        <v>264</v>
      </c>
      <c r="E186" s="19">
        <v>3054</v>
      </c>
      <c r="F186" s="20">
        <v>37.109200000000001</v>
      </c>
      <c r="G186" s="21">
        <v>1.1999999999999999E-3</v>
      </c>
      <c r="H186" s="22"/>
      <c r="I186" s="23"/>
    </row>
    <row r="187" spans="1:9" ht="13.2" customHeight="1">
      <c r="A187" s="17" t="s">
        <v>773</v>
      </c>
      <c r="B187" s="18" t="s">
        <v>774</v>
      </c>
      <c r="C187" s="14" t="s">
        <v>775</v>
      </c>
      <c r="D187" s="14" t="s">
        <v>247</v>
      </c>
      <c r="E187" s="19">
        <v>6171</v>
      </c>
      <c r="F187" s="20">
        <v>37.087699999999998</v>
      </c>
      <c r="G187" s="21">
        <v>1.1999999999999999E-3</v>
      </c>
      <c r="H187" s="22"/>
      <c r="I187" s="23"/>
    </row>
    <row r="188" spans="1:9" ht="13.2" customHeight="1">
      <c r="A188" s="17" t="s">
        <v>776</v>
      </c>
      <c r="B188" s="18" t="s">
        <v>777</v>
      </c>
      <c r="C188" s="14" t="s">
        <v>778</v>
      </c>
      <c r="D188" s="14" t="s">
        <v>251</v>
      </c>
      <c r="E188" s="19">
        <v>1280</v>
      </c>
      <c r="F188" s="20">
        <v>36.938200000000002</v>
      </c>
      <c r="G188" s="21">
        <v>1.1000000000000001E-3</v>
      </c>
      <c r="H188" s="22"/>
      <c r="I188" s="23"/>
    </row>
    <row r="189" spans="1:9" ht="13.2" customHeight="1">
      <c r="A189" s="17" t="s">
        <v>779</v>
      </c>
      <c r="B189" s="18" t="s">
        <v>780</v>
      </c>
      <c r="C189" s="14" t="s">
        <v>781</v>
      </c>
      <c r="D189" s="14" t="s">
        <v>407</v>
      </c>
      <c r="E189" s="19">
        <v>1034</v>
      </c>
      <c r="F189" s="20">
        <v>36.8001</v>
      </c>
      <c r="G189" s="21">
        <v>1.1000000000000001E-3</v>
      </c>
      <c r="H189" s="22"/>
      <c r="I189" s="23"/>
    </row>
    <row r="190" spans="1:9" ht="13.2" customHeight="1">
      <c r="A190" s="17" t="s">
        <v>782</v>
      </c>
      <c r="B190" s="18" t="s">
        <v>783</v>
      </c>
      <c r="C190" s="14" t="s">
        <v>784</v>
      </c>
      <c r="D190" s="14" t="s">
        <v>657</v>
      </c>
      <c r="E190" s="19">
        <v>1920</v>
      </c>
      <c r="F190" s="20">
        <v>36.593299999999999</v>
      </c>
      <c r="G190" s="21">
        <v>1.1000000000000001E-3</v>
      </c>
      <c r="H190" s="22"/>
      <c r="I190" s="23"/>
    </row>
    <row r="191" spans="1:9" ht="13.2" customHeight="1">
      <c r="A191" s="17" t="s">
        <v>785</v>
      </c>
      <c r="B191" s="18" t="s">
        <v>786</v>
      </c>
      <c r="C191" s="14" t="s">
        <v>787</v>
      </c>
      <c r="D191" s="14" t="s">
        <v>515</v>
      </c>
      <c r="E191" s="19">
        <v>12035</v>
      </c>
      <c r="F191" s="20">
        <v>36.177199999999999</v>
      </c>
      <c r="G191" s="21">
        <v>1.1000000000000001E-3</v>
      </c>
      <c r="H191" s="22"/>
      <c r="I191" s="23"/>
    </row>
    <row r="192" spans="1:9" ht="13.2" customHeight="1">
      <c r="A192" s="17" t="s">
        <v>788</v>
      </c>
      <c r="B192" s="18" t="s">
        <v>789</v>
      </c>
      <c r="C192" s="14" t="s">
        <v>790</v>
      </c>
      <c r="D192" s="14" t="s">
        <v>791</v>
      </c>
      <c r="E192" s="19">
        <v>101</v>
      </c>
      <c r="F192" s="20">
        <v>36.158000000000001</v>
      </c>
      <c r="G192" s="21">
        <v>1.1000000000000001E-3</v>
      </c>
      <c r="H192" s="22"/>
      <c r="I192" s="23"/>
    </row>
    <row r="193" spans="1:9" ht="13.2" customHeight="1">
      <c r="A193" s="17" t="s">
        <v>792</v>
      </c>
      <c r="B193" s="18" t="s">
        <v>793</v>
      </c>
      <c r="C193" s="14" t="s">
        <v>794</v>
      </c>
      <c r="D193" s="14" t="s">
        <v>605</v>
      </c>
      <c r="E193" s="19">
        <v>9483</v>
      </c>
      <c r="F193" s="20">
        <v>36.130200000000002</v>
      </c>
      <c r="G193" s="21">
        <v>1.1000000000000001E-3</v>
      </c>
      <c r="H193" s="22"/>
      <c r="I193" s="23"/>
    </row>
    <row r="194" spans="1:9" ht="13.2" customHeight="1">
      <c r="A194" s="17" t="s">
        <v>795</v>
      </c>
      <c r="B194" s="18" t="s">
        <v>796</v>
      </c>
      <c r="C194" s="14" t="s">
        <v>797</v>
      </c>
      <c r="D194" s="14" t="s">
        <v>243</v>
      </c>
      <c r="E194" s="19">
        <v>5384</v>
      </c>
      <c r="F194" s="20">
        <v>35.663600000000002</v>
      </c>
      <c r="G194" s="21">
        <v>1.1000000000000001E-3</v>
      </c>
      <c r="H194" s="22"/>
      <c r="I194" s="23"/>
    </row>
    <row r="195" spans="1:9" ht="13.2" customHeight="1">
      <c r="A195" s="17" t="s">
        <v>798</v>
      </c>
      <c r="B195" s="18" t="s">
        <v>799</v>
      </c>
      <c r="C195" s="14" t="s">
        <v>800</v>
      </c>
      <c r="D195" s="14" t="s">
        <v>196</v>
      </c>
      <c r="E195" s="19">
        <v>15461</v>
      </c>
      <c r="F195" s="20">
        <v>35.435099999999998</v>
      </c>
      <c r="G195" s="21">
        <v>1.1000000000000001E-3</v>
      </c>
      <c r="H195" s="22"/>
      <c r="I195" s="23"/>
    </row>
    <row r="196" spans="1:9" ht="13.2" customHeight="1">
      <c r="A196" s="17" t="s">
        <v>801</v>
      </c>
      <c r="B196" s="18" t="s">
        <v>802</v>
      </c>
      <c r="C196" s="14" t="s">
        <v>803</v>
      </c>
      <c r="D196" s="14" t="s">
        <v>268</v>
      </c>
      <c r="E196" s="19">
        <v>5030</v>
      </c>
      <c r="F196" s="20">
        <v>35.318100000000001</v>
      </c>
      <c r="G196" s="21">
        <v>1.1000000000000001E-3</v>
      </c>
      <c r="H196" s="22"/>
      <c r="I196" s="23"/>
    </row>
    <row r="197" spans="1:9" ht="13.2" customHeight="1">
      <c r="A197" s="17" t="s">
        <v>804</v>
      </c>
      <c r="B197" s="18" t="s">
        <v>805</v>
      </c>
      <c r="C197" s="14" t="s">
        <v>806</v>
      </c>
      <c r="D197" s="14" t="s">
        <v>535</v>
      </c>
      <c r="E197" s="19">
        <v>1890</v>
      </c>
      <c r="F197" s="20">
        <v>35.305199999999999</v>
      </c>
      <c r="G197" s="21">
        <v>1.1000000000000001E-3</v>
      </c>
      <c r="H197" s="22"/>
      <c r="I197" s="23"/>
    </row>
    <row r="198" spans="1:9" ht="13.2" customHeight="1">
      <c r="A198" s="17" t="s">
        <v>807</v>
      </c>
      <c r="B198" s="18" t="s">
        <v>808</v>
      </c>
      <c r="C198" s="14" t="s">
        <v>809</v>
      </c>
      <c r="D198" s="14" t="s">
        <v>232</v>
      </c>
      <c r="E198" s="19">
        <v>3019</v>
      </c>
      <c r="F198" s="20">
        <v>34.679299999999998</v>
      </c>
      <c r="G198" s="21">
        <v>1.1000000000000001E-3</v>
      </c>
      <c r="H198" s="22"/>
      <c r="I198" s="23"/>
    </row>
    <row r="199" spans="1:9" ht="13.2" customHeight="1">
      <c r="A199" s="17" t="s">
        <v>810</v>
      </c>
      <c r="B199" s="18" t="s">
        <v>811</v>
      </c>
      <c r="C199" s="14" t="s">
        <v>812</v>
      </c>
      <c r="D199" s="14" t="s">
        <v>283</v>
      </c>
      <c r="E199" s="19">
        <v>672</v>
      </c>
      <c r="F199" s="20">
        <v>34.4938</v>
      </c>
      <c r="G199" s="21">
        <v>1.1000000000000001E-3</v>
      </c>
      <c r="H199" s="22"/>
      <c r="I199" s="23"/>
    </row>
    <row r="200" spans="1:9" ht="13.2" customHeight="1">
      <c r="A200" s="17" t="s">
        <v>813</v>
      </c>
      <c r="B200" s="18" t="s">
        <v>814</v>
      </c>
      <c r="C200" s="14" t="s">
        <v>815</v>
      </c>
      <c r="D200" s="14" t="s">
        <v>816</v>
      </c>
      <c r="E200" s="19">
        <v>9542</v>
      </c>
      <c r="F200" s="20">
        <v>34.136499999999998</v>
      </c>
      <c r="G200" s="21">
        <v>1.1000000000000001E-3</v>
      </c>
      <c r="H200" s="22"/>
      <c r="I200" s="23"/>
    </row>
    <row r="201" spans="1:9" ht="13.2" customHeight="1">
      <c r="A201" s="17" t="s">
        <v>817</v>
      </c>
      <c r="B201" s="18" t="s">
        <v>818</v>
      </c>
      <c r="C201" s="14" t="s">
        <v>819</v>
      </c>
      <c r="D201" s="14" t="s">
        <v>290</v>
      </c>
      <c r="E201" s="19">
        <v>2879</v>
      </c>
      <c r="F201" s="20">
        <v>33.750500000000002</v>
      </c>
      <c r="G201" s="21">
        <v>1E-3</v>
      </c>
      <c r="H201" s="22"/>
      <c r="I201" s="23"/>
    </row>
    <row r="202" spans="1:9" ht="13.2" customHeight="1">
      <c r="A202" s="17" t="s">
        <v>820</v>
      </c>
      <c r="B202" s="18" t="s">
        <v>821</v>
      </c>
      <c r="C202" s="14" t="s">
        <v>822</v>
      </c>
      <c r="D202" s="14" t="s">
        <v>377</v>
      </c>
      <c r="E202" s="19">
        <v>6353</v>
      </c>
      <c r="F202" s="20">
        <v>32.848199999999999</v>
      </c>
      <c r="G202" s="21">
        <v>1E-3</v>
      </c>
      <c r="H202" s="22"/>
      <c r="I202" s="23"/>
    </row>
    <row r="203" spans="1:9" ht="13.2" customHeight="1">
      <c r="A203" s="17" t="s">
        <v>823</v>
      </c>
      <c r="B203" s="18" t="s">
        <v>824</v>
      </c>
      <c r="C203" s="14" t="s">
        <v>825</v>
      </c>
      <c r="D203" s="14" t="s">
        <v>313</v>
      </c>
      <c r="E203" s="19">
        <v>9582</v>
      </c>
      <c r="F203" s="20">
        <v>32.578800000000001</v>
      </c>
      <c r="G203" s="21">
        <v>1E-3</v>
      </c>
      <c r="H203" s="22"/>
      <c r="I203" s="23"/>
    </row>
    <row r="204" spans="1:9" ht="13.2" customHeight="1">
      <c r="A204" s="17" t="s">
        <v>826</v>
      </c>
      <c r="B204" s="18" t="s">
        <v>827</v>
      </c>
      <c r="C204" s="14" t="s">
        <v>828</v>
      </c>
      <c r="D204" s="14" t="s">
        <v>207</v>
      </c>
      <c r="E204" s="19">
        <v>1886</v>
      </c>
      <c r="F204" s="20">
        <v>32.503300000000003</v>
      </c>
      <c r="G204" s="21">
        <v>1E-3</v>
      </c>
      <c r="H204" s="22"/>
      <c r="I204" s="23"/>
    </row>
    <row r="205" spans="1:9" ht="13.2" customHeight="1">
      <c r="A205" s="17" t="s">
        <v>829</v>
      </c>
      <c r="B205" s="18" t="s">
        <v>830</v>
      </c>
      <c r="C205" s="14" t="s">
        <v>831</v>
      </c>
      <c r="D205" s="14" t="s">
        <v>344</v>
      </c>
      <c r="E205" s="19">
        <v>4293</v>
      </c>
      <c r="F205" s="20">
        <v>32.455100000000002</v>
      </c>
      <c r="G205" s="21">
        <v>1E-3</v>
      </c>
      <c r="H205" s="22"/>
      <c r="I205" s="23"/>
    </row>
    <row r="206" spans="1:9" ht="13.2" customHeight="1">
      <c r="A206" s="17" t="s">
        <v>832</v>
      </c>
      <c r="B206" s="18" t="s">
        <v>833</v>
      </c>
      <c r="C206" s="14" t="s">
        <v>834</v>
      </c>
      <c r="D206" s="14" t="s">
        <v>251</v>
      </c>
      <c r="E206" s="19">
        <v>2216</v>
      </c>
      <c r="F206" s="20">
        <v>32.347000000000001</v>
      </c>
      <c r="G206" s="21">
        <v>1E-3</v>
      </c>
      <c r="H206" s="22"/>
      <c r="I206" s="23"/>
    </row>
    <row r="207" spans="1:9" ht="13.2" customHeight="1">
      <c r="A207" s="17" t="s">
        <v>835</v>
      </c>
      <c r="B207" s="18" t="s">
        <v>836</v>
      </c>
      <c r="C207" s="14" t="s">
        <v>837</v>
      </c>
      <c r="D207" s="14" t="s">
        <v>384</v>
      </c>
      <c r="E207" s="19">
        <v>7307</v>
      </c>
      <c r="F207" s="20">
        <v>32.1691</v>
      </c>
      <c r="G207" s="21">
        <v>1E-3</v>
      </c>
      <c r="H207" s="22"/>
      <c r="I207" s="23"/>
    </row>
    <row r="208" spans="1:9" ht="13.2" customHeight="1">
      <c r="A208" s="17" t="s">
        <v>838</v>
      </c>
      <c r="B208" s="18" t="s">
        <v>839</v>
      </c>
      <c r="C208" s="14" t="s">
        <v>840</v>
      </c>
      <c r="D208" s="14" t="s">
        <v>484</v>
      </c>
      <c r="E208" s="19">
        <v>677</v>
      </c>
      <c r="F208" s="20">
        <v>31.774999999999999</v>
      </c>
      <c r="G208" s="21">
        <v>1E-3</v>
      </c>
      <c r="H208" s="22"/>
      <c r="I208" s="23"/>
    </row>
    <row r="209" spans="1:9" ht="13.2" customHeight="1">
      <c r="A209" s="17" t="s">
        <v>841</v>
      </c>
      <c r="B209" s="18" t="s">
        <v>842</v>
      </c>
      <c r="C209" s="14" t="s">
        <v>843</v>
      </c>
      <c r="D209" s="14" t="s">
        <v>251</v>
      </c>
      <c r="E209" s="19">
        <v>138</v>
      </c>
      <c r="F209" s="20">
        <v>31.753799999999998</v>
      </c>
      <c r="G209" s="21">
        <v>1E-3</v>
      </c>
      <c r="H209" s="22"/>
      <c r="I209" s="23"/>
    </row>
    <row r="210" spans="1:9" ht="13.2" customHeight="1">
      <c r="A210" s="17" t="s">
        <v>844</v>
      </c>
      <c r="B210" s="18" t="s">
        <v>845</v>
      </c>
      <c r="C210" s="14" t="s">
        <v>846</v>
      </c>
      <c r="D210" s="14" t="s">
        <v>290</v>
      </c>
      <c r="E210" s="19">
        <v>1434</v>
      </c>
      <c r="F210" s="20">
        <v>31.6082</v>
      </c>
      <c r="G210" s="21">
        <v>1E-3</v>
      </c>
      <c r="H210" s="22"/>
      <c r="I210" s="23"/>
    </row>
    <row r="211" spans="1:9" ht="13.2" customHeight="1">
      <c r="A211" s="17" t="s">
        <v>847</v>
      </c>
      <c r="B211" s="18" t="s">
        <v>848</v>
      </c>
      <c r="C211" s="14" t="s">
        <v>849</v>
      </c>
      <c r="D211" s="14" t="s">
        <v>344</v>
      </c>
      <c r="E211" s="19">
        <v>4163</v>
      </c>
      <c r="F211" s="20">
        <v>31.451499999999999</v>
      </c>
      <c r="G211" s="21">
        <v>1E-3</v>
      </c>
      <c r="H211" s="22"/>
      <c r="I211" s="23"/>
    </row>
    <row r="212" spans="1:9" ht="13.2" customHeight="1">
      <c r="A212" s="17" t="s">
        <v>850</v>
      </c>
      <c r="B212" s="18" t="s">
        <v>851</v>
      </c>
      <c r="C212" s="14" t="s">
        <v>852</v>
      </c>
      <c r="D212" s="14" t="s">
        <v>424</v>
      </c>
      <c r="E212" s="19">
        <v>6286</v>
      </c>
      <c r="F212" s="20">
        <v>31.178599999999999</v>
      </c>
      <c r="G212" s="21">
        <v>1E-3</v>
      </c>
      <c r="H212" s="22"/>
      <c r="I212" s="23"/>
    </row>
    <row r="213" spans="1:9" ht="13.2" customHeight="1">
      <c r="A213" s="17" t="s">
        <v>853</v>
      </c>
      <c r="B213" s="18" t="s">
        <v>854</v>
      </c>
      <c r="C213" s="14" t="s">
        <v>855</v>
      </c>
      <c r="D213" s="14" t="s">
        <v>657</v>
      </c>
      <c r="E213" s="19">
        <v>1301</v>
      </c>
      <c r="F213" s="20">
        <v>30.8337</v>
      </c>
      <c r="G213" s="21">
        <v>1E-3</v>
      </c>
      <c r="H213" s="22"/>
      <c r="I213" s="23"/>
    </row>
    <row r="214" spans="1:9" ht="13.2" customHeight="1">
      <c r="A214" s="17" t="s">
        <v>856</v>
      </c>
      <c r="B214" s="18" t="s">
        <v>857</v>
      </c>
      <c r="C214" s="14" t="s">
        <v>858</v>
      </c>
      <c r="D214" s="14" t="s">
        <v>232</v>
      </c>
      <c r="E214" s="19">
        <v>4762</v>
      </c>
      <c r="F214" s="20">
        <v>30.702999999999999</v>
      </c>
      <c r="G214" s="21">
        <v>1E-3</v>
      </c>
      <c r="H214" s="22"/>
      <c r="I214" s="23"/>
    </row>
    <row r="215" spans="1:9" ht="13.2" customHeight="1">
      <c r="A215" s="17" t="s">
        <v>859</v>
      </c>
      <c r="B215" s="18" t="s">
        <v>860</v>
      </c>
      <c r="C215" s="14" t="s">
        <v>861</v>
      </c>
      <c r="D215" s="14" t="s">
        <v>247</v>
      </c>
      <c r="E215" s="19">
        <v>2084</v>
      </c>
      <c r="F215" s="20">
        <v>30.505600000000001</v>
      </c>
      <c r="G215" s="21">
        <v>8.9999999999999998E-4</v>
      </c>
      <c r="H215" s="22"/>
      <c r="I215" s="23"/>
    </row>
    <row r="216" spans="1:9" ht="13.2" customHeight="1">
      <c r="A216" s="17" t="s">
        <v>862</v>
      </c>
      <c r="B216" s="18" t="s">
        <v>863</v>
      </c>
      <c r="C216" s="14" t="s">
        <v>864</v>
      </c>
      <c r="D216" s="14" t="s">
        <v>865</v>
      </c>
      <c r="E216" s="19">
        <v>1220</v>
      </c>
      <c r="F216" s="20">
        <v>30.256</v>
      </c>
      <c r="G216" s="21">
        <v>8.9999999999999998E-4</v>
      </c>
      <c r="H216" s="22"/>
      <c r="I216" s="23"/>
    </row>
    <row r="217" spans="1:9" ht="13.2" customHeight="1">
      <c r="A217" s="17" t="s">
        <v>866</v>
      </c>
      <c r="B217" s="18" t="s">
        <v>867</v>
      </c>
      <c r="C217" s="14" t="s">
        <v>868</v>
      </c>
      <c r="D217" s="14" t="s">
        <v>290</v>
      </c>
      <c r="E217" s="19">
        <v>3859</v>
      </c>
      <c r="F217" s="20">
        <v>30.177399999999999</v>
      </c>
      <c r="G217" s="21">
        <v>8.9999999999999998E-4</v>
      </c>
      <c r="H217" s="22"/>
      <c r="I217" s="23"/>
    </row>
    <row r="218" spans="1:9" ht="13.2" customHeight="1">
      <c r="A218" s="17" t="s">
        <v>869</v>
      </c>
      <c r="B218" s="18" t="s">
        <v>870</v>
      </c>
      <c r="C218" s="14" t="s">
        <v>871</v>
      </c>
      <c r="D218" s="14" t="s">
        <v>232</v>
      </c>
      <c r="E218" s="19">
        <v>8815</v>
      </c>
      <c r="F218" s="20">
        <v>29.979800000000001</v>
      </c>
      <c r="G218" s="21">
        <v>8.9999999999999998E-4</v>
      </c>
      <c r="H218" s="22"/>
      <c r="I218" s="23"/>
    </row>
    <row r="219" spans="1:9" ht="13.2" customHeight="1">
      <c r="A219" s="17" t="s">
        <v>872</v>
      </c>
      <c r="B219" s="18" t="s">
        <v>873</v>
      </c>
      <c r="C219" s="14" t="s">
        <v>874</v>
      </c>
      <c r="D219" s="14" t="s">
        <v>290</v>
      </c>
      <c r="E219" s="19">
        <v>10434</v>
      </c>
      <c r="F219" s="20">
        <v>29.935099999999998</v>
      </c>
      <c r="G219" s="21">
        <v>8.9999999999999998E-4</v>
      </c>
      <c r="H219" s="22"/>
      <c r="I219" s="23"/>
    </row>
    <row r="220" spans="1:9" ht="13.2" customHeight="1">
      <c r="A220" s="17" t="s">
        <v>875</v>
      </c>
      <c r="B220" s="18" t="s">
        <v>876</v>
      </c>
      <c r="C220" s="14" t="s">
        <v>877</v>
      </c>
      <c r="D220" s="14" t="s">
        <v>407</v>
      </c>
      <c r="E220" s="19">
        <v>1964</v>
      </c>
      <c r="F220" s="20">
        <v>29.896000000000001</v>
      </c>
      <c r="G220" s="21">
        <v>8.9999999999999998E-4</v>
      </c>
      <c r="H220" s="22"/>
      <c r="I220" s="23"/>
    </row>
    <row r="221" spans="1:9" ht="13.2" customHeight="1">
      <c r="A221" s="17" t="s">
        <v>878</v>
      </c>
      <c r="B221" s="18" t="s">
        <v>879</v>
      </c>
      <c r="C221" s="14" t="s">
        <v>880</v>
      </c>
      <c r="D221" s="14" t="s">
        <v>232</v>
      </c>
      <c r="E221" s="19">
        <v>8084</v>
      </c>
      <c r="F221" s="20">
        <v>29.741</v>
      </c>
      <c r="G221" s="21">
        <v>8.9999999999999998E-4</v>
      </c>
      <c r="H221" s="22"/>
      <c r="I221" s="23"/>
    </row>
    <row r="222" spans="1:9" ht="13.2" customHeight="1">
      <c r="A222" s="17" t="s">
        <v>881</v>
      </c>
      <c r="B222" s="18" t="s">
        <v>882</v>
      </c>
      <c r="C222" s="14" t="s">
        <v>883</v>
      </c>
      <c r="D222" s="14" t="s">
        <v>384</v>
      </c>
      <c r="E222" s="19">
        <v>1290</v>
      </c>
      <c r="F222" s="20">
        <v>29.401700000000002</v>
      </c>
      <c r="G222" s="21">
        <v>8.9999999999999998E-4</v>
      </c>
      <c r="H222" s="22"/>
      <c r="I222" s="23"/>
    </row>
    <row r="223" spans="1:9" ht="13.2" customHeight="1">
      <c r="A223" s="17" t="s">
        <v>884</v>
      </c>
      <c r="B223" s="18" t="s">
        <v>885</v>
      </c>
      <c r="C223" s="14" t="s">
        <v>886</v>
      </c>
      <c r="D223" s="14" t="s">
        <v>424</v>
      </c>
      <c r="E223" s="19">
        <v>17996</v>
      </c>
      <c r="F223" s="20">
        <v>28.809799999999999</v>
      </c>
      <c r="G223" s="21">
        <v>8.9999999999999998E-4</v>
      </c>
      <c r="H223" s="22"/>
      <c r="I223" s="23"/>
    </row>
    <row r="224" spans="1:9" ht="13.2" customHeight="1">
      <c r="A224" s="17" t="s">
        <v>887</v>
      </c>
      <c r="B224" s="18" t="s">
        <v>888</v>
      </c>
      <c r="C224" s="14" t="s">
        <v>889</v>
      </c>
      <c r="D224" s="14" t="s">
        <v>309</v>
      </c>
      <c r="E224" s="19">
        <v>5544</v>
      </c>
      <c r="F224" s="20">
        <v>28.3797</v>
      </c>
      <c r="G224" s="21">
        <v>8.9999999999999998E-4</v>
      </c>
      <c r="H224" s="22"/>
      <c r="I224" s="23"/>
    </row>
    <row r="225" spans="1:9" ht="13.2" customHeight="1">
      <c r="A225" s="17" t="s">
        <v>890</v>
      </c>
      <c r="B225" s="18" t="s">
        <v>891</v>
      </c>
      <c r="C225" s="14" t="s">
        <v>892</v>
      </c>
      <c r="D225" s="14" t="s">
        <v>407</v>
      </c>
      <c r="E225" s="19">
        <v>1337</v>
      </c>
      <c r="F225" s="20">
        <v>28.068999999999999</v>
      </c>
      <c r="G225" s="21">
        <v>8.9999999999999998E-4</v>
      </c>
      <c r="H225" s="22"/>
      <c r="I225" s="23"/>
    </row>
    <row r="226" spans="1:9" ht="13.2" customHeight="1">
      <c r="A226" s="17" t="s">
        <v>893</v>
      </c>
      <c r="B226" s="18" t="s">
        <v>894</v>
      </c>
      <c r="C226" s="14" t="s">
        <v>895</v>
      </c>
      <c r="D226" s="14" t="s">
        <v>247</v>
      </c>
      <c r="E226" s="19">
        <v>1640</v>
      </c>
      <c r="F226" s="20">
        <v>27.843900000000001</v>
      </c>
      <c r="G226" s="21">
        <v>8.9999999999999998E-4</v>
      </c>
      <c r="H226" s="22"/>
      <c r="I226" s="23"/>
    </row>
    <row r="227" spans="1:9" ht="13.2" customHeight="1">
      <c r="A227" s="17" t="s">
        <v>896</v>
      </c>
      <c r="B227" s="18" t="s">
        <v>897</v>
      </c>
      <c r="C227" s="14" t="s">
        <v>898</v>
      </c>
      <c r="D227" s="14" t="s">
        <v>276</v>
      </c>
      <c r="E227" s="19">
        <v>5270</v>
      </c>
      <c r="F227" s="20">
        <v>27.6859</v>
      </c>
      <c r="G227" s="21">
        <v>8.9999999999999998E-4</v>
      </c>
      <c r="H227" s="22"/>
      <c r="I227" s="23"/>
    </row>
    <row r="228" spans="1:9" ht="13.2" customHeight="1">
      <c r="A228" s="17" t="s">
        <v>899</v>
      </c>
      <c r="B228" s="18" t="s">
        <v>900</v>
      </c>
      <c r="C228" s="14" t="s">
        <v>901</v>
      </c>
      <c r="D228" s="14" t="s">
        <v>515</v>
      </c>
      <c r="E228" s="19">
        <v>4455</v>
      </c>
      <c r="F228" s="20">
        <v>27.674499999999998</v>
      </c>
      <c r="G228" s="21">
        <v>8.9999999999999998E-4</v>
      </c>
      <c r="H228" s="22"/>
      <c r="I228" s="23"/>
    </row>
    <row r="229" spans="1:9" ht="13.2" customHeight="1">
      <c r="A229" s="17" t="s">
        <v>902</v>
      </c>
      <c r="B229" s="18" t="s">
        <v>903</v>
      </c>
      <c r="C229" s="14" t="s">
        <v>904</v>
      </c>
      <c r="D229" s="14" t="s">
        <v>196</v>
      </c>
      <c r="E229" s="19">
        <v>19516</v>
      </c>
      <c r="F229" s="20">
        <v>27.6327</v>
      </c>
      <c r="G229" s="21">
        <v>8.9999999999999998E-4</v>
      </c>
      <c r="H229" s="22"/>
      <c r="I229" s="23"/>
    </row>
    <row r="230" spans="1:9" ht="13.2" customHeight="1">
      <c r="A230" s="17" t="s">
        <v>905</v>
      </c>
      <c r="B230" s="18" t="s">
        <v>906</v>
      </c>
      <c r="C230" s="14" t="s">
        <v>907</v>
      </c>
      <c r="D230" s="14" t="s">
        <v>232</v>
      </c>
      <c r="E230" s="19">
        <v>32304</v>
      </c>
      <c r="F230" s="20">
        <v>26.9222</v>
      </c>
      <c r="G230" s="21">
        <v>8.0000000000000004E-4</v>
      </c>
      <c r="H230" s="22"/>
      <c r="I230" s="23"/>
    </row>
    <row r="231" spans="1:9" ht="13.2" customHeight="1">
      <c r="A231" s="17" t="s">
        <v>908</v>
      </c>
      <c r="B231" s="18" t="s">
        <v>909</v>
      </c>
      <c r="C231" s="14" t="s">
        <v>910</v>
      </c>
      <c r="D231" s="14" t="s">
        <v>196</v>
      </c>
      <c r="E231" s="19">
        <v>32701</v>
      </c>
      <c r="F231" s="20">
        <v>26.837700000000002</v>
      </c>
      <c r="G231" s="21">
        <v>8.0000000000000004E-4</v>
      </c>
      <c r="H231" s="22"/>
      <c r="I231" s="23"/>
    </row>
    <row r="232" spans="1:9" ht="13.2" customHeight="1">
      <c r="A232" s="17" t="s">
        <v>911</v>
      </c>
      <c r="B232" s="18" t="s">
        <v>912</v>
      </c>
      <c r="C232" s="14" t="s">
        <v>913</v>
      </c>
      <c r="D232" s="14" t="s">
        <v>247</v>
      </c>
      <c r="E232" s="19">
        <v>351</v>
      </c>
      <c r="F232" s="20">
        <v>26.746200000000002</v>
      </c>
      <c r="G232" s="21">
        <v>8.0000000000000004E-4</v>
      </c>
      <c r="H232" s="22"/>
      <c r="I232" s="23"/>
    </row>
    <row r="233" spans="1:9" ht="13.2" customHeight="1">
      <c r="A233" s="17" t="s">
        <v>914</v>
      </c>
      <c r="B233" s="18" t="s">
        <v>915</v>
      </c>
      <c r="C233" s="14" t="s">
        <v>916</v>
      </c>
      <c r="D233" s="14" t="s">
        <v>407</v>
      </c>
      <c r="E233" s="19">
        <v>624</v>
      </c>
      <c r="F233" s="20">
        <v>26.566800000000001</v>
      </c>
      <c r="G233" s="21">
        <v>8.0000000000000004E-4</v>
      </c>
      <c r="H233" s="22"/>
      <c r="I233" s="23"/>
    </row>
    <row r="234" spans="1:9" ht="13.2" customHeight="1">
      <c r="A234" s="17" t="s">
        <v>917</v>
      </c>
      <c r="B234" s="18" t="s">
        <v>918</v>
      </c>
      <c r="C234" s="14" t="s">
        <v>919</v>
      </c>
      <c r="D234" s="14" t="s">
        <v>232</v>
      </c>
      <c r="E234" s="19">
        <v>5714</v>
      </c>
      <c r="F234" s="20">
        <v>26.5015</v>
      </c>
      <c r="G234" s="21">
        <v>8.0000000000000004E-4</v>
      </c>
      <c r="H234" s="22"/>
      <c r="I234" s="23"/>
    </row>
    <row r="235" spans="1:9" ht="13.2" customHeight="1">
      <c r="A235" s="17" t="s">
        <v>920</v>
      </c>
      <c r="B235" s="18" t="s">
        <v>921</v>
      </c>
      <c r="C235" s="14" t="s">
        <v>922</v>
      </c>
      <c r="D235" s="14" t="s">
        <v>251</v>
      </c>
      <c r="E235" s="19">
        <v>833</v>
      </c>
      <c r="F235" s="20">
        <v>26.3278</v>
      </c>
      <c r="G235" s="21">
        <v>8.0000000000000004E-4</v>
      </c>
      <c r="H235" s="22"/>
      <c r="I235" s="23"/>
    </row>
    <row r="236" spans="1:9" ht="13.2" customHeight="1">
      <c r="A236" s="17" t="s">
        <v>923</v>
      </c>
      <c r="B236" s="18" t="s">
        <v>924</v>
      </c>
      <c r="C236" s="14" t="s">
        <v>925</v>
      </c>
      <c r="D236" s="14" t="s">
        <v>384</v>
      </c>
      <c r="E236" s="19">
        <v>234</v>
      </c>
      <c r="F236" s="20">
        <v>26.204499999999999</v>
      </c>
      <c r="G236" s="21">
        <v>8.0000000000000004E-4</v>
      </c>
      <c r="H236" s="22"/>
      <c r="I236" s="23"/>
    </row>
    <row r="237" spans="1:9" ht="13.2" customHeight="1">
      <c r="A237" s="17" t="s">
        <v>926</v>
      </c>
      <c r="B237" s="18" t="s">
        <v>927</v>
      </c>
      <c r="C237" s="14" t="s">
        <v>928</v>
      </c>
      <c r="D237" s="14" t="s">
        <v>290</v>
      </c>
      <c r="E237" s="19">
        <v>2512</v>
      </c>
      <c r="F237" s="20">
        <v>26.197600000000001</v>
      </c>
      <c r="G237" s="21">
        <v>8.0000000000000004E-4</v>
      </c>
      <c r="H237" s="22"/>
      <c r="I237" s="23"/>
    </row>
    <row r="238" spans="1:9" ht="13.2" customHeight="1">
      <c r="A238" s="17" t="s">
        <v>929</v>
      </c>
      <c r="B238" s="18" t="s">
        <v>930</v>
      </c>
      <c r="C238" s="14" t="s">
        <v>931</v>
      </c>
      <c r="D238" s="14" t="s">
        <v>232</v>
      </c>
      <c r="E238" s="19">
        <v>4829</v>
      </c>
      <c r="F238" s="20">
        <v>25.999300000000002</v>
      </c>
      <c r="G238" s="21">
        <v>8.0000000000000004E-4</v>
      </c>
      <c r="H238" s="22"/>
      <c r="I238" s="23"/>
    </row>
    <row r="239" spans="1:9" ht="13.2" customHeight="1">
      <c r="A239" s="17" t="s">
        <v>932</v>
      </c>
      <c r="B239" s="18" t="s">
        <v>933</v>
      </c>
      <c r="C239" s="14" t="s">
        <v>934</v>
      </c>
      <c r="D239" s="14" t="s">
        <v>384</v>
      </c>
      <c r="E239" s="19">
        <v>646</v>
      </c>
      <c r="F239" s="20">
        <v>25.935600000000001</v>
      </c>
      <c r="G239" s="21">
        <v>8.0000000000000004E-4</v>
      </c>
      <c r="H239" s="22"/>
      <c r="I239" s="23"/>
    </row>
    <row r="240" spans="1:9" ht="13.2" customHeight="1">
      <c r="A240" s="17" t="s">
        <v>935</v>
      </c>
      <c r="B240" s="18" t="s">
        <v>936</v>
      </c>
      <c r="C240" s="14" t="s">
        <v>937</v>
      </c>
      <c r="D240" s="14" t="s">
        <v>211</v>
      </c>
      <c r="E240" s="19">
        <v>1823</v>
      </c>
      <c r="F240" s="20">
        <v>25.538399999999999</v>
      </c>
      <c r="G240" s="21">
        <v>8.0000000000000004E-4</v>
      </c>
      <c r="H240" s="22"/>
      <c r="I240" s="23"/>
    </row>
    <row r="241" spans="1:9" ht="13.2" customHeight="1">
      <c r="A241" s="17" t="s">
        <v>938</v>
      </c>
      <c r="B241" s="18" t="s">
        <v>939</v>
      </c>
      <c r="C241" s="14" t="s">
        <v>940</v>
      </c>
      <c r="D241" s="14" t="s">
        <v>515</v>
      </c>
      <c r="E241" s="19">
        <v>2016</v>
      </c>
      <c r="F241" s="20">
        <v>25.494299999999999</v>
      </c>
      <c r="G241" s="21">
        <v>8.0000000000000004E-4</v>
      </c>
      <c r="H241" s="22"/>
      <c r="I241" s="23"/>
    </row>
    <row r="242" spans="1:9" ht="13.2" customHeight="1">
      <c r="A242" s="17" t="s">
        <v>941</v>
      </c>
      <c r="B242" s="18" t="s">
        <v>942</v>
      </c>
      <c r="C242" s="14" t="s">
        <v>943</v>
      </c>
      <c r="D242" s="14" t="s">
        <v>251</v>
      </c>
      <c r="E242" s="19">
        <v>1326</v>
      </c>
      <c r="F242" s="20">
        <v>24.977900000000002</v>
      </c>
      <c r="G242" s="21">
        <v>8.0000000000000004E-4</v>
      </c>
      <c r="H242" s="22"/>
      <c r="I242" s="23"/>
    </row>
    <row r="243" spans="1:9" ht="13.2" customHeight="1">
      <c r="A243" s="17" t="s">
        <v>944</v>
      </c>
      <c r="B243" s="18" t="s">
        <v>945</v>
      </c>
      <c r="C243" s="14" t="s">
        <v>946</v>
      </c>
      <c r="D243" s="14" t="s">
        <v>484</v>
      </c>
      <c r="E243" s="19">
        <v>3772</v>
      </c>
      <c r="F243" s="20">
        <v>24.864999999999998</v>
      </c>
      <c r="G243" s="21">
        <v>8.0000000000000004E-4</v>
      </c>
      <c r="H243" s="22"/>
      <c r="I243" s="23"/>
    </row>
    <row r="244" spans="1:9" ht="13.2" customHeight="1">
      <c r="A244" s="17" t="s">
        <v>947</v>
      </c>
      <c r="B244" s="18" t="s">
        <v>948</v>
      </c>
      <c r="C244" s="14" t="s">
        <v>949</v>
      </c>
      <c r="D244" s="14" t="s">
        <v>251</v>
      </c>
      <c r="E244" s="19">
        <v>676</v>
      </c>
      <c r="F244" s="20">
        <v>24.348800000000001</v>
      </c>
      <c r="G244" s="21">
        <v>8.0000000000000004E-4</v>
      </c>
      <c r="H244" s="22"/>
      <c r="I244" s="23"/>
    </row>
    <row r="245" spans="1:9" ht="13.2" customHeight="1">
      <c r="A245" s="17" t="s">
        <v>950</v>
      </c>
      <c r="B245" s="18" t="s">
        <v>951</v>
      </c>
      <c r="C245" s="14" t="s">
        <v>952</v>
      </c>
      <c r="D245" s="14" t="s">
        <v>247</v>
      </c>
      <c r="E245" s="19">
        <v>10317</v>
      </c>
      <c r="F245" s="20">
        <v>24.337800000000001</v>
      </c>
      <c r="G245" s="21">
        <v>8.0000000000000004E-4</v>
      </c>
      <c r="H245" s="22"/>
      <c r="I245" s="23"/>
    </row>
    <row r="246" spans="1:9" ht="13.2" customHeight="1">
      <c r="A246" s="17" t="s">
        <v>953</v>
      </c>
      <c r="B246" s="18" t="s">
        <v>954</v>
      </c>
      <c r="C246" s="14" t="s">
        <v>955</v>
      </c>
      <c r="D246" s="14" t="s">
        <v>431</v>
      </c>
      <c r="E246" s="19">
        <v>622</v>
      </c>
      <c r="F246" s="20">
        <v>24.268000000000001</v>
      </c>
      <c r="G246" s="21">
        <v>8.0000000000000004E-4</v>
      </c>
      <c r="H246" s="22"/>
      <c r="I246" s="23"/>
    </row>
    <row r="247" spans="1:9" ht="13.2" customHeight="1">
      <c r="A247" s="17" t="s">
        <v>956</v>
      </c>
      <c r="B247" s="18" t="s">
        <v>957</v>
      </c>
      <c r="C247" s="14" t="s">
        <v>958</v>
      </c>
      <c r="D247" s="14" t="s">
        <v>344</v>
      </c>
      <c r="E247" s="19">
        <v>1252</v>
      </c>
      <c r="F247" s="20">
        <v>24.2212</v>
      </c>
      <c r="G247" s="21">
        <v>8.0000000000000004E-4</v>
      </c>
      <c r="H247" s="22"/>
      <c r="I247" s="23"/>
    </row>
    <row r="248" spans="1:9" ht="13.2" customHeight="1">
      <c r="A248" s="17" t="s">
        <v>959</v>
      </c>
      <c r="B248" s="18" t="s">
        <v>960</v>
      </c>
      <c r="C248" s="14" t="s">
        <v>961</v>
      </c>
      <c r="D248" s="14" t="s">
        <v>232</v>
      </c>
      <c r="E248" s="19">
        <v>3735</v>
      </c>
      <c r="F248" s="20">
        <v>24.156099999999999</v>
      </c>
      <c r="G248" s="21">
        <v>6.9999999999999999E-4</v>
      </c>
      <c r="H248" s="22"/>
      <c r="I248" s="23"/>
    </row>
    <row r="249" spans="1:9" ht="13.2" customHeight="1">
      <c r="A249" s="17" t="s">
        <v>962</v>
      </c>
      <c r="B249" s="18" t="s">
        <v>963</v>
      </c>
      <c r="C249" s="14" t="s">
        <v>964</v>
      </c>
      <c r="D249" s="14" t="s">
        <v>290</v>
      </c>
      <c r="E249" s="19">
        <v>785</v>
      </c>
      <c r="F249" s="20">
        <v>24.061</v>
      </c>
      <c r="G249" s="21">
        <v>6.9999999999999999E-4</v>
      </c>
      <c r="H249" s="22"/>
      <c r="I249" s="23"/>
    </row>
    <row r="250" spans="1:9" ht="13.2" customHeight="1">
      <c r="A250" s="17" t="s">
        <v>965</v>
      </c>
      <c r="B250" s="18" t="s">
        <v>966</v>
      </c>
      <c r="C250" s="14" t="s">
        <v>967</v>
      </c>
      <c r="D250" s="14" t="s">
        <v>196</v>
      </c>
      <c r="E250" s="19">
        <v>14652</v>
      </c>
      <c r="F250" s="20">
        <v>23.956</v>
      </c>
      <c r="G250" s="21">
        <v>6.9999999999999999E-4</v>
      </c>
      <c r="H250" s="22"/>
      <c r="I250" s="23"/>
    </row>
    <row r="251" spans="1:9" ht="13.2" customHeight="1">
      <c r="A251" s="17" t="s">
        <v>968</v>
      </c>
      <c r="B251" s="18" t="s">
        <v>969</v>
      </c>
      <c r="C251" s="14" t="s">
        <v>970</v>
      </c>
      <c r="D251" s="14" t="s">
        <v>232</v>
      </c>
      <c r="E251" s="19">
        <v>4251</v>
      </c>
      <c r="F251" s="20">
        <v>23.843900000000001</v>
      </c>
      <c r="G251" s="21">
        <v>6.9999999999999999E-4</v>
      </c>
      <c r="H251" s="22"/>
      <c r="I251" s="23"/>
    </row>
    <row r="252" spans="1:9" ht="13.2" customHeight="1">
      <c r="A252" s="17" t="s">
        <v>971</v>
      </c>
      <c r="B252" s="18" t="s">
        <v>972</v>
      </c>
      <c r="C252" s="14" t="s">
        <v>973</v>
      </c>
      <c r="D252" s="14" t="s">
        <v>290</v>
      </c>
      <c r="E252" s="19">
        <v>12360</v>
      </c>
      <c r="F252" s="20">
        <v>23.738600000000002</v>
      </c>
      <c r="G252" s="21">
        <v>6.9999999999999999E-4</v>
      </c>
      <c r="H252" s="22"/>
      <c r="I252" s="23"/>
    </row>
    <row r="253" spans="1:9" ht="13.2" customHeight="1">
      <c r="A253" s="17" t="s">
        <v>974</v>
      </c>
      <c r="B253" s="18" t="s">
        <v>975</v>
      </c>
      <c r="C253" s="14" t="s">
        <v>976</v>
      </c>
      <c r="D253" s="14" t="s">
        <v>283</v>
      </c>
      <c r="E253" s="19">
        <v>1277</v>
      </c>
      <c r="F253" s="20">
        <v>23.703700000000001</v>
      </c>
      <c r="G253" s="21">
        <v>6.9999999999999999E-4</v>
      </c>
      <c r="H253" s="22"/>
      <c r="I253" s="23"/>
    </row>
    <row r="254" spans="1:9" ht="13.2" customHeight="1">
      <c r="A254" s="17" t="s">
        <v>977</v>
      </c>
      <c r="B254" s="18" t="s">
        <v>978</v>
      </c>
      <c r="C254" s="14" t="s">
        <v>979</v>
      </c>
      <c r="D254" s="14" t="s">
        <v>232</v>
      </c>
      <c r="E254" s="19">
        <v>1593</v>
      </c>
      <c r="F254" s="20">
        <v>23.664000000000001</v>
      </c>
      <c r="G254" s="21">
        <v>6.9999999999999999E-4</v>
      </c>
      <c r="H254" s="22"/>
      <c r="I254" s="23"/>
    </row>
    <row r="255" spans="1:9" ht="13.2" customHeight="1">
      <c r="A255" s="17" t="s">
        <v>980</v>
      </c>
      <c r="B255" s="18" t="s">
        <v>981</v>
      </c>
      <c r="C255" s="14" t="s">
        <v>982</v>
      </c>
      <c r="D255" s="14" t="s">
        <v>424</v>
      </c>
      <c r="E255" s="19">
        <v>4845</v>
      </c>
      <c r="F255" s="20">
        <v>23.316600000000001</v>
      </c>
      <c r="G255" s="21">
        <v>6.9999999999999999E-4</v>
      </c>
      <c r="H255" s="22"/>
      <c r="I255" s="23"/>
    </row>
    <row r="256" spans="1:9" ht="13.2" customHeight="1">
      <c r="A256" s="17" t="s">
        <v>983</v>
      </c>
      <c r="B256" s="18" t="s">
        <v>984</v>
      </c>
      <c r="C256" s="14" t="s">
        <v>985</v>
      </c>
      <c r="D256" s="14" t="s">
        <v>232</v>
      </c>
      <c r="E256" s="19">
        <v>3408</v>
      </c>
      <c r="F256" s="20">
        <v>23.2545</v>
      </c>
      <c r="G256" s="21">
        <v>6.9999999999999999E-4</v>
      </c>
      <c r="H256" s="22"/>
      <c r="I256" s="23"/>
    </row>
    <row r="257" spans="1:9" ht="13.2" customHeight="1">
      <c r="A257" s="17" t="s">
        <v>986</v>
      </c>
      <c r="B257" s="18" t="s">
        <v>987</v>
      </c>
      <c r="C257" s="14" t="s">
        <v>988</v>
      </c>
      <c r="D257" s="14" t="s">
        <v>989</v>
      </c>
      <c r="E257" s="19">
        <v>2759</v>
      </c>
      <c r="F257" s="20">
        <v>22.928699999999999</v>
      </c>
      <c r="G257" s="21">
        <v>6.9999999999999999E-4</v>
      </c>
      <c r="H257" s="22"/>
      <c r="I257" s="23"/>
    </row>
    <row r="258" spans="1:9" ht="13.2" customHeight="1">
      <c r="A258" s="17" t="s">
        <v>990</v>
      </c>
      <c r="B258" s="18" t="s">
        <v>991</v>
      </c>
      <c r="C258" s="14" t="s">
        <v>992</v>
      </c>
      <c r="D258" s="14" t="s">
        <v>247</v>
      </c>
      <c r="E258" s="19">
        <v>4578</v>
      </c>
      <c r="F258" s="20">
        <v>22.786999999999999</v>
      </c>
      <c r="G258" s="21">
        <v>6.9999999999999999E-4</v>
      </c>
      <c r="H258" s="22"/>
      <c r="I258" s="23"/>
    </row>
    <row r="259" spans="1:9" ht="13.2" customHeight="1">
      <c r="A259" s="17" t="s">
        <v>993</v>
      </c>
      <c r="B259" s="18" t="s">
        <v>994</v>
      </c>
      <c r="C259" s="14" t="s">
        <v>995</v>
      </c>
      <c r="D259" s="14" t="s">
        <v>384</v>
      </c>
      <c r="E259" s="19">
        <v>5184</v>
      </c>
      <c r="F259" s="20">
        <v>22.755199999999999</v>
      </c>
      <c r="G259" s="21">
        <v>6.9999999999999999E-4</v>
      </c>
      <c r="H259" s="22"/>
      <c r="I259" s="23"/>
    </row>
    <row r="260" spans="1:9" ht="13.2" customHeight="1">
      <c r="A260" s="17" t="s">
        <v>996</v>
      </c>
      <c r="B260" s="18" t="s">
        <v>997</v>
      </c>
      <c r="C260" s="14" t="s">
        <v>998</v>
      </c>
      <c r="D260" s="14" t="s">
        <v>377</v>
      </c>
      <c r="E260" s="19">
        <v>6379</v>
      </c>
      <c r="F260" s="20">
        <v>22.6295</v>
      </c>
      <c r="G260" s="21">
        <v>6.9999999999999999E-4</v>
      </c>
      <c r="H260" s="22"/>
      <c r="I260" s="23"/>
    </row>
    <row r="261" spans="1:9" ht="13.2" customHeight="1">
      <c r="A261" s="17" t="s">
        <v>999</v>
      </c>
      <c r="B261" s="18" t="s">
        <v>1000</v>
      </c>
      <c r="C261" s="14" t="s">
        <v>1001</v>
      </c>
      <c r="D261" s="14" t="s">
        <v>272</v>
      </c>
      <c r="E261" s="19">
        <v>484</v>
      </c>
      <c r="F261" s="20">
        <v>21.8841</v>
      </c>
      <c r="G261" s="21">
        <v>6.9999999999999999E-4</v>
      </c>
      <c r="H261" s="22"/>
      <c r="I261" s="23"/>
    </row>
    <row r="262" spans="1:9" ht="13.2" customHeight="1">
      <c r="A262" s="17" t="s">
        <v>1002</v>
      </c>
      <c r="B262" s="18" t="s">
        <v>1003</v>
      </c>
      <c r="C262" s="14" t="s">
        <v>1004</v>
      </c>
      <c r="D262" s="14" t="s">
        <v>290</v>
      </c>
      <c r="E262" s="19">
        <v>1241</v>
      </c>
      <c r="F262" s="20">
        <v>21.7622</v>
      </c>
      <c r="G262" s="21">
        <v>6.9999999999999999E-4</v>
      </c>
      <c r="H262" s="22"/>
      <c r="I262" s="23"/>
    </row>
    <row r="263" spans="1:9" ht="13.2" customHeight="1">
      <c r="A263" s="17" t="s">
        <v>1005</v>
      </c>
      <c r="B263" s="18" t="s">
        <v>1006</v>
      </c>
      <c r="C263" s="14" t="s">
        <v>1007</v>
      </c>
      <c r="D263" s="14" t="s">
        <v>251</v>
      </c>
      <c r="E263" s="19">
        <v>84</v>
      </c>
      <c r="F263" s="20">
        <v>21.713999999999999</v>
      </c>
      <c r="G263" s="21">
        <v>6.9999999999999999E-4</v>
      </c>
      <c r="H263" s="22"/>
      <c r="I263" s="23"/>
    </row>
    <row r="264" spans="1:9" ht="13.2" customHeight="1">
      <c r="A264" s="17" t="s">
        <v>1008</v>
      </c>
      <c r="B264" s="18" t="s">
        <v>1009</v>
      </c>
      <c r="C264" s="14" t="s">
        <v>1010</v>
      </c>
      <c r="D264" s="14" t="s">
        <v>407</v>
      </c>
      <c r="E264" s="19">
        <v>3451</v>
      </c>
      <c r="F264" s="20">
        <v>21.649799999999999</v>
      </c>
      <c r="G264" s="21">
        <v>6.9999999999999999E-4</v>
      </c>
      <c r="H264" s="22"/>
      <c r="I264" s="23"/>
    </row>
    <row r="265" spans="1:9" ht="13.2" customHeight="1">
      <c r="A265" s="17" t="s">
        <v>1011</v>
      </c>
      <c r="B265" s="18" t="s">
        <v>1012</v>
      </c>
      <c r="C265" s="14" t="s">
        <v>1013</v>
      </c>
      <c r="D265" s="14" t="s">
        <v>484</v>
      </c>
      <c r="E265" s="19">
        <v>338</v>
      </c>
      <c r="F265" s="20">
        <v>21.582999999999998</v>
      </c>
      <c r="G265" s="21">
        <v>6.9999999999999999E-4</v>
      </c>
      <c r="H265" s="22"/>
      <c r="I265" s="23"/>
    </row>
    <row r="266" spans="1:9" ht="13.2" customHeight="1">
      <c r="A266" s="17" t="s">
        <v>1014</v>
      </c>
      <c r="B266" s="18" t="s">
        <v>1015</v>
      </c>
      <c r="C266" s="14" t="s">
        <v>1016</v>
      </c>
      <c r="D266" s="14" t="s">
        <v>407</v>
      </c>
      <c r="E266" s="19">
        <v>97</v>
      </c>
      <c r="F266" s="20">
        <v>21.450600000000001</v>
      </c>
      <c r="G266" s="21">
        <v>6.9999999999999999E-4</v>
      </c>
      <c r="H266" s="22"/>
      <c r="I266" s="23"/>
    </row>
    <row r="267" spans="1:9" ht="13.2" customHeight="1">
      <c r="A267" s="17" t="s">
        <v>1017</v>
      </c>
      <c r="B267" s="18" t="s">
        <v>1018</v>
      </c>
      <c r="C267" s="14" t="s">
        <v>1019</v>
      </c>
      <c r="D267" s="14" t="s">
        <v>251</v>
      </c>
      <c r="E267" s="19">
        <v>9989</v>
      </c>
      <c r="F267" s="20">
        <v>21.416399999999999</v>
      </c>
      <c r="G267" s="21">
        <v>6.9999999999999999E-4</v>
      </c>
      <c r="H267" s="22"/>
      <c r="I267" s="23"/>
    </row>
    <row r="268" spans="1:9" ht="13.2" customHeight="1">
      <c r="A268" s="17" t="s">
        <v>1020</v>
      </c>
      <c r="B268" s="18" t="s">
        <v>1021</v>
      </c>
      <c r="C268" s="14" t="s">
        <v>1022</v>
      </c>
      <c r="D268" s="14" t="s">
        <v>377</v>
      </c>
      <c r="E268" s="19">
        <v>3768</v>
      </c>
      <c r="F268" s="20">
        <v>21.392800000000001</v>
      </c>
      <c r="G268" s="21">
        <v>6.9999999999999999E-4</v>
      </c>
      <c r="H268" s="22"/>
      <c r="I268" s="23"/>
    </row>
    <row r="269" spans="1:9" ht="13.2" customHeight="1">
      <c r="A269" s="17" t="s">
        <v>1023</v>
      </c>
      <c r="B269" s="18" t="s">
        <v>1024</v>
      </c>
      <c r="C269" s="14" t="s">
        <v>1025</v>
      </c>
      <c r="D269" s="14" t="s">
        <v>344</v>
      </c>
      <c r="E269" s="19">
        <v>1110</v>
      </c>
      <c r="F269" s="20">
        <v>21.169899999999998</v>
      </c>
      <c r="G269" s="21">
        <v>6.9999999999999999E-4</v>
      </c>
      <c r="H269" s="22"/>
      <c r="I269" s="23"/>
    </row>
    <row r="270" spans="1:9" ht="13.2" customHeight="1">
      <c r="A270" s="17" t="s">
        <v>1026</v>
      </c>
      <c r="B270" s="18" t="s">
        <v>1027</v>
      </c>
      <c r="C270" s="14" t="s">
        <v>1028</v>
      </c>
      <c r="D270" s="14" t="s">
        <v>791</v>
      </c>
      <c r="E270" s="19">
        <v>1786</v>
      </c>
      <c r="F270" s="20">
        <v>21.0319</v>
      </c>
      <c r="G270" s="21">
        <v>6.9999999999999999E-4</v>
      </c>
      <c r="H270" s="22"/>
      <c r="I270" s="23"/>
    </row>
    <row r="271" spans="1:9" ht="13.2" customHeight="1">
      <c r="A271" s="17" t="s">
        <v>1029</v>
      </c>
      <c r="B271" s="18" t="s">
        <v>1030</v>
      </c>
      <c r="C271" s="14" t="s">
        <v>1031</v>
      </c>
      <c r="D271" s="14" t="s">
        <v>290</v>
      </c>
      <c r="E271" s="19">
        <v>2147</v>
      </c>
      <c r="F271" s="20">
        <v>20.825900000000001</v>
      </c>
      <c r="G271" s="21">
        <v>5.9999999999999995E-4</v>
      </c>
      <c r="H271" s="22"/>
      <c r="I271" s="23"/>
    </row>
    <row r="272" spans="1:9" ht="13.2" customHeight="1">
      <c r="A272" s="17" t="s">
        <v>1032</v>
      </c>
      <c r="B272" s="18" t="s">
        <v>1033</v>
      </c>
      <c r="C272" s="14" t="s">
        <v>1034</v>
      </c>
      <c r="D272" s="14" t="s">
        <v>309</v>
      </c>
      <c r="E272" s="19">
        <v>1592</v>
      </c>
      <c r="F272" s="20">
        <v>20.724699999999999</v>
      </c>
      <c r="G272" s="21">
        <v>5.9999999999999995E-4</v>
      </c>
      <c r="H272" s="22"/>
      <c r="I272" s="23"/>
    </row>
    <row r="273" spans="1:9" ht="13.2" customHeight="1">
      <c r="A273" s="17" t="s">
        <v>1035</v>
      </c>
      <c r="B273" s="18" t="s">
        <v>1036</v>
      </c>
      <c r="C273" s="14" t="s">
        <v>1037</v>
      </c>
      <c r="D273" s="14" t="s">
        <v>407</v>
      </c>
      <c r="E273" s="19">
        <v>1855</v>
      </c>
      <c r="F273" s="20">
        <v>20.5274</v>
      </c>
      <c r="G273" s="21">
        <v>5.9999999999999995E-4</v>
      </c>
      <c r="H273" s="22"/>
      <c r="I273" s="23"/>
    </row>
    <row r="274" spans="1:9" ht="13.2" customHeight="1">
      <c r="A274" s="17" t="s">
        <v>1038</v>
      </c>
      <c r="B274" s="18" t="s">
        <v>1039</v>
      </c>
      <c r="C274" s="14" t="s">
        <v>1040</v>
      </c>
      <c r="D274" s="14" t="s">
        <v>865</v>
      </c>
      <c r="E274" s="19">
        <v>1359</v>
      </c>
      <c r="F274" s="20">
        <v>20.520900000000001</v>
      </c>
      <c r="G274" s="21">
        <v>5.9999999999999995E-4</v>
      </c>
      <c r="H274" s="22"/>
      <c r="I274" s="23"/>
    </row>
    <row r="275" spans="1:9" ht="13.2" customHeight="1">
      <c r="A275" s="17" t="s">
        <v>1041</v>
      </c>
      <c r="B275" s="18" t="s">
        <v>1042</v>
      </c>
      <c r="C275" s="14" t="s">
        <v>1043</v>
      </c>
      <c r="D275" s="14" t="s">
        <v>243</v>
      </c>
      <c r="E275" s="19">
        <v>681</v>
      </c>
      <c r="F275" s="20">
        <v>20.3721</v>
      </c>
      <c r="G275" s="21">
        <v>5.9999999999999995E-4</v>
      </c>
      <c r="H275" s="22"/>
      <c r="I275" s="23"/>
    </row>
    <row r="276" spans="1:9" ht="13.2" customHeight="1">
      <c r="A276" s="17" t="s">
        <v>1044</v>
      </c>
      <c r="B276" s="18" t="s">
        <v>1045</v>
      </c>
      <c r="C276" s="14" t="s">
        <v>1046</v>
      </c>
      <c r="D276" s="14" t="s">
        <v>344</v>
      </c>
      <c r="E276" s="19">
        <v>1375</v>
      </c>
      <c r="F276" s="20">
        <v>20.3459</v>
      </c>
      <c r="G276" s="21">
        <v>5.9999999999999995E-4</v>
      </c>
      <c r="H276" s="22"/>
      <c r="I276" s="23"/>
    </row>
    <row r="277" spans="1:9" ht="13.2" customHeight="1">
      <c r="A277" s="17" t="s">
        <v>1047</v>
      </c>
      <c r="B277" s="18" t="s">
        <v>1048</v>
      </c>
      <c r="C277" s="14" t="s">
        <v>1049</v>
      </c>
      <c r="D277" s="14" t="s">
        <v>251</v>
      </c>
      <c r="E277" s="19">
        <v>665</v>
      </c>
      <c r="F277" s="20">
        <v>20.283200000000001</v>
      </c>
      <c r="G277" s="21">
        <v>5.9999999999999995E-4</v>
      </c>
      <c r="H277" s="22"/>
      <c r="I277" s="23"/>
    </row>
    <row r="278" spans="1:9" ht="13.2" customHeight="1">
      <c r="A278" s="17" t="s">
        <v>1050</v>
      </c>
      <c r="B278" s="18" t="s">
        <v>1051</v>
      </c>
      <c r="C278" s="14" t="s">
        <v>1052</v>
      </c>
      <c r="D278" s="14" t="s">
        <v>218</v>
      </c>
      <c r="E278" s="19">
        <v>553</v>
      </c>
      <c r="F278" s="20">
        <v>19.7897</v>
      </c>
      <c r="G278" s="21">
        <v>5.9999999999999995E-4</v>
      </c>
      <c r="H278" s="22"/>
      <c r="I278" s="23"/>
    </row>
    <row r="279" spans="1:9" ht="13.2" customHeight="1">
      <c r="A279" s="17" t="s">
        <v>1053</v>
      </c>
      <c r="B279" s="18" t="s">
        <v>1054</v>
      </c>
      <c r="C279" s="14" t="s">
        <v>1055</v>
      </c>
      <c r="D279" s="14" t="s">
        <v>431</v>
      </c>
      <c r="E279" s="19">
        <v>1904</v>
      </c>
      <c r="F279" s="20">
        <v>19.731200000000001</v>
      </c>
      <c r="G279" s="21">
        <v>5.9999999999999995E-4</v>
      </c>
      <c r="H279" s="22"/>
      <c r="I279" s="23"/>
    </row>
    <row r="280" spans="1:9" ht="13.2" customHeight="1">
      <c r="A280" s="17" t="s">
        <v>1056</v>
      </c>
      <c r="B280" s="18" t="s">
        <v>1057</v>
      </c>
      <c r="C280" s="14" t="s">
        <v>1058</v>
      </c>
      <c r="D280" s="14" t="s">
        <v>535</v>
      </c>
      <c r="E280" s="19">
        <v>2977</v>
      </c>
      <c r="F280" s="20">
        <v>19.524699999999999</v>
      </c>
      <c r="G280" s="21">
        <v>5.9999999999999995E-4</v>
      </c>
      <c r="H280" s="22"/>
      <c r="I280" s="23"/>
    </row>
    <row r="281" spans="1:9" ht="13.2" customHeight="1">
      <c r="A281" s="17" t="s">
        <v>1059</v>
      </c>
      <c r="B281" s="18" t="s">
        <v>1060</v>
      </c>
      <c r="C281" s="14" t="s">
        <v>1061</v>
      </c>
      <c r="D281" s="14" t="s">
        <v>251</v>
      </c>
      <c r="E281" s="19">
        <v>2331</v>
      </c>
      <c r="F281" s="20">
        <v>19.3123</v>
      </c>
      <c r="G281" s="21">
        <v>5.9999999999999995E-4</v>
      </c>
      <c r="H281" s="22"/>
      <c r="I281" s="23"/>
    </row>
    <row r="282" spans="1:9" ht="13.2" customHeight="1">
      <c r="A282" s="17" t="s">
        <v>1062</v>
      </c>
      <c r="B282" s="18" t="s">
        <v>1063</v>
      </c>
      <c r="C282" s="14" t="s">
        <v>1064</v>
      </c>
      <c r="D282" s="14" t="s">
        <v>484</v>
      </c>
      <c r="E282" s="19">
        <v>1102</v>
      </c>
      <c r="F282" s="20">
        <v>19.278400000000001</v>
      </c>
      <c r="G282" s="21">
        <v>5.9999999999999995E-4</v>
      </c>
      <c r="H282" s="22"/>
      <c r="I282" s="23"/>
    </row>
    <row r="283" spans="1:9" ht="13.2" customHeight="1">
      <c r="A283" s="17" t="s">
        <v>1065</v>
      </c>
      <c r="B283" s="18" t="s">
        <v>1066</v>
      </c>
      <c r="C283" s="14" t="s">
        <v>1067</v>
      </c>
      <c r="D283" s="14" t="s">
        <v>411</v>
      </c>
      <c r="E283" s="19">
        <v>5563</v>
      </c>
      <c r="F283" s="20">
        <v>19.192399999999999</v>
      </c>
      <c r="G283" s="21">
        <v>5.9999999999999995E-4</v>
      </c>
      <c r="H283" s="22"/>
      <c r="I283" s="23"/>
    </row>
    <row r="284" spans="1:9" ht="13.2" customHeight="1">
      <c r="A284" s="17" t="s">
        <v>1068</v>
      </c>
      <c r="B284" s="18" t="s">
        <v>1069</v>
      </c>
      <c r="C284" s="14" t="s">
        <v>1070</v>
      </c>
      <c r="D284" s="14" t="s">
        <v>251</v>
      </c>
      <c r="E284" s="19">
        <v>1263</v>
      </c>
      <c r="F284" s="20">
        <v>19.186199999999999</v>
      </c>
      <c r="G284" s="21">
        <v>5.9999999999999995E-4</v>
      </c>
      <c r="H284" s="22"/>
      <c r="I284" s="23"/>
    </row>
    <row r="285" spans="1:9" ht="13.2" customHeight="1">
      <c r="A285" s="17" t="s">
        <v>1071</v>
      </c>
      <c r="B285" s="18" t="s">
        <v>1072</v>
      </c>
      <c r="C285" s="14" t="s">
        <v>1073</v>
      </c>
      <c r="D285" s="14" t="s">
        <v>211</v>
      </c>
      <c r="E285" s="19">
        <v>9117</v>
      </c>
      <c r="F285" s="20">
        <v>19.145700000000001</v>
      </c>
      <c r="G285" s="21">
        <v>5.9999999999999995E-4</v>
      </c>
      <c r="H285" s="22"/>
      <c r="I285" s="23"/>
    </row>
    <row r="286" spans="1:9" ht="13.2" customHeight="1">
      <c r="A286" s="17" t="s">
        <v>1074</v>
      </c>
      <c r="B286" s="18" t="s">
        <v>1075</v>
      </c>
      <c r="C286" s="14" t="s">
        <v>1076</v>
      </c>
      <c r="D286" s="14" t="s">
        <v>232</v>
      </c>
      <c r="E286" s="19">
        <v>392</v>
      </c>
      <c r="F286" s="20">
        <v>18.901499999999999</v>
      </c>
      <c r="G286" s="21">
        <v>5.9999999999999995E-4</v>
      </c>
      <c r="H286" s="22"/>
      <c r="I286" s="23"/>
    </row>
    <row r="287" spans="1:9" ht="13.2" customHeight="1">
      <c r="A287" s="17" t="s">
        <v>1077</v>
      </c>
      <c r="B287" s="18" t="s">
        <v>1078</v>
      </c>
      <c r="C287" s="14" t="s">
        <v>1079</v>
      </c>
      <c r="D287" s="14" t="s">
        <v>272</v>
      </c>
      <c r="E287" s="19">
        <v>1480</v>
      </c>
      <c r="F287" s="20">
        <v>18.87</v>
      </c>
      <c r="G287" s="21">
        <v>5.9999999999999995E-4</v>
      </c>
      <c r="H287" s="22"/>
      <c r="I287" s="23"/>
    </row>
    <row r="288" spans="1:9" ht="13.2" customHeight="1">
      <c r="A288" s="17" t="s">
        <v>1080</v>
      </c>
      <c r="B288" s="18" t="s">
        <v>1081</v>
      </c>
      <c r="C288" s="14" t="s">
        <v>1082</v>
      </c>
      <c r="D288" s="14" t="s">
        <v>207</v>
      </c>
      <c r="E288" s="19">
        <v>1208</v>
      </c>
      <c r="F288" s="20">
        <v>18.669599999999999</v>
      </c>
      <c r="G288" s="21">
        <v>5.9999999999999995E-4</v>
      </c>
      <c r="H288" s="22"/>
      <c r="I288" s="23"/>
    </row>
    <row r="289" spans="1:9" ht="13.2" customHeight="1">
      <c r="A289" s="17" t="s">
        <v>1083</v>
      </c>
      <c r="B289" s="18" t="s">
        <v>1084</v>
      </c>
      <c r="C289" s="14" t="s">
        <v>1085</v>
      </c>
      <c r="D289" s="14" t="s">
        <v>384</v>
      </c>
      <c r="E289" s="19">
        <v>1947</v>
      </c>
      <c r="F289" s="20">
        <v>18.5364</v>
      </c>
      <c r="G289" s="21">
        <v>5.9999999999999995E-4</v>
      </c>
      <c r="H289" s="22"/>
      <c r="I289" s="23"/>
    </row>
    <row r="290" spans="1:9" ht="13.2" customHeight="1">
      <c r="A290" s="17" t="s">
        <v>1086</v>
      </c>
      <c r="B290" s="18" t="s">
        <v>1087</v>
      </c>
      <c r="C290" s="14" t="s">
        <v>1088</v>
      </c>
      <c r="D290" s="14" t="s">
        <v>865</v>
      </c>
      <c r="E290" s="19">
        <v>502</v>
      </c>
      <c r="F290" s="20">
        <v>18.498699999999999</v>
      </c>
      <c r="G290" s="21">
        <v>5.9999999999999995E-4</v>
      </c>
      <c r="H290" s="22"/>
      <c r="I290" s="23"/>
    </row>
    <row r="291" spans="1:9" ht="13.2" customHeight="1">
      <c r="A291" s="17" t="s">
        <v>1089</v>
      </c>
      <c r="B291" s="18" t="s">
        <v>1090</v>
      </c>
      <c r="C291" s="14" t="s">
        <v>1091</v>
      </c>
      <c r="D291" s="14" t="s">
        <v>384</v>
      </c>
      <c r="E291" s="19">
        <v>728</v>
      </c>
      <c r="F291" s="20">
        <v>18.451899999999998</v>
      </c>
      <c r="G291" s="21">
        <v>5.9999999999999995E-4</v>
      </c>
      <c r="H291" s="22"/>
      <c r="I291" s="23"/>
    </row>
    <row r="292" spans="1:9" ht="13.2" customHeight="1">
      <c r="A292" s="17" t="s">
        <v>1092</v>
      </c>
      <c r="B292" s="18" t="s">
        <v>1093</v>
      </c>
      <c r="C292" s="14" t="s">
        <v>1094</v>
      </c>
      <c r="D292" s="14" t="s">
        <v>243</v>
      </c>
      <c r="E292" s="19">
        <v>8945</v>
      </c>
      <c r="F292" s="20">
        <v>18.3721</v>
      </c>
      <c r="G292" s="21">
        <v>5.9999999999999995E-4</v>
      </c>
      <c r="H292" s="22"/>
      <c r="I292" s="23"/>
    </row>
    <row r="293" spans="1:9" ht="13.2" customHeight="1">
      <c r="A293" s="17" t="s">
        <v>1095</v>
      </c>
      <c r="B293" s="18" t="s">
        <v>1096</v>
      </c>
      <c r="C293" s="14" t="s">
        <v>1097</v>
      </c>
      <c r="D293" s="14" t="s">
        <v>407</v>
      </c>
      <c r="E293" s="19">
        <v>576</v>
      </c>
      <c r="F293" s="20">
        <v>18.1417</v>
      </c>
      <c r="G293" s="21">
        <v>5.9999999999999995E-4</v>
      </c>
      <c r="H293" s="22"/>
      <c r="I293" s="23"/>
    </row>
    <row r="294" spans="1:9" ht="13.2" customHeight="1">
      <c r="A294" s="17" t="s">
        <v>1098</v>
      </c>
      <c r="B294" s="18" t="s">
        <v>1099</v>
      </c>
      <c r="C294" s="14" t="s">
        <v>1100</v>
      </c>
      <c r="D294" s="14" t="s">
        <v>232</v>
      </c>
      <c r="E294" s="19">
        <v>12333</v>
      </c>
      <c r="F294" s="20">
        <v>18.0444</v>
      </c>
      <c r="G294" s="21">
        <v>5.9999999999999995E-4</v>
      </c>
      <c r="H294" s="22"/>
      <c r="I294" s="23"/>
    </row>
    <row r="295" spans="1:9" ht="13.2" customHeight="1">
      <c r="A295" s="17" t="s">
        <v>1101</v>
      </c>
      <c r="B295" s="18" t="s">
        <v>1102</v>
      </c>
      <c r="C295" s="14" t="s">
        <v>1103</v>
      </c>
      <c r="D295" s="14" t="s">
        <v>232</v>
      </c>
      <c r="E295" s="19">
        <v>1549</v>
      </c>
      <c r="F295" s="20">
        <v>18.0412</v>
      </c>
      <c r="G295" s="21">
        <v>5.9999999999999995E-4</v>
      </c>
      <c r="H295" s="22"/>
      <c r="I295" s="23"/>
    </row>
    <row r="296" spans="1:9" ht="13.2" customHeight="1">
      <c r="A296" s="17" t="s">
        <v>1104</v>
      </c>
      <c r="B296" s="18" t="s">
        <v>1105</v>
      </c>
      <c r="C296" s="14" t="s">
        <v>1106</v>
      </c>
      <c r="D296" s="14" t="s">
        <v>865</v>
      </c>
      <c r="E296" s="19">
        <v>1251</v>
      </c>
      <c r="F296" s="20">
        <v>17.976900000000001</v>
      </c>
      <c r="G296" s="21">
        <v>5.9999999999999995E-4</v>
      </c>
      <c r="H296" s="22"/>
      <c r="I296" s="23"/>
    </row>
    <row r="297" spans="1:9" ht="13.2" customHeight="1">
      <c r="A297" s="17" t="s">
        <v>1107</v>
      </c>
      <c r="B297" s="18" t="s">
        <v>1108</v>
      </c>
      <c r="C297" s="14" t="s">
        <v>1109</v>
      </c>
      <c r="D297" s="14" t="s">
        <v>283</v>
      </c>
      <c r="E297" s="19">
        <v>2030</v>
      </c>
      <c r="F297" s="20">
        <v>17.854900000000001</v>
      </c>
      <c r="G297" s="21">
        <v>5.9999999999999995E-4</v>
      </c>
      <c r="H297" s="22"/>
      <c r="I297" s="23"/>
    </row>
    <row r="298" spans="1:9" ht="13.2" customHeight="1">
      <c r="A298" s="17" t="s">
        <v>1110</v>
      </c>
      <c r="B298" s="18" t="s">
        <v>1111</v>
      </c>
      <c r="C298" s="14" t="s">
        <v>1112</v>
      </c>
      <c r="D298" s="14" t="s">
        <v>384</v>
      </c>
      <c r="E298" s="19">
        <v>1967</v>
      </c>
      <c r="F298" s="20">
        <v>17.558399999999999</v>
      </c>
      <c r="G298" s="21">
        <v>5.0000000000000001E-4</v>
      </c>
      <c r="H298" s="22"/>
      <c r="I298" s="23"/>
    </row>
    <row r="299" spans="1:9" ht="13.2" customHeight="1">
      <c r="A299" s="17" t="s">
        <v>1113</v>
      </c>
      <c r="B299" s="18" t="s">
        <v>1114</v>
      </c>
      <c r="C299" s="14" t="s">
        <v>1115</v>
      </c>
      <c r="D299" s="14" t="s">
        <v>989</v>
      </c>
      <c r="E299" s="19">
        <v>36980</v>
      </c>
      <c r="F299" s="20">
        <v>17.399100000000001</v>
      </c>
      <c r="G299" s="21">
        <v>5.0000000000000001E-4</v>
      </c>
      <c r="H299" s="22"/>
      <c r="I299" s="23"/>
    </row>
    <row r="300" spans="1:9" ht="13.2" customHeight="1">
      <c r="A300" s="17" t="s">
        <v>1116</v>
      </c>
      <c r="B300" s="18" t="s">
        <v>1117</v>
      </c>
      <c r="C300" s="14" t="s">
        <v>1118</v>
      </c>
      <c r="D300" s="14" t="s">
        <v>484</v>
      </c>
      <c r="E300" s="19">
        <v>3304</v>
      </c>
      <c r="F300" s="20">
        <v>17.3262</v>
      </c>
      <c r="G300" s="21">
        <v>5.0000000000000001E-4</v>
      </c>
      <c r="H300" s="22"/>
      <c r="I300" s="23"/>
    </row>
    <row r="301" spans="1:9" ht="13.2" customHeight="1">
      <c r="A301" s="17" t="s">
        <v>1119</v>
      </c>
      <c r="B301" s="18" t="s">
        <v>1120</v>
      </c>
      <c r="C301" s="14" t="s">
        <v>1121</v>
      </c>
      <c r="D301" s="14" t="s">
        <v>411</v>
      </c>
      <c r="E301" s="19">
        <v>8919</v>
      </c>
      <c r="F301" s="20">
        <v>17.173500000000001</v>
      </c>
      <c r="G301" s="21">
        <v>5.0000000000000001E-4</v>
      </c>
      <c r="H301" s="22"/>
      <c r="I301" s="23"/>
    </row>
    <row r="302" spans="1:9" ht="13.2" customHeight="1">
      <c r="A302" s="17" t="s">
        <v>1122</v>
      </c>
      <c r="B302" s="18" t="s">
        <v>1123</v>
      </c>
      <c r="C302" s="14" t="s">
        <v>1124</v>
      </c>
      <c r="D302" s="14" t="s">
        <v>515</v>
      </c>
      <c r="E302" s="19">
        <v>11265</v>
      </c>
      <c r="F302" s="20">
        <v>16.9527</v>
      </c>
      <c r="G302" s="21">
        <v>5.0000000000000001E-4</v>
      </c>
      <c r="H302" s="22"/>
      <c r="I302" s="23"/>
    </row>
    <row r="303" spans="1:9" ht="13.2" customHeight="1">
      <c r="A303" s="17" t="s">
        <v>1125</v>
      </c>
      <c r="B303" s="18" t="s">
        <v>1126</v>
      </c>
      <c r="C303" s="14" t="s">
        <v>1127</v>
      </c>
      <c r="D303" s="14" t="s">
        <v>232</v>
      </c>
      <c r="E303" s="19">
        <v>3111</v>
      </c>
      <c r="F303" s="20">
        <v>16.645399999999999</v>
      </c>
      <c r="G303" s="21">
        <v>5.0000000000000001E-4</v>
      </c>
      <c r="H303" s="22"/>
      <c r="I303" s="23"/>
    </row>
    <row r="304" spans="1:9" ht="13.2" customHeight="1">
      <c r="A304" s="17" t="s">
        <v>1128</v>
      </c>
      <c r="B304" s="18" t="s">
        <v>1129</v>
      </c>
      <c r="C304" s="14" t="s">
        <v>1130</v>
      </c>
      <c r="D304" s="14" t="s">
        <v>247</v>
      </c>
      <c r="E304" s="19">
        <v>1330</v>
      </c>
      <c r="F304" s="20">
        <v>16.555800000000001</v>
      </c>
      <c r="G304" s="21">
        <v>5.0000000000000001E-4</v>
      </c>
      <c r="H304" s="22"/>
      <c r="I304" s="23"/>
    </row>
    <row r="305" spans="1:9" ht="13.2" customHeight="1">
      <c r="A305" s="17" t="s">
        <v>1131</v>
      </c>
      <c r="B305" s="18" t="s">
        <v>1132</v>
      </c>
      <c r="C305" s="14" t="s">
        <v>1133</v>
      </c>
      <c r="D305" s="14" t="s">
        <v>484</v>
      </c>
      <c r="E305" s="19">
        <v>256</v>
      </c>
      <c r="F305" s="20">
        <v>16.363499999999998</v>
      </c>
      <c r="G305" s="21">
        <v>5.0000000000000001E-4</v>
      </c>
      <c r="H305" s="22"/>
      <c r="I305" s="23"/>
    </row>
    <row r="306" spans="1:9" ht="13.2" customHeight="1">
      <c r="A306" s="17" t="s">
        <v>1134</v>
      </c>
      <c r="B306" s="18" t="s">
        <v>1135</v>
      </c>
      <c r="C306" s="14" t="s">
        <v>1136</v>
      </c>
      <c r="D306" s="14" t="s">
        <v>384</v>
      </c>
      <c r="E306" s="19">
        <v>566</v>
      </c>
      <c r="F306" s="20">
        <v>16.251000000000001</v>
      </c>
      <c r="G306" s="21">
        <v>5.0000000000000001E-4</v>
      </c>
      <c r="H306" s="22"/>
      <c r="I306" s="23"/>
    </row>
    <row r="307" spans="1:9" ht="13.2" customHeight="1">
      <c r="A307" s="17" t="s">
        <v>1137</v>
      </c>
      <c r="B307" s="18" t="s">
        <v>1138</v>
      </c>
      <c r="C307" s="14" t="s">
        <v>1139</v>
      </c>
      <c r="D307" s="14" t="s">
        <v>989</v>
      </c>
      <c r="E307" s="19">
        <v>1017</v>
      </c>
      <c r="F307" s="20">
        <v>16.250599999999999</v>
      </c>
      <c r="G307" s="21">
        <v>5.0000000000000001E-4</v>
      </c>
      <c r="H307" s="22"/>
      <c r="I307" s="23"/>
    </row>
    <row r="308" spans="1:9" ht="13.2" customHeight="1">
      <c r="A308" s="17" t="s">
        <v>1140</v>
      </c>
      <c r="B308" s="18" t="s">
        <v>1141</v>
      </c>
      <c r="C308" s="14" t="s">
        <v>1142</v>
      </c>
      <c r="D308" s="14" t="s">
        <v>484</v>
      </c>
      <c r="E308" s="19">
        <v>2513</v>
      </c>
      <c r="F308" s="20">
        <v>16.1586</v>
      </c>
      <c r="G308" s="21">
        <v>5.0000000000000001E-4</v>
      </c>
      <c r="H308" s="22"/>
      <c r="I308" s="23"/>
    </row>
    <row r="309" spans="1:9" ht="13.2" customHeight="1">
      <c r="A309" s="17" t="s">
        <v>1143</v>
      </c>
      <c r="B309" s="18" t="s">
        <v>1144</v>
      </c>
      <c r="C309" s="14" t="s">
        <v>1145</v>
      </c>
      <c r="D309" s="14" t="s">
        <v>333</v>
      </c>
      <c r="E309" s="19">
        <v>534</v>
      </c>
      <c r="F309" s="20">
        <v>15.9933</v>
      </c>
      <c r="G309" s="21">
        <v>5.0000000000000001E-4</v>
      </c>
      <c r="H309" s="22"/>
      <c r="I309" s="23"/>
    </row>
    <row r="310" spans="1:9" ht="13.2" customHeight="1">
      <c r="A310" s="17" t="s">
        <v>1146</v>
      </c>
      <c r="B310" s="18" t="s">
        <v>1147</v>
      </c>
      <c r="C310" s="14" t="s">
        <v>1148</v>
      </c>
      <c r="D310" s="14" t="s">
        <v>989</v>
      </c>
      <c r="E310" s="19">
        <v>443</v>
      </c>
      <c r="F310" s="20">
        <v>15.985200000000001</v>
      </c>
      <c r="G310" s="21">
        <v>5.0000000000000001E-4</v>
      </c>
      <c r="H310" s="22"/>
      <c r="I310" s="23"/>
    </row>
    <row r="311" spans="1:9" ht="13.2" customHeight="1">
      <c r="A311" s="17" t="s">
        <v>1149</v>
      </c>
      <c r="B311" s="18" t="s">
        <v>1150</v>
      </c>
      <c r="C311" s="14" t="s">
        <v>1151</v>
      </c>
      <c r="D311" s="14" t="s">
        <v>232</v>
      </c>
      <c r="E311" s="19">
        <v>6207</v>
      </c>
      <c r="F311" s="20">
        <v>15.9185</v>
      </c>
      <c r="G311" s="21">
        <v>5.0000000000000001E-4</v>
      </c>
      <c r="H311" s="22"/>
      <c r="I311" s="23"/>
    </row>
    <row r="312" spans="1:9" ht="13.2" customHeight="1">
      <c r="A312" s="17" t="s">
        <v>1152</v>
      </c>
      <c r="B312" s="18" t="s">
        <v>1153</v>
      </c>
      <c r="C312" s="14" t="s">
        <v>1154</v>
      </c>
      <c r="D312" s="14" t="s">
        <v>989</v>
      </c>
      <c r="E312" s="19">
        <v>303</v>
      </c>
      <c r="F312" s="20">
        <v>15.721500000000001</v>
      </c>
      <c r="G312" s="21">
        <v>5.0000000000000001E-4</v>
      </c>
      <c r="H312" s="22"/>
      <c r="I312" s="23"/>
    </row>
    <row r="313" spans="1:9" ht="13.2" customHeight="1">
      <c r="A313" s="17" t="s">
        <v>1155</v>
      </c>
      <c r="B313" s="18" t="s">
        <v>1156</v>
      </c>
      <c r="C313" s="14" t="s">
        <v>1157</v>
      </c>
      <c r="D313" s="14" t="s">
        <v>264</v>
      </c>
      <c r="E313" s="19">
        <v>5848</v>
      </c>
      <c r="F313" s="20">
        <v>15.637600000000001</v>
      </c>
      <c r="G313" s="21">
        <v>5.0000000000000001E-4</v>
      </c>
      <c r="H313" s="22"/>
      <c r="I313" s="23"/>
    </row>
    <row r="314" spans="1:9" ht="13.2" customHeight="1">
      <c r="A314" s="17" t="s">
        <v>1158</v>
      </c>
      <c r="B314" s="18" t="s">
        <v>1159</v>
      </c>
      <c r="C314" s="14" t="s">
        <v>1160</v>
      </c>
      <c r="D314" s="14" t="s">
        <v>407</v>
      </c>
      <c r="E314" s="19">
        <v>529</v>
      </c>
      <c r="F314" s="20">
        <v>15.491199999999999</v>
      </c>
      <c r="G314" s="21">
        <v>5.0000000000000001E-4</v>
      </c>
      <c r="H314" s="22"/>
      <c r="I314" s="23"/>
    </row>
    <row r="315" spans="1:9" ht="13.2" customHeight="1">
      <c r="A315" s="17" t="s">
        <v>1161</v>
      </c>
      <c r="B315" s="18" t="s">
        <v>1162</v>
      </c>
      <c r="C315" s="14" t="s">
        <v>1163</v>
      </c>
      <c r="D315" s="14" t="s">
        <v>865</v>
      </c>
      <c r="E315" s="19">
        <v>434</v>
      </c>
      <c r="F315" s="20">
        <v>15.4764</v>
      </c>
      <c r="G315" s="21">
        <v>5.0000000000000001E-4</v>
      </c>
      <c r="H315" s="22"/>
      <c r="I315" s="23"/>
    </row>
    <row r="316" spans="1:9" ht="13.2" customHeight="1">
      <c r="A316" s="17" t="s">
        <v>1164</v>
      </c>
      <c r="B316" s="18" t="s">
        <v>1165</v>
      </c>
      <c r="C316" s="14" t="s">
        <v>1166</v>
      </c>
      <c r="D316" s="14" t="s">
        <v>218</v>
      </c>
      <c r="E316" s="19">
        <v>2634</v>
      </c>
      <c r="F316" s="20">
        <v>15.408899999999999</v>
      </c>
      <c r="G316" s="21">
        <v>5.0000000000000001E-4</v>
      </c>
      <c r="H316" s="22"/>
      <c r="I316" s="23"/>
    </row>
    <row r="317" spans="1:9" ht="13.2" customHeight="1">
      <c r="A317" s="17" t="s">
        <v>1167</v>
      </c>
      <c r="B317" s="18" t="s">
        <v>1168</v>
      </c>
      <c r="C317" s="14" t="s">
        <v>1169</v>
      </c>
      <c r="D317" s="14" t="s">
        <v>290</v>
      </c>
      <c r="E317" s="19">
        <v>12764</v>
      </c>
      <c r="F317" s="20">
        <v>15.380599999999999</v>
      </c>
      <c r="G317" s="21">
        <v>5.0000000000000001E-4</v>
      </c>
      <c r="H317" s="22"/>
      <c r="I317" s="23"/>
    </row>
    <row r="318" spans="1:9" ht="13.2" customHeight="1">
      <c r="A318" s="17" t="s">
        <v>1170</v>
      </c>
      <c r="B318" s="18" t="s">
        <v>1171</v>
      </c>
      <c r="C318" s="14" t="s">
        <v>1172</v>
      </c>
      <c r="D318" s="14" t="s">
        <v>471</v>
      </c>
      <c r="E318" s="19">
        <v>1160</v>
      </c>
      <c r="F318" s="20">
        <v>15.178599999999999</v>
      </c>
      <c r="G318" s="21">
        <v>5.0000000000000001E-4</v>
      </c>
      <c r="H318" s="22"/>
      <c r="I318" s="23"/>
    </row>
    <row r="319" spans="1:9" ht="13.2" customHeight="1">
      <c r="A319" s="17" t="s">
        <v>1173</v>
      </c>
      <c r="B319" s="18" t="s">
        <v>1174</v>
      </c>
      <c r="C319" s="14" t="s">
        <v>1175</v>
      </c>
      <c r="D319" s="14" t="s">
        <v>407</v>
      </c>
      <c r="E319" s="19">
        <v>1216</v>
      </c>
      <c r="F319" s="20">
        <v>15.1653</v>
      </c>
      <c r="G319" s="21">
        <v>5.0000000000000001E-4</v>
      </c>
      <c r="H319" s="22"/>
      <c r="I319" s="23"/>
    </row>
    <row r="320" spans="1:9" ht="13.2" customHeight="1">
      <c r="A320" s="17" t="s">
        <v>1176</v>
      </c>
      <c r="B320" s="18" t="s">
        <v>1177</v>
      </c>
      <c r="C320" s="14" t="s">
        <v>1178</v>
      </c>
      <c r="D320" s="14" t="s">
        <v>484</v>
      </c>
      <c r="E320" s="19">
        <v>1076</v>
      </c>
      <c r="F320" s="20">
        <v>15.1393</v>
      </c>
      <c r="G320" s="21">
        <v>5.0000000000000001E-4</v>
      </c>
      <c r="H320" s="22"/>
      <c r="I320" s="23"/>
    </row>
    <row r="321" spans="1:9" ht="13.2" customHeight="1">
      <c r="A321" s="17" t="s">
        <v>1179</v>
      </c>
      <c r="B321" s="18" t="s">
        <v>1180</v>
      </c>
      <c r="C321" s="14" t="s">
        <v>1181</v>
      </c>
      <c r="D321" s="14" t="s">
        <v>247</v>
      </c>
      <c r="E321" s="19">
        <v>2593</v>
      </c>
      <c r="F321" s="20">
        <v>15.065300000000001</v>
      </c>
      <c r="G321" s="21">
        <v>5.0000000000000001E-4</v>
      </c>
      <c r="H321" s="22"/>
      <c r="I321" s="23"/>
    </row>
    <row r="322" spans="1:9" ht="13.2" customHeight="1">
      <c r="A322" s="17" t="s">
        <v>1182</v>
      </c>
      <c r="B322" s="18" t="s">
        <v>1183</v>
      </c>
      <c r="C322" s="14" t="s">
        <v>1184</v>
      </c>
      <c r="D322" s="14" t="s">
        <v>384</v>
      </c>
      <c r="E322" s="19">
        <v>40829</v>
      </c>
      <c r="F322" s="20">
        <v>15.021000000000001</v>
      </c>
      <c r="G322" s="21">
        <v>5.0000000000000001E-4</v>
      </c>
      <c r="H322" s="22"/>
      <c r="I322" s="23"/>
    </row>
    <row r="323" spans="1:9" ht="13.2" customHeight="1">
      <c r="A323" s="17" t="s">
        <v>1185</v>
      </c>
      <c r="B323" s="18" t="s">
        <v>1186</v>
      </c>
      <c r="C323" s="14" t="s">
        <v>1187</v>
      </c>
      <c r="D323" s="14" t="s">
        <v>1188</v>
      </c>
      <c r="E323" s="19">
        <v>45</v>
      </c>
      <c r="F323" s="20">
        <v>14.994</v>
      </c>
      <c r="G323" s="21">
        <v>5.0000000000000001E-4</v>
      </c>
      <c r="H323" s="22"/>
      <c r="I323" s="23"/>
    </row>
    <row r="324" spans="1:9" ht="13.2" customHeight="1">
      <c r="A324" s="17" t="s">
        <v>1189</v>
      </c>
      <c r="B324" s="18" t="s">
        <v>1190</v>
      </c>
      <c r="C324" s="14" t="s">
        <v>1191</v>
      </c>
      <c r="D324" s="14" t="s">
        <v>232</v>
      </c>
      <c r="E324" s="19">
        <v>17782</v>
      </c>
      <c r="F324" s="20">
        <v>14.9404</v>
      </c>
      <c r="G324" s="21">
        <v>5.0000000000000001E-4</v>
      </c>
      <c r="H324" s="22"/>
      <c r="I324" s="23"/>
    </row>
    <row r="325" spans="1:9" ht="13.2" customHeight="1">
      <c r="A325" s="17" t="s">
        <v>1192</v>
      </c>
      <c r="B325" s="18" t="s">
        <v>1193</v>
      </c>
      <c r="C325" s="14" t="s">
        <v>1194</v>
      </c>
      <c r="D325" s="14" t="s">
        <v>228</v>
      </c>
      <c r="E325" s="19">
        <v>36234</v>
      </c>
      <c r="F325" s="20">
        <v>14.8994</v>
      </c>
      <c r="G325" s="21">
        <v>5.0000000000000001E-4</v>
      </c>
      <c r="H325" s="22"/>
      <c r="I325" s="23"/>
    </row>
    <row r="326" spans="1:9" ht="13.2" customHeight="1">
      <c r="A326" s="17" t="s">
        <v>1195</v>
      </c>
      <c r="B326" s="18" t="s">
        <v>1196</v>
      </c>
      <c r="C326" s="14" t="s">
        <v>1197</v>
      </c>
      <c r="D326" s="14" t="s">
        <v>232</v>
      </c>
      <c r="E326" s="19">
        <v>12777</v>
      </c>
      <c r="F326" s="20">
        <v>14.885199999999999</v>
      </c>
      <c r="G326" s="21">
        <v>5.0000000000000001E-4</v>
      </c>
      <c r="H326" s="22"/>
      <c r="I326" s="23"/>
    </row>
    <row r="327" spans="1:9" ht="13.2" customHeight="1">
      <c r="A327" s="17" t="s">
        <v>1198</v>
      </c>
      <c r="B327" s="18" t="s">
        <v>1199</v>
      </c>
      <c r="C327" s="14" t="s">
        <v>1200</v>
      </c>
      <c r="D327" s="14" t="s">
        <v>535</v>
      </c>
      <c r="E327" s="19">
        <v>2451</v>
      </c>
      <c r="F327" s="20">
        <v>14.801600000000001</v>
      </c>
      <c r="G327" s="21">
        <v>5.0000000000000001E-4</v>
      </c>
      <c r="H327" s="22"/>
      <c r="I327" s="23"/>
    </row>
    <row r="328" spans="1:9" ht="13.2" customHeight="1">
      <c r="A328" s="17" t="s">
        <v>1201</v>
      </c>
      <c r="B328" s="18" t="s">
        <v>1202</v>
      </c>
      <c r="C328" s="14" t="s">
        <v>1203</v>
      </c>
      <c r="D328" s="14" t="s">
        <v>264</v>
      </c>
      <c r="E328" s="19">
        <v>10126</v>
      </c>
      <c r="F328" s="20">
        <v>14.8002</v>
      </c>
      <c r="G328" s="21">
        <v>5.0000000000000001E-4</v>
      </c>
      <c r="H328" s="22"/>
      <c r="I328" s="23"/>
    </row>
    <row r="329" spans="1:9" ht="13.2" customHeight="1">
      <c r="A329" s="17" t="s">
        <v>1204</v>
      </c>
      <c r="B329" s="18" t="s">
        <v>1205</v>
      </c>
      <c r="C329" s="14" t="s">
        <v>1206</v>
      </c>
      <c r="D329" s="14" t="s">
        <v>989</v>
      </c>
      <c r="E329" s="19">
        <v>1259</v>
      </c>
      <c r="F329" s="20">
        <v>14.790699999999999</v>
      </c>
      <c r="G329" s="21">
        <v>5.0000000000000001E-4</v>
      </c>
      <c r="H329" s="22"/>
      <c r="I329" s="23"/>
    </row>
    <row r="330" spans="1:9" ht="13.2" customHeight="1">
      <c r="A330" s="17" t="s">
        <v>1207</v>
      </c>
      <c r="B330" s="18" t="s">
        <v>1208</v>
      </c>
      <c r="C330" s="14" t="s">
        <v>1209</v>
      </c>
      <c r="D330" s="14" t="s">
        <v>232</v>
      </c>
      <c r="E330" s="19">
        <v>8060</v>
      </c>
      <c r="F330" s="20">
        <v>14.6732</v>
      </c>
      <c r="G330" s="21">
        <v>5.0000000000000001E-4</v>
      </c>
      <c r="H330" s="22"/>
      <c r="I330" s="23"/>
    </row>
    <row r="331" spans="1:9" ht="13.2" customHeight="1">
      <c r="A331" s="17" t="s">
        <v>1210</v>
      </c>
      <c r="B331" s="18" t="s">
        <v>1211</v>
      </c>
      <c r="C331" s="14" t="s">
        <v>1212</v>
      </c>
      <c r="D331" s="14" t="s">
        <v>384</v>
      </c>
      <c r="E331" s="19">
        <v>1018</v>
      </c>
      <c r="F331" s="20">
        <v>14.6378</v>
      </c>
      <c r="G331" s="21">
        <v>5.0000000000000001E-4</v>
      </c>
      <c r="H331" s="22"/>
      <c r="I331" s="23"/>
    </row>
    <row r="332" spans="1:9" ht="13.2" customHeight="1">
      <c r="A332" s="17" t="s">
        <v>1213</v>
      </c>
      <c r="B332" s="18" t="s">
        <v>1214</v>
      </c>
      <c r="C332" s="14" t="s">
        <v>1215</v>
      </c>
      <c r="D332" s="14" t="s">
        <v>407</v>
      </c>
      <c r="E332" s="19">
        <v>2926</v>
      </c>
      <c r="F332" s="20">
        <v>14.599299999999999</v>
      </c>
      <c r="G332" s="21">
        <v>5.0000000000000001E-4</v>
      </c>
      <c r="H332" s="22"/>
      <c r="I332" s="23"/>
    </row>
    <row r="333" spans="1:9" ht="13.2" customHeight="1">
      <c r="A333" s="17" t="s">
        <v>1216</v>
      </c>
      <c r="B333" s="18" t="s">
        <v>1217</v>
      </c>
      <c r="C333" s="14" t="s">
        <v>1218</v>
      </c>
      <c r="D333" s="14" t="s">
        <v>211</v>
      </c>
      <c r="E333" s="19">
        <v>16629</v>
      </c>
      <c r="F333" s="20">
        <v>14.334199999999999</v>
      </c>
      <c r="G333" s="21">
        <v>4.0000000000000002E-4</v>
      </c>
      <c r="H333" s="22"/>
      <c r="I333" s="23"/>
    </row>
    <row r="334" spans="1:9" ht="13.2" customHeight="1">
      <c r="A334" s="17" t="s">
        <v>1219</v>
      </c>
      <c r="B334" s="18" t="s">
        <v>1220</v>
      </c>
      <c r="C334" s="14" t="s">
        <v>1221</v>
      </c>
      <c r="D334" s="14" t="s">
        <v>989</v>
      </c>
      <c r="E334" s="19">
        <v>825</v>
      </c>
      <c r="F334" s="20">
        <v>14.308</v>
      </c>
      <c r="G334" s="21">
        <v>4.0000000000000002E-4</v>
      </c>
      <c r="H334" s="22"/>
      <c r="I334" s="23"/>
    </row>
    <row r="335" spans="1:9" ht="13.2" customHeight="1">
      <c r="A335" s="17" t="s">
        <v>1222</v>
      </c>
      <c r="B335" s="18" t="s">
        <v>1223</v>
      </c>
      <c r="C335" s="14" t="s">
        <v>1224</v>
      </c>
      <c r="D335" s="14" t="s">
        <v>203</v>
      </c>
      <c r="E335" s="19">
        <v>7684</v>
      </c>
      <c r="F335" s="20">
        <v>14.1762</v>
      </c>
      <c r="G335" s="21">
        <v>4.0000000000000002E-4</v>
      </c>
      <c r="H335" s="22"/>
      <c r="I335" s="23"/>
    </row>
    <row r="336" spans="1:9" ht="13.2" customHeight="1">
      <c r="A336" s="17" t="s">
        <v>1225</v>
      </c>
      <c r="B336" s="18" t="s">
        <v>1226</v>
      </c>
      <c r="C336" s="14" t="s">
        <v>1227</v>
      </c>
      <c r="D336" s="14" t="s">
        <v>232</v>
      </c>
      <c r="E336" s="19">
        <v>5688</v>
      </c>
      <c r="F336" s="20">
        <v>14.1546</v>
      </c>
      <c r="G336" s="21">
        <v>4.0000000000000002E-4</v>
      </c>
      <c r="H336" s="22"/>
      <c r="I336" s="23"/>
    </row>
    <row r="337" spans="1:9" ht="13.2" customHeight="1">
      <c r="A337" s="17" t="s">
        <v>1228</v>
      </c>
      <c r="B337" s="18" t="s">
        <v>1229</v>
      </c>
      <c r="C337" s="14" t="s">
        <v>1230</v>
      </c>
      <c r="D337" s="14" t="s">
        <v>384</v>
      </c>
      <c r="E337" s="19">
        <v>6052</v>
      </c>
      <c r="F337" s="20">
        <v>14.061199999999999</v>
      </c>
      <c r="G337" s="21">
        <v>4.0000000000000002E-4</v>
      </c>
      <c r="H337" s="22"/>
      <c r="I337" s="23"/>
    </row>
    <row r="338" spans="1:9" ht="13.2" customHeight="1">
      <c r="A338" s="17" t="s">
        <v>1231</v>
      </c>
      <c r="B338" s="18" t="s">
        <v>1232</v>
      </c>
      <c r="C338" s="14" t="s">
        <v>1233</v>
      </c>
      <c r="D338" s="14" t="s">
        <v>1234</v>
      </c>
      <c r="E338" s="19">
        <v>1146</v>
      </c>
      <c r="F338" s="20">
        <v>13.840199999999999</v>
      </c>
      <c r="G338" s="21">
        <v>4.0000000000000002E-4</v>
      </c>
      <c r="H338" s="22"/>
      <c r="I338" s="23"/>
    </row>
    <row r="339" spans="1:9" ht="13.2" customHeight="1">
      <c r="A339" s="17" t="s">
        <v>1235</v>
      </c>
      <c r="B339" s="18" t="s">
        <v>1236</v>
      </c>
      <c r="C339" s="14" t="s">
        <v>1237</v>
      </c>
      <c r="D339" s="14" t="s">
        <v>1238</v>
      </c>
      <c r="E339" s="19">
        <v>656</v>
      </c>
      <c r="F339" s="20">
        <v>13.807499999999999</v>
      </c>
      <c r="G339" s="21">
        <v>4.0000000000000002E-4</v>
      </c>
      <c r="H339" s="22"/>
      <c r="I339" s="23"/>
    </row>
    <row r="340" spans="1:9" ht="13.2" customHeight="1">
      <c r="A340" s="17" t="s">
        <v>1239</v>
      </c>
      <c r="B340" s="18" t="s">
        <v>1240</v>
      </c>
      <c r="C340" s="14" t="s">
        <v>1241</v>
      </c>
      <c r="D340" s="14" t="s">
        <v>1234</v>
      </c>
      <c r="E340" s="19">
        <v>14745</v>
      </c>
      <c r="F340" s="20">
        <v>13.798400000000001</v>
      </c>
      <c r="G340" s="21">
        <v>4.0000000000000002E-4</v>
      </c>
      <c r="H340" s="22"/>
      <c r="I340" s="23"/>
    </row>
    <row r="341" spans="1:9" ht="13.2" customHeight="1">
      <c r="A341" s="17" t="s">
        <v>1242</v>
      </c>
      <c r="B341" s="18" t="s">
        <v>1243</v>
      </c>
      <c r="C341" s="14" t="s">
        <v>1244</v>
      </c>
      <c r="D341" s="14" t="s">
        <v>865</v>
      </c>
      <c r="E341" s="19">
        <v>1369</v>
      </c>
      <c r="F341" s="20">
        <v>13.620900000000001</v>
      </c>
      <c r="G341" s="21">
        <v>4.0000000000000002E-4</v>
      </c>
      <c r="H341" s="22"/>
      <c r="I341" s="23"/>
    </row>
    <row r="342" spans="1:9" ht="13.2" customHeight="1">
      <c r="A342" s="17" t="s">
        <v>1245</v>
      </c>
      <c r="B342" s="18" t="s">
        <v>1246</v>
      </c>
      <c r="C342" s="14" t="s">
        <v>1247</v>
      </c>
      <c r="D342" s="14" t="s">
        <v>228</v>
      </c>
      <c r="E342" s="19">
        <v>77</v>
      </c>
      <c r="F342" s="20">
        <v>13.494999999999999</v>
      </c>
      <c r="G342" s="21">
        <v>4.0000000000000002E-4</v>
      </c>
      <c r="H342" s="22"/>
      <c r="I342" s="23"/>
    </row>
    <row r="343" spans="1:9" ht="13.2" customHeight="1">
      <c r="A343" s="17" t="s">
        <v>1248</v>
      </c>
      <c r="B343" s="18" t="s">
        <v>1249</v>
      </c>
      <c r="C343" s="14" t="s">
        <v>1250</v>
      </c>
      <c r="D343" s="14" t="s">
        <v>816</v>
      </c>
      <c r="E343" s="19">
        <v>5089</v>
      </c>
      <c r="F343" s="20">
        <v>13.4757</v>
      </c>
      <c r="G343" s="21">
        <v>4.0000000000000002E-4</v>
      </c>
      <c r="H343" s="22"/>
      <c r="I343" s="23"/>
    </row>
    <row r="344" spans="1:9" ht="13.2" customHeight="1">
      <c r="A344" s="17" t="s">
        <v>1251</v>
      </c>
      <c r="B344" s="18" t="s">
        <v>1252</v>
      </c>
      <c r="C344" s="14" t="s">
        <v>1253</v>
      </c>
      <c r="D344" s="14" t="s">
        <v>232</v>
      </c>
      <c r="E344" s="19">
        <v>2096</v>
      </c>
      <c r="F344" s="20">
        <v>13.4605</v>
      </c>
      <c r="G344" s="21">
        <v>4.0000000000000002E-4</v>
      </c>
      <c r="H344" s="22"/>
      <c r="I344" s="23"/>
    </row>
    <row r="345" spans="1:9" ht="13.2" customHeight="1">
      <c r="A345" s="17" t="s">
        <v>1254</v>
      </c>
      <c r="B345" s="18" t="s">
        <v>1255</v>
      </c>
      <c r="C345" s="14" t="s">
        <v>1256</v>
      </c>
      <c r="D345" s="14" t="s">
        <v>264</v>
      </c>
      <c r="E345" s="19">
        <v>14919</v>
      </c>
      <c r="F345" s="20">
        <v>13.353999999999999</v>
      </c>
      <c r="G345" s="21">
        <v>4.0000000000000002E-4</v>
      </c>
      <c r="H345" s="22"/>
      <c r="I345" s="23"/>
    </row>
    <row r="346" spans="1:9" ht="13.2" customHeight="1">
      <c r="A346" s="17" t="s">
        <v>1257</v>
      </c>
      <c r="B346" s="18" t="s">
        <v>1258</v>
      </c>
      <c r="C346" s="14" t="s">
        <v>1259</v>
      </c>
      <c r="D346" s="14" t="s">
        <v>218</v>
      </c>
      <c r="E346" s="19">
        <v>2382</v>
      </c>
      <c r="F346" s="20">
        <v>13.2141</v>
      </c>
      <c r="G346" s="21">
        <v>4.0000000000000002E-4</v>
      </c>
      <c r="H346" s="22"/>
      <c r="I346" s="23"/>
    </row>
    <row r="347" spans="1:9" ht="13.2" customHeight="1">
      <c r="A347" s="17" t="s">
        <v>1260</v>
      </c>
      <c r="B347" s="18" t="s">
        <v>1261</v>
      </c>
      <c r="C347" s="14" t="s">
        <v>1262</v>
      </c>
      <c r="D347" s="14" t="s">
        <v>323</v>
      </c>
      <c r="E347" s="19">
        <v>1652</v>
      </c>
      <c r="F347" s="20">
        <v>13.206099999999999</v>
      </c>
      <c r="G347" s="21">
        <v>4.0000000000000002E-4</v>
      </c>
      <c r="H347" s="22"/>
      <c r="I347" s="23"/>
    </row>
    <row r="348" spans="1:9" ht="13.2" customHeight="1">
      <c r="A348" s="17" t="s">
        <v>1263</v>
      </c>
      <c r="B348" s="18" t="s">
        <v>1264</v>
      </c>
      <c r="C348" s="14" t="s">
        <v>1265</v>
      </c>
      <c r="D348" s="14" t="s">
        <v>272</v>
      </c>
      <c r="E348" s="19">
        <v>741</v>
      </c>
      <c r="F348" s="20">
        <v>13.1831</v>
      </c>
      <c r="G348" s="21">
        <v>4.0000000000000002E-4</v>
      </c>
      <c r="H348" s="22"/>
      <c r="I348" s="23"/>
    </row>
    <row r="349" spans="1:9" ht="13.2" customHeight="1">
      <c r="A349" s="17" t="s">
        <v>1266</v>
      </c>
      <c r="B349" s="18" t="s">
        <v>1267</v>
      </c>
      <c r="C349" s="14" t="s">
        <v>1268</v>
      </c>
      <c r="D349" s="14" t="s">
        <v>264</v>
      </c>
      <c r="E349" s="19">
        <v>3237</v>
      </c>
      <c r="F349" s="20">
        <v>13.011100000000001</v>
      </c>
      <c r="G349" s="21">
        <v>4.0000000000000002E-4</v>
      </c>
      <c r="H349" s="22"/>
      <c r="I349" s="23"/>
    </row>
    <row r="350" spans="1:9" ht="13.2" customHeight="1">
      <c r="A350" s="17" t="s">
        <v>1269</v>
      </c>
      <c r="B350" s="18" t="s">
        <v>1270</v>
      </c>
      <c r="C350" s="14" t="s">
        <v>1271</v>
      </c>
      <c r="D350" s="14" t="s">
        <v>816</v>
      </c>
      <c r="E350" s="19">
        <v>655</v>
      </c>
      <c r="F350" s="20">
        <v>12.948700000000001</v>
      </c>
      <c r="G350" s="21">
        <v>4.0000000000000002E-4</v>
      </c>
      <c r="H350" s="22"/>
      <c r="I350" s="23"/>
    </row>
    <row r="351" spans="1:9" ht="13.2" customHeight="1">
      <c r="A351" s="17" t="s">
        <v>1272</v>
      </c>
      <c r="B351" s="18" t="s">
        <v>1273</v>
      </c>
      <c r="C351" s="14" t="s">
        <v>1274</v>
      </c>
      <c r="D351" s="14" t="s">
        <v>264</v>
      </c>
      <c r="E351" s="19">
        <v>78188</v>
      </c>
      <c r="F351" s="20">
        <v>12.8619</v>
      </c>
      <c r="G351" s="21">
        <v>4.0000000000000002E-4</v>
      </c>
      <c r="H351" s="22"/>
      <c r="I351" s="23"/>
    </row>
    <row r="352" spans="1:9" ht="13.2" customHeight="1">
      <c r="A352" s="17" t="s">
        <v>1275</v>
      </c>
      <c r="B352" s="18" t="s">
        <v>1276</v>
      </c>
      <c r="C352" s="14" t="s">
        <v>1277</v>
      </c>
      <c r="D352" s="14" t="s">
        <v>251</v>
      </c>
      <c r="E352" s="19">
        <v>1430</v>
      </c>
      <c r="F352" s="20">
        <v>12.7706</v>
      </c>
      <c r="G352" s="21">
        <v>4.0000000000000002E-4</v>
      </c>
      <c r="H352" s="22"/>
      <c r="I352" s="23"/>
    </row>
    <row r="353" spans="1:9" ht="13.2" customHeight="1">
      <c r="A353" s="17" t="s">
        <v>1278</v>
      </c>
      <c r="B353" s="18" t="s">
        <v>1279</v>
      </c>
      <c r="C353" s="14" t="s">
        <v>1280</v>
      </c>
      <c r="D353" s="14" t="s">
        <v>264</v>
      </c>
      <c r="E353" s="19">
        <v>2227</v>
      </c>
      <c r="F353" s="20">
        <v>12.6516</v>
      </c>
      <c r="G353" s="21">
        <v>4.0000000000000002E-4</v>
      </c>
      <c r="H353" s="22"/>
      <c r="I353" s="23"/>
    </row>
    <row r="354" spans="1:9" ht="13.2" customHeight="1">
      <c r="A354" s="17" t="s">
        <v>1281</v>
      </c>
      <c r="B354" s="18" t="s">
        <v>1282</v>
      </c>
      <c r="C354" s="14" t="s">
        <v>1283</v>
      </c>
      <c r="D354" s="14" t="s">
        <v>865</v>
      </c>
      <c r="E354" s="19">
        <v>35</v>
      </c>
      <c r="F354" s="20">
        <v>12.435499999999999</v>
      </c>
      <c r="G354" s="21">
        <v>4.0000000000000002E-4</v>
      </c>
      <c r="H354" s="22"/>
      <c r="I354" s="23"/>
    </row>
    <row r="355" spans="1:9" ht="13.2" customHeight="1">
      <c r="A355" s="17" t="s">
        <v>1284</v>
      </c>
      <c r="B355" s="18" t="s">
        <v>1285</v>
      </c>
      <c r="C355" s="14" t="s">
        <v>1286</v>
      </c>
      <c r="D355" s="14" t="s">
        <v>407</v>
      </c>
      <c r="E355" s="19">
        <v>1129</v>
      </c>
      <c r="F355" s="20">
        <v>12.345599999999999</v>
      </c>
      <c r="G355" s="21">
        <v>4.0000000000000002E-4</v>
      </c>
      <c r="H355" s="22"/>
      <c r="I355" s="23"/>
    </row>
    <row r="356" spans="1:9" ht="13.2" customHeight="1">
      <c r="A356" s="17" t="s">
        <v>1287</v>
      </c>
      <c r="B356" s="18" t="s">
        <v>1288</v>
      </c>
      <c r="C356" s="14" t="s">
        <v>1289</v>
      </c>
      <c r="D356" s="14" t="s">
        <v>290</v>
      </c>
      <c r="E356" s="19">
        <v>1171</v>
      </c>
      <c r="F356" s="20">
        <v>12.316599999999999</v>
      </c>
      <c r="G356" s="21">
        <v>4.0000000000000002E-4</v>
      </c>
      <c r="H356" s="22"/>
      <c r="I356" s="23"/>
    </row>
    <row r="357" spans="1:9" ht="13.2" customHeight="1">
      <c r="A357" s="17" t="s">
        <v>1290</v>
      </c>
      <c r="B357" s="18" t="s">
        <v>1291</v>
      </c>
      <c r="C357" s="14" t="s">
        <v>1292</v>
      </c>
      <c r="D357" s="14" t="s">
        <v>384</v>
      </c>
      <c r="E357" s="19">
        <v>1654</v>
      </c>
      <c r="F357" s="20">
        <v>12.299099999999999</v>
      </c>
      <c r="G357" s="21">
        <v>4.0000000000000002E-4</v>
      </c>
      <c r="H357" s="22"/>
      <c r="I357" s="23"/>
    </row>
    <row r="358" spans="1:9" ht="13.2" customHeight="1">
      <c r="A358" s="17" t="s">
        <v>1293</v>
      </c>
      <c r="B358" s="18" t="s">
        <v>1294</v>
      </c>
      <c r="C358" s="14" t="s">
        <v>1295</v>
      </c>
      <c r="D358" s="14" t="s">
        <v>283</v>
      </c>
      <c r="E358" s="19">
        <v>963</v>
      </c>
      <c r="F358" s="20">
        <v>12.2927</v>
      </c>
      <c r="G358" s="21">
        <v>4.0000000000000002E-4</v>
      </c>
      <c r="H358" s="22"/>
      <c r="I358" s="23"/>
    </row>
    <row r="359" spans="1:9" ht="13.2" customHeight="1">
      <c r="A359" s="17" t="s">
        <v>1296</v>
      </c>
      <c r="B359" s="18" t="s">
        <v>1297</v>
      </c>
      <c r="C359" s="14" t="s">
        <v>1298</v>
      </c>
      <c r="D359" s="14" t="s">
        <v>411</v>
      </c>
      <c r="E359" s="19">
        <v>1134</v>
      </c>
      <c r="F359" s="20">
        <v>12.244899999999999</v>
      </c>
      <c r="G359" s="21">
        <v>4.0000000000000002E-4</v>
      </c>
      <c r="H359" s="22"/>
      <c r="I359" s="23"/>
    </row>
    <row r="360" spans="1:9" ht="13.2" customHeight="1">
      <c r="A360" s="17" t="s">
        <v>1299</v>
      </c>
      <c r="B360" s="18" t="s">
        <v>1300</v>
      </c>
      <c r="C360" s="14" t="s">
        <v>1301</v>
      </c>
      <c r="D360" s="14" t="s">
        <v>344</v>
      </c>
      <c r="E360" s="19">
        <v>3053</v>
      </c>
      <c r="F360" s="20">
        <v>12.2349</v>
      </c>
      <c r="G360" s="21">
        <v>4.0000000000000002E-4</v>
      </c>
      <c r="H360" s="22"/>
      <c r="I360" s="23"/>
    </row>
    <row r="361" spans="1:9" ht="13.2" customHeight="1">
      <c r="A361" s="17" t="s">
        <v>1302</v>
      </c>
      <c r="B361" s="18" t="s">
        <v>1303</v>
      </c>
      <c r="C361" s="14" t="s">
        <v>1304</v>
      </c>
      <c r="D361" s="14" t="s">
        <v>211</v>
      </c>
      <c r="E361" s="19">
        <v>62994</v>
      </c>
      <c r="F361" s="20">
        <v>12.195600000000001</v>
      </c>
      <c r="G361" s="21">
        <v>4.0000000000000002E-4</v>
      </c>
      <c r="H361" s="22"/>
      <c r="I361" s="23"/>
    </row>
    <row r="362" spans="1:9" ht="13.2" customHeight="1">
      <c r="A362" s="17" t="s">
        <v>1305</v>
      </c>
      <c r="B362" s="18" t="s">
        <v>1306</v>
      </c>
      <c r="C362" s="14" t="s">
        <v>1307</v>
      </c>
      <c r="D362" s="14" t="s">
        <v>251</v>
      </c>
      <c r="E362" s="19">
        <v>1443</v>
      </c>
      <c r="F362" s="20">
        <v>12.142799999999999</v>
      </c>
      <c r="G362" s="21">
        <v>4.0000000000000002E-4</v>
      </c>
      <c r="H362" s="22"/>
      <c r="I362" s="23"/>
    </row>
    <row r="363" spans="1:9" ht="13.2" customHeight="1">
      <c r="A363" s="17" t="s">
        <v>1308</v>
      </c>
      <c r="B363" s="18" t="s">
        <v>1309</v>
      </c>
      <c r="C363" s="14" t="s">
        <v>1310</v>
      </c>
      <c r="D363" s="14" t="s">
        <v>411</v>
      </c>
      <c r="E363" s="19">
        <v>1748</v>
      </c>
      <c r="F363" s="20">
        <v>12.122400000000001</v>
      </c>
      <c r="G363" s="21">
        <v>4.0000000000000002E-4</v>
      </c>
      <c r="H363" s="22"/>
      <c r="I363" s="23"/>
    </row>
    <row r="364" spans="1:9" ht="13.2" customHeight="1">
      <c r="A364" s="17" t="s">
        <v>1311</v>
      </c>
      <c r="B364" s="18" t="s">
        <v>1312</v>
      </c>
      <c r="C364" s="14" t="s">
        <v>1313</v>
      </c>
      <c r="D364" s="14" t="s">
        <v>272</v>
      </c>
      <c r="E364" s="19">
        <v>470</v>
      </c>
      <c r="F364" s="20">
        <v>12.0579</v>
      </c>
      <c r="G364" s="21">
        <v>4.0000000000000002E-4</v>
      </c>
      <c r="H364" s="22"/>
      <c r="I364" s="23"/>
    </row>
    <row r="365" spans="1:9" ht="13.2" customHeight="1">
      <c r="A365" s="17" t="s">
        <v>1314</v>
      </c>
      <c r="B365" s="18" t="s">
        <v>1315</v>
      </c>
      <c r="C365" s="14" t="s">
        <v>1316</v>
      </c>
      <c r="D365" s="14" t="s">
        <v>344</v>
      </c>
      <c r="E365" s="19">
        <v>787</v>
      </c>
      <c r="F365" s="20">
        <v>11.9498</v>
      </c>
      <c r="G365" s="21">
        <v>4.0000000000000002E-4</v>
      </c>
      <c r="H365" s="22"/>
      <c r="I365" s="23"/>
    </row>
    <row r="366" spans="1:9" ht="13.2" customHeight="1">
      <c r="A366" s="17" t="s">
        <v>1317</v>
      </c>
      <c r="B366" s="18" t="s">
        <v>1318</v>
      </c>
      <c r="C366" s="14" t="s">
        <v>1319</v>
      </c>
      <c r="D366" s="14" t="s">
        <v>251</v>
      </c>
      <c r="E366" s="19">
        <v>2613</v>
      </c>
      <c r="F366" s="20">
        <v>11.914</v>
      </c>
      <c r="G366" s="21">
        <v>4.0000000000000002E-4</v>
      </c>
      <c r="H366" s="22"/>
      <c r="I366" s="23"/>
    </row>
    <row r="367" spans="1:9" ht="13.2" customHeight="1">
      <c r="A367" s="17" t="s">
        <v>1320</v>
      </c>
      <c r="B367" s="18" t="s">
        <v>1321</v>
      </c>
      <c r="C367" s="14" t="s">
        <v>1322</v>
      </c>
      <c r="D367" s="14" t="s">
        <v>407</v>
      </c>
      <c r="E367" s="19">
        <v>1810</v>
      </c>
      <c r="F367" s="20">
        <v>11.898</v>
      </c>
      <c r="G367" s="21">
        <v>4.0000000000000002E-4</v>
      </c>
      <c r="H367" s="22"/>
      <c r="I367" s="23"/>
    </row>
    <row r="368" spans="1:9" ht="13.2" customHeight="1">
      <c r="A368" s="17" t="s">
        <v>1323</v>
      </c>
      <c r="B368" s="18" t="s">
        <v>1324</v>
      </c>
      <c r="C368" s="14" t="s">
        <v>1325</v>
      </c>
      <c r="D368" s="14" t="s">
        <v>333</v>
      </c>
      <c r="E368" s="19">
        <v>614</v>
      </c>
      <c r="F368" s="20">
        <v>11.887700000000001</v>
      </c>
      <c r="G368" s="21">
        <v>4.0000000000000002E-4</v>
      </c>
      <c r="H368" s="22"/>
      <c r="I368" s="23"/>
    </row>
    <row r="369" spans="1:9" ht="13.2" customHeight="1">
      <c r="A369" s="17" t="s">
        <v>1326</v>
      </c>
      <c r="B369" s="18" t="s">
        <v>1327</v>
      </c>
      <c r="C369" s="14" t="s">
        <v>1328</v>
      </c>
      <c r="D369" s="14" t="s">
        <v>232</v>
      </c>
      <c r="E369" s="19">
        <v>871</v>
      </c>
      <c r="F369" s="20">
        <v>11.876099999999999</v>
      </c>
      <c r="G369" s="21">
        <v>4.0000000000000002E-4</v>
      </c>
      <c r="H369" s="22"/>
      <c r="I369" s="23"/>
    </row>
    <row r="370" spans="1:9" ht="13.2" customHeight="1">
      <c r="A370" s="17" t="s">
        <v>1329</v>
      </c>
      <c r="B370" s="18" t="s">
        <v>1330</v>
      </c>
      <c r="C370" s="14" t="s">
        <v>1331</v>
      </c>
      <c r="D370" s="14" t="s">
        <v>407</v>
      </c>
      <c r="E370" s="19">
        <v>3740</v>
      </c>
      <c r="F370" s="20">
        <v>11.5809</v>
      </c>
      <c r="G370" s="21">
        <v>4.0000000000000002E-4</v>
      </c>
      <c r="H370" s="22"/>
      <c r="I370" s="23"/>
    </row>
    <row r="371" spans="1:9" ht="13.2" customHeight="1">
      <c r="A371" s="17" t="s">
        <v>1332</v>
      </c>
      <c r="B371" s="18" t="s">
        <v>1333</v>
      </c>
      <c r="C371" s="14" t="s">
        <v>1334</v>
      </c>
      <c r="D371" s="14" t="s">
        <v>211</v>
      </c>
      <c r="E371" s="19">
        <v>4399</v>
      </c>
      <c r="F371" s="20">
        <v>11.5197</v>
      </c>
      <c r="G371" s="21">
        <v>4.0000000000000002E-4</v>
      </c>
      <c r="H371" s="22"/>
      <c r="I371" s="23"/>
    </row>
    <row r="372" spans="1:9" ht="13.2" customHeight="1">
      <c r="A372" s="17" t="s">
        <v>1335</v>
      </c>
      <c r="B372" s="18" t="s">
        <v>1336</v>
      </c>
      <c r="C372" s="14" t="s">
        <v>1337</v>
      </c>
      <c r="D372" s="14" t="s">
        <v>605</v>
      </c>
      <c r="E372" s="19">
        <v>3164</v>
      </c>
      <c r="F372" s="20">
        <v>11.516999999999999</v>
      </c>
      <c r="G372" s="21">
        <v>4.0000000000000002E-4</v>
      </c>
      <c r="H372" s="22"/>
      <c r="I372" s="23"/>
    </row>
    <row r="373" spans="1:9" ht="13.2" customHeight="1">
      <c r="A373" s="17" t="s">
        <v>1338</v>
      </c>
      <c r="B373" s="18" t="s">
        <v>1339</v>
      </c>
      <c r="C373" s="14" t="s">
        <v>1340</v>
      </c>
      <c r="D373" s="14" t="s">
        <v>384</v>
      </c>
      <c r="E373" s="19">
        <v>336</v>
      </c>
      <c r="F373" s="20">
        <v>11.4902</v>
      </c>
      <c r="G373" s="21">
        <v>4.0000000000000002E-4</v>
      </c>
      <c r="H373" s="22"/>
      <c r="I373" s="23"/>
    </row>
    <row r="374" spans="1:9" ht="13.2" customHeight="1">
      <c r="A374" s="17" t="s">
        <v>1341</v>
      </c>
      <c r="B374" s="18" t="s">
        <v>1342</v>
      </c>
      <c r="C374" s="14" t="s">
        <v>1343</v>
      </c>
      <c r="D374" s="14" t="s">
        <v>431</v>
      </c>
      <c r="E374" s="19">
        <v>940</v>
      </c>
      <c r="F374" s="20">
        <v>11.4605</v>
      </c>
      <c r="G374" s="21">
        <v>4.0000000000000002E-4</v>
      </c>
      <c r="H374" s="22"/>
      <c r="I374" s="23"/>
    </row>
    <row r="375" spans="1:9" ht="13.2" customHeight="1">
      <c r="A375" s="17" t="s">
        <v>1344</v>
      </c>
      <c r="B375" s="18" t="s">
        <v>1345</v>
      </c>
      <c r="C375" s="14" t="s">
        <v>1346</v>
      </c>
      <c r="D375" s="14" t="s">
        <v>251</v>
      </c>
      <c r="E375" s="19">
        <v>1293</v>
      </c>
      <c r="F375" s="20">
        <v>11.403</v>
      </c>
      <c r="G375" s="21">
        <v>4.0000000000000002E-4</v>
      </c>
      <c r="H375" s="22"/>
      <c r="I375" s="23"/>
    </row>
    <row r="376" spans="1:9" ht="13.2" customHeight="1">
      <c r="A376" s="17" t="s">
        <v>1347</v>
      </c>
      <c r="B376" s="18" t="s">
        <v>1348</v>
      </c>
      <c r="C376" s="14" t="s">
        <v>1349</v>
      </c>
      <c r="D376" s="14" t="s">
        <v>535</v>
      </c>
      <c r="E376" s="19">
        <v>841</v>
      </c>
      <c r="F376" s="20">
        <v>11.399800000000001</v>
      </c>
      <c r="G376" s="21">
        <v>4.0000000000000002E-4</v>
      </c>
      <c r="H376" s="22"/>
      <c r="I376" s="23"/>
    </row>
    <row r="377" spans="1:9" ht="13.2" customHeight="1">
      <c r="A377" s="17" t="s">
        <v>1350</v>
      </c>
      <c r="B377" s="18" t="s">
        <v>1351</v>
      </c>
      <c r="C377" s="14" t="s">
        <v>1352</v>
      </c>
      <c r="D377" s="14" t="s">
        <v>251</v>
      </c>
      <c r="E377" s="19">
        <v>243</v>
      </c>
      <c r="F377" s="20">
        <v>11.383100000000001</v>
      </c>
      <c r="G377" s="21">
        <v>4.0000000000000002E-4</v>
      </c>
      <c r="H377" s="22"/>
      <c r="I377" s="23"/>
    </row>
    <row r="378" spans="1:9" ht="13.2" customHeight="1">
      <c r="A378" s="17" t="s">
        <v>1353</v>
      </c>
      <c r="B378" s="18" t="s">
        <v>1354</v>
      </c>
      <c r="C378" s="14" t="s">
        <v>1355</v>
      </c>
      <c r="D378" s="14" t="s">
        <v>344</v>
      </c>
      <c r="E378" s="19">
        <v>801</v>
      </c>
      <c r="F378" s="20">
        <v>11.3317</v>
      </c>
      <c r="G378" s="21">
        <v>4.0000000000000002E-4</v>
      </c>
      <c r="H378" s="22"/>
      <c r="I378" s="23"/>
    </row>
    <row r="379" spans="1:9" ht="13.2" customHeight="1">
      <c r="A379" s="17" t="s">
        <v>1356</v>
      </c>
      <c r="B379" s="18" t="s">
        <v>1357</v>
      </c>
      <c r="C379" s="14" t="s">
        <v>1358</v>
      </c>
      <c r="D379" s="14" t="s">
        <v>251</v>
      </c>
      <c r="E379" s="19">
        <v>868</v>
      </c>
      <c r="F379" s="20">
        <v>11.2597</v>
      </c>
      <c r="G379" s="21">
        <v>2.9999999999999997E-4</v>
      </c>
      <c r="H379" s="22"/>
      <c r="I379" s="23"/>
    </row>
    <row r="380" spans="1:9" ht="13.2" customHeight="1">
      <c r="A380" s="17" t="s">
        <v>1359</v>
      </c>
      <c r="B380" s="18" t="s">
        <v>1360</v>
      </c>
      <c r="C380" s="14" t="s">
        <v>1361</v>
      </c>
      <c r="D380" s="14" t="s">
        <v>657</v>
      </c>
      <c r="E380" s="19">
        <v>6939</v>
      </c>
      <c r="F380" s="20">
        <v>11.1052</v>
      </c>
      <c r="G380" s="21">
        <v>2.9999999999999997E-4</v>
      </c>
      <c r="H380" s="22"/>
      <c r="I380" s="23"/>
    </row>
    <row r="381" spans="1:9" ht="13.2" customHeight="1">
      <c r="A381" s="17" t="s">
        <v>1362</v>
      </c>
      <c r="B381" s="18" t="s">
        <v>1363</v>
      </c>
      <c r="C381" s="14" t="s">
        <v>1364</v>
      </c>
      <c r="D381" s="14" t="s">
        <v>211</v>
      </c>
      <c r="E381" s="19">
        <v>893</v>
      </c>
      <c r="F381" s="20">
        <v>10.944599999999999</v>
      </c>
      <c r="G381" s="21">
        <v>2.9999999999999997E-4</v>
      </c>
      <c r="H381" s="22"/>
      <c r="I381" s="23"/>
    </row>
    <row r="382" spans="1:9" ht="13.2" customHeight="1">
      <c r="A382" s="17" t="s">
        <v>1365</v>
      </c>
      <c r="B382" s="18" t="s">
        <v>1366</v>
      </c>
      <c r="C382" s="14" t="s">
        <v>1367</v>
      </c>
      <c r="D382" s="14" t="s">
        <v>431</v>
      </c>
      <c r="E382" s="19">
        <v>15486</v>
      </c>
      <c r="F382" s="20">
        <v>10.897500000000001</v>
      </c>
      <c r="G382" s="21">
        <v>2.9999999999999997E-4</v>
      </c>
      <c r="H382" s="22"/>
      <c r="I382" s="23"/>
    </row>
    <row r="383" spans="1:9" ht="13.2" customHeight="1">
      <c r="A383" s="17" t="s">
        <v>1368</v>
      </c>
      <c r="B383" s="18" t="s">
        <v>1369</v>
      </c>
      <c r="C383" s="14" t="s">
        <v>1370</v>
      </c>
      <c r="D383" s="14" t="s">
        <v>431</v>
      </c>
      <c r="E383" s="19">
        <v>1879</v>
      </c>
      <c r="F383" s="20">
        <v>10.8634</v>
      </c>
      <c r="G383" s="21">
        <v>2.9999999999999997E-4</v>
      </c>
      <c r="H383" s="22"/>
      <c r="I383" s="23"/>
    </row>
    <row r="384" spans="1:9" ht="13.2" customHeight="1">
      <c r="A384" s="17" t="s">
        <v>1371</v>
      </c>
      <c r="B384" s="18" t="s">
        <v>1372</v>
      </c>
      <c r="C384" s="14" t="s">
        <v>1373</v>
      </c>
      <c r="D384" s="14" t="s">
        <v>1374</v>
      </c>
      <c r="E384" s="19">
        <v>613</v>
      </c>
      <c r="F384" s="20">
        <v>10.786300000000001</v>
      </c>
      <c r="G384" s="21">
        <v>2.9999999999999997E-4</v>
      </c>
      <c r="H384" s="22"/>
      <c r="I384" s="23"/>
    </row>
    <row r="385" spans="1:9" ht="13.2" customHeight="1">
      <c r="A385" s="17" t="s">
        <v>1375</v>
      </c>
      <c r="B385" s="18" t="s">
        <v>1376</v>
      </c>
      <c r="C385" s="14" t="s">
        <v>1377</v>
      </c>
      <c r="D385" s="14" t="s">
        <v>232</v>
      </c>
      <c r="E385" s="19">
        <v>1353</v>
      </c>
      <c r="F385" s="20">
        <v>10.760400000000001</v>
      </c>
      <c r="G385" s="21">
        <v>2.9999999999999997E-4</v>
      </c>
      <c r="H385" s="22"/>
      <c r="I385" s="23"/>
    </row>
    <row r="386" spans="1:9" ht="13.2" customHeight="1">
      <c r="A386" s="17" t="s">
        <v>1378</v>
      </c>
      <c r="B386" s="18" t="s">
        <v>1379</v>
      </c>
      <c r="C386" s="14" t="s">
        <v>1380</v>
      </c>
      <c r="D386" s="14" t="s">
        <v>232</v>
      </c>
      <c r="E386" s="19">
        <v>1368</v>
      </c>
      <c r="F386" s="20">
        <v>10.68</v>
      </c>
      <c r="G386" s="21">
        <v>2.9999999999999997E-4</v>
      </c>
      <c r="H386" s="22"/>
      <c r="I386" s="23"/>
    </row>
    <row r="387" spans="1:9" ht="13.2" customHeight="1">
      <c r="A387" s="17" t="s">
        <v>1381</v>
      </c>
      <c r="B387" s="18" t="s">
        <v>1382</v>
      </c>
      <c r="C387" s="14" t="s">
        <v>1383</v>
      </c>
      <c r="D387" s="14" t="s">
        <v>196</v>
      </c>
      <c r="E387" s="19">
        <v>7162</v>
      </c>
      <c r="F387" s="20">
        <v>10.5768</v>
      </c>
      <c r="G387" s="21">
        <v>2.9999999999999997E-4</v>
      </c>
      <c r="H387" s="22"/>
      <c r="I387" s="23"/>
    </row>
    <row r="388" spans="1:9" ht="13.2" customHeight="1">
      <c r="A388" s="17" t="s">
        <v>1384</v>
      </c>
      <c r="B388" s="18" t="s">
        <v>1385</v>
      </c>
      <c r="C388" s="14" t="s">
        <v>1386</v>
      </c>
      <c r="D388" s="14" t="s">
        <v>203</v>
      </c>
      <c r="E388" s="19">
        <v>772</v>
      </c>
      <c r="F388" s="20">
        <v>10.5563</v>
      </c>
      <c r="G388" s="21">
        <v>2.9999999999999997E-4</v>
      </c>
      <c r="H388" s="22"/>
      <c r="I388" s="23"/>
    </row>
    <row r="389" spans="1:9" ht="13.2" customHeight="1">
      <c r="A389" s="17" t="s">
        <v>1387</v>
      </c>
      <c r="B389" s="18" t="s">
        <v>1388</v>
      </c>
      <c r="C389" s="14" t="s">
        <v>1389</v>
      </c>
      <c r="D389" s="14" t="s">
        <v>865</v>
      </c>
      <c r="E389" s="19">
        <v>1286</v>
      </c>
      <c r="F389" s="20">
        <v>10.520799999999999</v>
      </c>
      <c r="G389" s="21">
        <v>2.9999999999999997E-4</v>
      </c>
      <c r="H389" s="22"/>
      <c r="I389" s="23"/>
    </row>
    <row r="390" spans="1:9" ht="13.2" customHeight="1">
      <c r="A390" s="17" t="s">
        <v>1390</v>
      </c>
      <c r="B390" s="18" t="s">
        <v>1391</v>
      </c>
      <c r="C390" s="14" t="s">
        <v>1392</v>
      </c>
      <c r="D390" s="14" t="s">
        <v>605</v>
      </c>
      <c r="E390" s="19">
        <v>2187</v>
      </c>
      <c r="F390" s="20">
        <v>10.517300000000001</v>
      </c>
      <c r="G390" s="21">
        <v>2.9999999999999997E-4</v>
      </c>
      <c r="H390" s="22"/>
      <c r="I390" s="23"/>
    </row>
    <row r="391" spans="1:9" ht="13.2" customHeight="1">
      <c r="A391" s="17" t="s">
        <v>1393</v>
      </c>
      <c r="B391" s="18" t="s">
        <v>1394</v>
      </c>
      <c r="C391" s="14" t="s">
        <v>1395</v>
      </c>
      <c r="D391" s="14" t="s">
        <v>424</v>
      </c>
      <c r="E391" s="19">
        <v>1147</v>
      </c>
      <c r="F391" s="20">
        <v>10.3683</v>
      </c>
      <c r="G391" s="21">
        <v>2.9999999999999997E-4</v>
      </c>
      <c r="H391" s="22"/>
      <c r="I391" s="23"/>
    </row>
    <row r="392" spans="1:9" ht="13.2" customHeight="1">
      <c r="A392" s="17" t="s">
        <v>1396</v>
      </c>
      <c r="B392" s="18" t="s">
        <v>1397</v>
      </c>
      <c r="C392" s="14" t="s">
        <v>1398</v>
      </c>
      <c r="D392" s="14" t="s">
        <v>264</v>
      </c>
      <c r="E392" s="19">
        <v>46586</v>
      </c>
      <c r="F392" s="20">
        <v>10.290800000000001</v>
      </c>
      <c r="G392" s="21">
        <v>2.9999999999999997E-4</v>
      </c>
      <c r="H392" s="22"/>
      <c r="I392" s="23"/>
    </row>
    <row r="393" spans="1:9" ht="13.2" customHeight="1">
      <c r="A393" s="17" t="s">
        <v>1399</v>
      </c>
      <c r="B393" s="18" t="s">
        <v>1400</v>
      </c>
      <c r="C393" s="14" t="s">
        <v>1401</v>
      </c>
      <c r="D393" s="14" t="s">
        <v>251</v>
      </c>
      <c r="E393" s="19">
        <v>553</v>
      </c>
      <c r="F393" s="20">
        <v>10.2598</v>
      </c>
      <c r="G393" s="21">
        <v>2.9999999999999997E-4</v>
      </c>
      <c r="H393" s="22"/>
      <c r="I393" s="23"/>
    </row>
    <row r="394" spans="1:9" ht="13.2" customHeight="1">
      <c r="A394" s="17" t="s">
        <v>1402</v>
      </c>
      <c r="B394" s="18" t="s">
        <v>1403</v>
      </c>
      <c r="C394" s="14" t="s">
        <v>1404</v>
      </c>
      <c r="D394" s="14" t="s">
        <v>657</v>
      </c>
      <c r="E394" s="19">
        <v>1971</v>
      </c>
      <c r="F394" s="20">
        <v>10.1989</v>
      </c>
      <c r="G394" s="21">
        <v>2.9999999999999997E-4</v>
      </c>
      <c r="H394" s="22"/>
      <c r="I394" s="23"/>
    </row>
    <row r="395" spans="1:9" ht="13.2" customHeight="1">
      <c r="A395" s="17" t="s">
        <v>1405</v>
      </c>
      <c r="B395" s="18" t="s">
        <v>1406</v>
      </c>
      <c r="C395" s="14" t="s">
        <v>1407</v>
      </c>
      <c r="D395" s="14" t="s">
        <v>344</v>
      </c>
      <c r="E395" s="19">
        <v>1661</v>
      </c>
      <c r="F395" s="20">
        <v>10.1595</v>
      </c>
      <c r="G395" s="21">
        <v>2.9999999999999997E-4</v>
      </c>
      <c r="H395" s="22"/>
      <c r="I395" s="23"/>
    </row>
    <row r="396" spans="1:9" ht="13.2" customHeight="1">
      <c r="A396" s="17" t="s">
        <v>1408</v>
      </c>
      <c r="B396" s="18" t="s">
        <v>1409</v>
      </c>
      <c r="C396" s="14" t="s">
        <v>1410</v>
      </c>
      <c r="D396" s="14" t="s">
        <v>1411</v>
      </c>
      <c r="E396" s="19">
        <v>8690</v>
      </c>
      <c r="F396" s="20">
        <v>10.1065</v>
      </c>
      <c r="G396" s="21">
        <v>2.9999999999999997E-4</v>
      </c>
      <c r="H396" s="22"/>
      <c r="I396" s="23"/>
    </row>
    <row r="397" spans="1:9" ht="13.2" customHeight="1">
      <c r="A397" s="17" t="s">
        <v>1412</v>
      </c>
      <c r="B397" s="18" t="s">
        <v>1413</v>
      </c>
      <c r="C397" s="14" t="s">
        <v>1414</v>
      </c>
      <c r="D397" s="14" t="s">
        <v>791</v>
      </c>
      <c r="E397" s="19">
        <v>5105</v>
      </c>
      <c r="F397" s="20">
        <v>10.016500000000001</v>
      </c>
      <c r="G397" s="21">
        <v>2.9999999999999997E-4</v>
      </c>
      <c r="H397" s="22"/>
      <c r="I397" s="23"/>
    </row>
    <row r="398" spans="1:9" ht="13.2" customHeight="1">
      <c r="A398" s="17" t="s">
        <v>1415</v>
      </c>
      <c r="B398" s="18" t="s">
        <v>1416</v>
      </c>
      <c r="C398" s="14" t="s">
        <v>1417</v>
      </c>
      <c r="D398" s="14" t="s">
        <v>377</v>
      </c>
      <c r="E398" s="19">
        <v>3866</v>
      </c>
      <c r="F398" s="20">
        <v>9.9511000000000003</v>
      </c>
      <c r="G398" s="21">
        <v>2.9999999999999997E-4</v>
      </c>
      <c r="H398" s="22"/>
      <c r="I398" s="23"/>
    </row>
    <row r="399" spans="1:9" ht="13.2" customHeight="1">
      <c r="A399" s="17" t="s">
        <v>1418</v>
      </c>
      <c r="B399" s="18" t="s">
        <v>1419</v>
      </c>
      <c r="C399" s="14" t="s">
        <v>1420</v>
      </c>
      <c r="D399" s="14" t="s">
        <v>411</v>
      </c>
      <c r="E399" s="19">
        <v>2210</v>
      </c>
      <c r="F399" s="20">
        <v>9.8688000000000002</v>
      </c>
      <c r="G399" s="21">
        <v>2.9999999999999997E-4</v>
      </c>
      <c r="H399" s="22"/>
      <c r="I399" s="23"/>
    </row>
    <row r="400" spans="1:9" ht="13.2" customHeight="1">
      <c r="A400" s="17" t="s">
        <v>1421</v>
      </c>
      <c r="B400" s="18" t="s">
        <v>1422</v>
      </c>
      <c r="C400" s="14" t="s">
        <v>1423</v>
      </c>
      <c r="D400" s="14" t="s">
        <v>218</v>
      </c>
      <c r="E400" s="19">
        <v>1448</v>
      </c>
      <c r="F400" s="20">
        <v>9.8602000000000007</v>
      </c>
      <c r="G400" s="21">
        <v>2.9999999999999997E-4</v>
      </c>
      <c r="H400" s="22"/>
      <c r="I400" s="23"/>
    </row>
    <row r="401" spans="1:9" ht="13.2" customHeight="1">
      <c r="A401" s="17" t="s">
        <v>1424</v>
      </c>
      <c r="B401" s="18" t="s">
        <v>1425</v>
      </c>
      <c r="C401" s="14" t="s">
        <v>1426</v>
      </c>
      <c r="D401" s="14" t="s">
        <v>247</v>
      </c>
      <c r="E401" s="19">
        <v>1224</v>
      </c>
      <c r="F401" s="20">
        <v>9.8306000000000004</v>
      </c>
      <c r="G401" s="21">
        <v>2.9999999999999997E-4</v>
      </c>
      <c r="H401" s="22"/>
      <c r="I401" s="23"/>
    </row>
    <row r="402" spans="1:9" ht="13.2" customHeight="1">
      <c r="A402" s="17" t="s">
        <v>1427</v>
      </c>
      <c r="B402" s="18" t="s">
        <v>1428</v>
      </c>
      <c r="C402" s="14" t="s">
        <v>1429</v>
      </c>
      <c r="D402" s="14" t="s">
        <v>657</v>
      </c>
      <c r="E402" s="19">
        <v>2389</v>
      </c>
      <c r="F402" s="20">
        <v>9.7841000000000005</v>
      </c>
      <c r="G402" s="21">
        <v>2.9999999999999997E-4</v>
      </c>
      <c r="H402" s="22"/>
      <c r="I402" s="23"/>
    </row>
    <row r="403" spans="1:9" ht="13.2" customHeight="1">
      <c r="A403" s="17" t="s">
        <v>1430</v>
      </c>
      <c r="B403" s="18" t="s">
        <v>1431</v>
      </c>
      <c r="C403" s="14" t="s">
        <v>1432</v>
      </c>
      <c r="D403" s="14" t="s">
        <v>515</v>
      </c>
      <c r="E403" s="19">
        <v>915</v>
      </c>
      <c r="F403" s="20">
        <v>9.7841000000000005</v>
      </c>
      <c r="G403" s="21">
        <v>2.9999999999999997E-4</v>
      </c>
      <c r="H403" s="22"/>
      <c r="I403" s="23"/>
    </row>
    <row r="404" spans="1:9" ht="13.2" customHeight="1">
      <c r="A404" s="17" t="s">
        <v>1433</v>
      </c>
      <c r="B404" s="18" t="s">
        <v>1434</v>
      </c>
      <c r="C404" s="14" t="s">
        <v>1435</v>
      </c>
      <c r="D404" s="14" t="s">
        <v>407</v>
      </c>
      <c r="E404" s="19">
        <v>1335</v>
      </c>
      <c r="F404" s="20">
        <v>9.7294999999999998</v>
      </c>
      <c r="G404" s="21">
        <v>2.9999999999999997E-4</v>
      </c>
      <c r="H404" s="22"/>
      <c r="I404" s="23"/>
    </row>
    <row r="405" spans="1:9" ht="13.2" customHeight="1">
      <c r="A405" s="17" t="s">
        <v>1436</v>
      </c>
      <c r="B405" s="18" t="s">
        <v>1437</v>
      </c>
      <c r="C405" s="14" t="s">
        <v>1438</v>
      </c>
      <c r="D405" s="14" t="s">
        <v>211</v>
      </c>
      <c r="E405" s="19">
        <v>6498</v>
      </c>
      <c r="F405" s="20">
        <v>9.6410999999999998</v>
      </c>
      <c r="G405" s="21">
        <v>2.9999999999999997E-4</v>
      </c>
      <c r="H405" s="22"/>
      <c r="I405" s="23"/>
    </row>
    <row r="406" spans="1:9" ht="13.2" customHeight="1">
      <c r="A406" s="17" t="s">
        <v>1439</v>
      </c>
      <c r="B406" s="18" t="s">
        <v>1440</v>
      </c>
      <c r="C406" s="14" t="s">
        <v>1441</v>
      </c>
      <c r="D406" s="14" t="s">
        <v>424</v>
      </c>
      <c r="E406" s="19">
        <v>552</v>
      </c>
      <c r="F406" s="20">
        <v>9.6329999999999991</v>
      </c>
      <c r="G406" s="21">
        <v>2.9999999999999997E-4</v>
      </c>
      <c r="H406" s="22"/>
      <c r="I406" s="23"/>
    </row>
    <row r="407" spans="1:9" ht="13.2" customHeight="1">
      <c r="A407" s="17" t="s">
        <v>1442</v>
      </c>
      <c r="B407" s="18" t="s">
        <v>1443</v>
      </c>
      <c r="C407" s="14" t="s">
        <v>1444</v>
      </c>
      <c r="D407" s="14" t="s">
        <v>407</v>
      </c>
      <c r="E407" s="19">
        <v>3944</v>
      </c>
      <c r="F407" s="20">
        <v>9.6103000000000005</v>
      </c>
      <c r="G407" s="21">
        <v>2.9999999999999997E-4</v>
      </c>
      <c r="H407" s="22"/>
      <c r="I407" s="23"/>
    </row>
    <row r="408" spans="1:9" ht="13.2" customHeight="1">
      <c r="A408" s="17" t="s">
        <v>1445</v>
      </c>
      <c r="B408" s="18" t="s">
        <v>1446</v>
      </c>
      <c r="C408" s="14" t="s">
        <v>1447</v>
      </c>
      <c r="D408" s="14" t="s">
        <v>605</v>
      </c>
      <c r="E408" s="19">
        <v>131</v>
      </c>
      <c r="F408" s="20">
        <v>9.6010000000000009</v>
      </c>
      <c r="G408" s="21">
        <v>2.9999999999999997E-4</v>
      </c>
      <c r="H408" s="22"/>
      <c r="I408" s="23"/>
    </row>
    <row r="409" spans="1:9" ht="13.2" customHeight="1">
      <c r="A409" s="17" t="s">
        <v>1448</v>
      </c>
      <c r="B409" s="18" t="s">
        <v>1449</v>
      </c>
      <c r="C409" s="14" t="s">
        <v>1450</v>
      </c>
      <c r="D409" s="14" t="s">
        <v>232</v>
      </c>
      <c r="E409" s="19">
        <v>10694</v>
      </c>
      <c r="F409" s="20">
        <v>9.5924999999999994</v>
      </c>
      <c r="G409" s="21">
        <v>2.9999999999999997E-4</v>
      </c>
      <c r="H409" s="22"/>
      <c r="I409" s="23"/>
    </row>
    <row r="410" spans="1:9" ht="13.2" customHeight="1">
      <c r="A410" s="17" t="s">
        <v>1451</v>
      </c>
      <c r="B410" s="18" t="s">
        <v>1452</v>
      </c>
      <c r="C410" s="14" t="s">
        <v>1453</v>
      </c>
      <c r="D410" s="14" t="s">
        <v>424</v>
      </c>
      <c r="E410" s="19">
        <v>6839</v>
      </c>
      <c r="F410" s="20">
        <v>9.4905000000000008</v>
      </c>
      <c r="G410" s="21">
        <v>2.9999999999999997E-4</v>
      </c>
      <c r="H410" s="22"/>
      <c r="I410" s="23"/>
    </row>
    <row r="411" spans="1:9" ht="13.2" customHeight="1">
      <c r="A411" s="17" t="s">
        <v>1454</v>
      </c>
      <c r="B411" s="18" t="s">
        <v>1455</v>
      </c>
      <c r="C411" s="14" t="s">
        <v>1456</v>
      </c>
      <c r="D411" s="14" t="s">
        <v>384</v>
      </c>
      <c r="E411" s="19">
        <v>1291</v>
      </c>
      <c r="F411" s="20">
        <v>9.1989999999999998</v>
      </c>
      <c r="G411" s="21">
        <v>2.9999999999999997E-4</v>
      </c>
      <c r="H411" s="22"/>
      <c r="I411" s="23"/>
    </row>
    <row r="412" spans="1:9" ht="13.2" customHeight="1">
      <c r="A412" s="17" t="s">
        <v>1457</v>
      </c>
      <c r="B412" s="18" t="s">
        <v>1458</v>
      </c>
      <c r="C412" s="14" t="s">
        <v>1459</v>
      </c>
      <c r="D412" s="14" t="s">
        <v>791</v>
      </c>
      <c r="E412" s="19">
        <v>1605</v>
      </c>
      <c r="F412" s="20">
        <v>9.1814</v>
      </c>
      <c r="G412" s="21">
        <v>2.9999999999999997E-4</v>
      </c>
      <c r="H412" s="22"/>
      <c r="I412" s="23"/>
    </row>
    <row r="413" spans="1:9" ht="13.2" customHeight="1">
      <c r="A413" s="17" t="s">
        <v>1460</v>
      </c>
      <c r="B413" s="18" t="s">
        <v>1461</v>
      </c>
      <c r="C413" s="14" t="s">
        <v>1462</v>
      </c>
      <c r="D413" s="14" t="s">
        <v>682</v>
      </c>
      <c r="E413" s="19">
        <v>508</v>
      </c>
      <c r="F413" s="20">
        <v>9.1449999999999996</v>
      </c>
      <c r="G413" s="21">
        <v>2.9999999999999997E-4</v>
      </c>
      <c r="H413" s="22"/>
      <c r="I413" s="23"/>
    </row>
    <row r="414" spans="1:9" ht="13.2" customHeight="1">
      <c r="A414" s="17" t="s">
        <v>1463</v>
      </c>
      <c r="B414" s="18" t="s">
        <v>1464</v>
      </c>
      <c r="C414" s="14" t="s">
        <v>1465</v>
      </c>
      <c r="D414" s="14" t="s">
        <v>218</v>
      </c>
      <c r="E414" s="19">
        <v>3119</v>
      </c>
      <c r="F414" s="20">
        <v>9.109</v>
      </c>
      <c r="G414" s="21">
        <v>2.9999999999999997E-4</v>
      </c>
      <c r="H414" s="22"/>
      <c r="I414" s="23"/>
    </row>
    <row r="415" spans="1:9" ht="13.2" customHeight="1">
      <c r="A415" s="17" t="s">
        <v>1466</v>
      </c>
      <c r="B415" s="18" t="s">
        <v>1467</v>
      </c>
      <c r="C415" s="14" t="s">
        <v>1468</v>
      </c>
      <c r="D415" s="14" t="s">
        <v>484</v>
      </c>
      <c r="E415" s="19">
        <v>1347</v>
      </c>
      <c r="F415" s="20">
        <v>9.0908999999999995</v>
      </c>
      <c r="G415" s="21">
        <v>2.9999999999999997E-4</v>
      </c>
      <c r="H415" s="22"/>
      <c r="I415" s="23"/>
    </row>
    <row r="416" spans="1:9" ht="13.2" customHeight="1">
      <c r="A416" s="17" t="s">
        <v>1469</v>
      </c>
      <c r="B416" s="18" t="s">
        <v>1470</v>
      </c>
      <c r="C416" s="14" t="s">
        <v>1471</v>
      </c>
      <c r="D416" s="14" t="s">
        <v>243</v>
      </c>
      <c r="E416" s="19">
        <v>5417</v>
      </c>
      <c r="F416" s="20">
        <v>9.0523000000000007</v>
      </c>
      <c r="G416" s="21">
        <v>2.9999999999999997E-4</v>
      </c>
      <c r="H416" s="22"/>
      <c r="I416" s="23"/>
    </row>
    <row r="417" spans="1:9" ht="13.2" customHeight="1">
      <c r="A417" s="17" t="s">
        <v>1472</v>
      </c>
      <c r="B417" s="18" t="s">
        <v>1473</v>
      </c>
      <c r="C417" s="14" t="s">
        <v>1474</v>
      </c>
      <c r="D417" s="14" t="s">
        <v>424</v>
      </c>
      <c r="E417" s="19">
        <v>3182</v>
      </c>
      <c r="F417" s="20">
        <v>8.9827999999999992</v>
      </c>
      <c r="G417" s="21">
        <v>2.9999999999999997E-4</v>
      </c>
      <c r="H417" s="22"/>
      <c r="I417" s="23"/>
    </row>
    <row r="418" spans="1:9" ht="13.2" customHeight="1">
      <c r="A418" s="17" t="s">
        <v>1475</v>
      </c>
      <c r="B418" s="18" t="s">
        <v>1476</v>
      </c>
      <c r="C418" s="14" t="s">
        <v>1477</v>
      </c>
      <c r="D418" s="14" t="s">
        <v>535</v>
      </c>
      <c r="E418" s="19">
        <v>715</v>
      </c>
      <c r="F418" s="20">
        <v>8.9796999999999993</v>
      </c>
      <c r="G418" s="21">
        <v>2.9999999999999997E-4</v>
      </c>
      <c r="H418" s="22"/>
      <c r="I418" s="23"/>
    </row>
    <row r="419" spans="1:9" ht="13.2" customHeight="1">
      <c r="A419" s="17" t="s">
        <v>1478</v>
      </c>
      <c r="B419" s="18" t="s">
        <v>1479</v>
      </c>
      <c r="C419" s="14" t="s">
        <v>1480</v>
      </c>
      <c r="D419" s="14" t="s">
        <v>484</v>
      </c>
      <c r="E419" s="19">
        <v>2818</v>
      </c>
      <c r="F419" s="20">
        <v>8.9344999999999999</v>
      </c>
      <c r="G419" s="21">
        <v>2.9999999999999997E-4</v>
      </c>
      <c r="H419" s="22"/>
      <c r="I419" s="23"/>
    </row>
    <row r="420" spans="1:9" ht="13.2" customHeight="1">
      <c r="A420" s="17" t="s">
        <v>1481</v>
      </c>
      <c r="B420" s="18" t="s">
        <v>1482</v>
      </c>
      <c r="C420" s="14" t="s">
        <v>1483</v>
      </c>
      <c r="D420" s="14" t="s">
        <v>424</v>
      </c>
      <c r="E420" s="19">
        <v>3801</v>
      </c>
      <c r="F420" s="20">
        <v>8.9099000000000004</v>
      </c>
      <c r="G420" s="21">
        <v>2.9999999999999997E-4</v>
      </c>
      <c r="H420" s="22"/>
      <c r="I420" s="23"/>
    </row>
    <row r="421" spans="1:9" ht="13.2" customHeight="1">
      <c r="A421" s="17" t="s">
        <v>1484</v>
      </c>
      <c r="B421" s="18" t="s">
        <v>1485</v>
      </c>
      <c r="C421" s="14" t="s">
        <v>1486</v>
      </c>
      <c r="D421" s="14" t="s">
        <v>247</v>
      </c>
      <c r="E421" s="19">
        <v>277</v>
      </c>
      <c r="F421" s="20">
        <v>8.7657000000000007</v>
      </c>
      <c r="G421" s="21">
        <v>2.9999999999999997E-4</v>
      </c>
      <c r="H421" s="22"/>
      <c r="I421" s="23"/>
    </row>
    <row r="422" spans="1:9" ht="13.2" customHeight="1">
      <c r="A422" s="17" t="s">
        <v>1487</v>
      </c>
      <c r="B422" s="18" t="s">
        <v>1488</v>
      </c>
      <c r="C422" s="14" t="s">
        <v>1489</v>
      </c>
      <c r="D422" s="14" t="s">
        <v>211</v>
      </c>
      <c r="E422" s="19">
        <v>2083</v>
      </c>
      <c r="F422" s="20">
        <v>8.6757000000000009</v>
      </c>
      <c r="G422" s="21">
        <v>2.9999999999999997E-4</v>
      </c>
      <c r="H422" s="22"/>
      <c r="I422" s="23"/>
    </row>
    <row r="423" spans="1:9" ht="13.2" customHeight="1">
      <c r="A423" s="17" t="s">
        <v>1490</v>
      </c>
      <c r="B423" s="18" t="s">
        <v>1491</v>
      </c>
      <c r="C423" s="14" t="s">
        <v>1492</v>
      </c>
      <c r="D423" s="14" t="s">
        <v>243</v>
      </c>
      <c r="E423" s="19">
        <v>492</v>
      </c>
      <c r="F423" s="20">
        <v>8.6365999999999996</v>
      </c>
      <c r="G423" s="21">
        <v>2.9999999999999997E-4</v>
      </c>
      <c r="H423" s="22"/>
      <c r="I423" s="23"/>
    </row>
    <row r="424" spans="1:9" ht="13.2" customHeight="1">
      <c r="A424" s="17" t="s">
        <v>1493</v>
      </c>
      <c r="B424" s="18" t="s">
        <v>1494</v>
      </c>
      <c r="C424" s="14" t="s">
        <v>1495</v>
      </c>
      <c r="D424" s="14" t="s">
        <v>268</v>
      </c>
      <c r="E424" s="19">
        <v>18503</v>
      </c>
      <c r="F424" s="20">
        <v>8.5465</v>
      </c>
      <c r="G424" s="21">
        <v>2.9999999999999997E-4</v>
      </c>
      <c r="H424" s="22"/>
      <c r="I424" s="23"/>
    </row>
    <row r="425" spans="1:9" ht="13.2" customHeight="1">
      <c r="A425" s="17" t="s">
        <v>1496</v>
      </c>
      <c r="B425" s="18" t="s">
        <v>1497</v>
      </c>
      <c r="C425" s="14" t="s">
        <v>1498</v>
      </c>
      <c r="D425" s="14" t="s">
        <v>424</v>
      </c>
      <c r="E425" s="19">
        <v>7977</v>
      </c>
      <c r="F425" s="20">
        <v>8.4756</v>
      </c>
      <c r="G425" s="21">
        <v>2.9999999999999997E-4</v>
      </c>
      <c r="H425" s="22"/>
      <c r="I425" s="23"/>
    </row>
    <row r="426" spans="1:9" ht="13.2" customHeight="1">
      <c r="A426" s="17" t="s">
        <v>1499</v>
      </c>
      <c r="B426" s="18" t="s">
        <v>1500</v>
      </c>
      <c r="C426" s="14" t="s">
        <v>1501</v>
      </c>
      <c r="D426" s="14" t="s">
        <v>218</v>
      </c>
      <c r="E426" s="19">
        <v>1830</v>
      </c>
      <c r="F426" s="20">
        <v>8.4244000000000003</v>
      </c>
      <c r="G426" s="21">
        <v>2.9999999999999997E-4</v>
      </c>
      <c r="H426" s="22"/>
      <c r="I426" s="23"/>
    </row>
    <row r="427" spans="1:9" ht="13.2" customHeight="1">
      <c r="A427" s="17" t="s">
        <v>1502</v>
      </c>
      <c r="B427" s="18" t="s">
        <v>1503</v>
      </c>
      <c r="C427" s="14" t="s">
        <v>1504</v>
      </c>
      <c r="D427" s="14" t="s">
        <v>228</v>
      </c>
      <c r="E427" s="19">
        <v>657</v>
      </c>
      <c r="F427" s="20">
        <v>8.3879000000000001</v>
      </c>
      <c r="G427" s="21">
        <v>2.9999999999999997E-4</v>
      </c>
      <c r="H427" s="22"/>
      <c r="I427" s="23"/>
    </row>
    <row r="428" spans="1:9" ht="13.2" customHeight="1">
      <c r="A428" s="17" t="s">
        <v>1505</v>
      </c>
      <c r="B428" s="18" t="s">
        <v>1506</v>
      </c>
      <c r="C428" s="14" t="s">
        <v>1507</v>
      </c>
      <c r="D428" s="14" t="s">
        <v>196</v>
      </c>
      <c r="E428" s="19">
        <v>27419</v>
      </c>
      <c r="F428" s="20">
        <v>8.2859999999999996</v>
      </c>
      <c r="G428" s="21">
        <v>2.9999999999999997E-4</v>
      </c>
      <c r="H428" s="22"/>
      <c r="I428" s="23"/>
    </row>
    <row r="429" spans="1:9" ht="13.2" customHeight="1">
      <c r="A429" s="17" t="s">
        <v>1508</v>
      </c>
      <c r="B429" s="18" t="s">
        <v>1509</v>
      </c>
      <c r="C429" s="14" t="s">
        <v>1510</v>
      </c>
      <c r="D429" s="14" t="s">
        <v>657</v>
      </c>
      <c r="E429" s="19">
        <v>1000</v>
      </c>
      <c r="F429" s="20">
        <v>8.2125000000000004</v>
      </c>
      <c r="G429" s="21">
        <v>2.9999999999999997E-4</v>
      </c>
      <c r="H429" s="22"/>
      <c r="I429" s="23"/>
    </row>
    <row r="430" spans="1:9" ht="13.2" customHeight="1">
      <c r="A430" s="17" t="s">
        <v>1511</v>
      </c>
      <c r="B430" s="18" t="s">
        <v>1512</v>
      </c>
      <c r="C430" s="14" t="s">
        <v>1513</v>
      </c>
      <c r="D430" s="14" t="s">
        <v>323</v>
      </c>
      <c r="E430" s="19">
        <v>1545</v>
      </c>
      <c r="F430" s="20">
        <v>8.1946999999999992</v>
      </c>
      <c r="G430" s="21">
        <v>2.9999999999999997E-4</v>
      </c>
      <c r="H430" s="22"/>
      <c r="I430" s="23"/>
    </row>
    <row r="431" spans="1:9" ht="13.2" customHeight="1">
      <c r="A431" s="17" t="s">
        <v>1514</v>
      </c>
      <c r="B431" s="18" t="s">
        <v>1515</v>
      </c>
      <c r="C431" s="14" t="s">
        <v>1516</v>
      </c>
      <c r="D431" s="14" t="s">
        <v>196</v>
      </c>
      <c r="E431" s="19">
        <v>9004</v>
      </c>
      <c r="F431" s="20">
        <v>8.1828000000000003</v>
      </c>
      <c r="G431" s="21">
        <v>2.9999999999999997E-4</v>
      </c>
      <c r="H431" s="22"/>
      <c r="I431" s="23"/>
    </row>
    <row r="432" spans="1:9" ht="13.2" customHeight="1">
      <c r="A432" s="17" t="s">
        <v>1517</v>
      </c>
      <c r="B432" s="18" t="s">
        <v>1518</v>
      </c>
      <c r="C432" s="14" t="s">
        <v>1519</v>
      </c>
      <c r="D432" s="14" t="s">
        <v>657</v>
      </c>
      <c r="E432" s="19">
        <v>205</v>
      </c>
      <c r="F432" s="20">
        <v>8.1402999999999999</v>
      </c>
      <c r="G432" s="21">
        <v>2.9999999999999997E-4</v>
      </c>
      <c r="H432" s="22"/>
      <c r="I432" s="23"/>
    </row>
    <row r="433" spans="1:9" ht="13.2" customHeight="1">
      <c r="A433" s="17" t="s">
        <v>1520</v>
      </c>
      <c r="B433" s="18" t="s">
        <v>1521</v>
      </c>
      <c r="C433" s="14" t="s">
        <v>1522</v>
      </c>
      <c r="D433" s="14" t="s">
        <v>232</v>
      </c>
      <c r="E433" s="19">
        <v>1728</v>
      </c>
      <c r="F433" s="20">
        <v>8.0888000000000009</v>
      </c>
      <c r="G433" s="21">
        <v>2.9999999999999997E-4</v>
      </c>
      <c r="H433" s="22"/>
      <c r="I433" s="23"/>
    </row>
    <row r="434" spans="1:9" ht="13.2" customHeight="1">
      <c r="A434" s="17" t="s">
        <v>1523</v>
      </c>
      <c r="B434" s="18" t="s">
        <v>1524</v>
      </c>
      <c r="C434" s="14" t="s">
        <v>1525</v>
      </c>
      <c r="D434" s="14" t="s">
        <v>243</v>
      </c>
      <c r="E434" s="19">
        <v>9325</v>
      </c>
      <c r="F434" s="20">
        <v>8.0856999999999992</v>
      </c>
      <c r="G434" s="21">
        <v>2.9999999999999997E-4</v>
      </c>
      <c r="H434" s="22"/>
      <c r="I434" s="23"/>
    </row>
    <row r="435" spans="1:9" ht="13.2" customHeight="1">
      <c r="A435" s="17" t="s">
        <v>1526</v>
      </c>
      <c r="B435" s="18" t="s">
        <v>1527</v>
      </c>
      <c r="C435" s="14" t="s">
        <v>1528</v>
      </c>
      <c r="D435" s="14" t="s">
        <v>377</v>
      </c>
      <c r="E435" s="19">
        <v>9937</v>
      </c>
      <c r="F435" s="20">
        <v>8.0747999999999998</v>
      </c>
      <c r="G435" s="21">
        <v>2.9999999999999997E-4</v>
      </c>
      <c r="H435" s="22"/>
      <c r="I435" s="23"/>
    </row>
    <row r="436" spans="1:9" ht="13.2" customHeight="1">
      <c r="A436" s="17" t="s">
        <v>1529</v>
      </c>
      <c r="B436" s="18" t="s">
        <v>1530</v>
      </c>
      <c r="C436" s="14" t="s">
        <v>1531</v>
      </c>
      <c r="D436" s="14" t="s">
        <v>232</v>
      </c>
      <c r="E436" s="19">
        <v>640</v>
      </c>
      <c r="F436" s="20">
        <v>8.0716999999999999</v>
      </c>
      <c r="G436" s="21">
        <v>2.9999999999999997E-4</v>
      </c>
      <c r="H436" s="22"/>
      <c r="I436" s="23"/>
    </row>
    <row r="437" spans="1:9" ht="13.2" customHeight="1">
      <c r="A437" s="17" t="s">
        <v>1532</v>
      </c>
      <c r="B437" s="18" t="s">
        <v>1533</v>
      </c>
      <c r="C437" s="14" t="s">
        <v>1534</v>
      </c>
      <c r="D437" s="14" t="s">
        <v>251</v>
      </c>
      <c r="E437" s="19">
        <v>320</v>
      </c>
      <c r="F437" s="20">
        <v>8.0556999999999999</v>
      </c>
      <c r="G437" s="21">
        <v>2.9999999999999997E-4</v>
      </c>
      <c r="H437" s="22"/>
      <c r="I437" s="23"/>
    </row>
    <row r="438" spans="1:9" ht="13.2" customHeight="1">
      <c r="A438" s="17" t="s">
        <v>1535</v>
      </c>
      <c r="B438" s="18" t="s">
        <v>1536</v>
      </c>
      <c r="C438" s="14" t="s">
        <v>1537</v>
      </c>
      <c r="D438" s="14" t="s">
        <v>384</v>
      </c>
      <c r="E438" s="19">
        <v>2048</v>
      </c>
      <c r="F438" s="20">
        <v>8.0086999999999993</v>
      </c>
      <c r="G438" s="21">
        <v>2.0000000000000001E-4</v>
      </c>
      <c r="H438" s="22"/>
      <c r="I438" s="23"/>
    </row>
    <row r="439" spans="1:9" ht="13.2" customHeight="1">
      <c r="A439" s="17" t="s">
        <v>1538</v>
      </c>
      <c r="B439" s="18" t="s">
        <v>1539</v>
      </c>
      <c r="C439" s="14" t="s">
        <v>1540</v>
      </c>
      <c r="D439" s="14" t="s">
        <v>232</v>
      </c>
      <c r="E439" s="19">
        <v>6183</v>
      </c>
      <c r="F439" s="20">
        <v>7.9135999999999997</v>
      </c>
      <c r="G439" s="21">
        <v>2.0000000000000001E-4</v>
      </c>
      <c r="H439" s="22"/>
      <c r="I439" s="23"/>
    </row>
    <row r="440" spans="1:9" ht="13.2" customHeight="1">
      <c r="A440" s="17" t="s">
        <v>1541</v>
      </c>
      <c r="B440" s="18" t="s">
        <v>1542</v>
      </c>
      <c r="C440" s="14" t="s">
        <v>1543</v>
      </c>
      <c r="D440" s="14" t="s">
        <v>211</v>
      </c>
      <c r="E440" s="19">
        <v>805</v>
      </c>
      <c r="F440" s="20">
        <v>7.9055</v>
      </c>
      <c r="G440" s="21">
        <v>2.0000000000000001E-4</v>
      </c>
      <c r="H440" s="22"/>
      <c r="I440" s="23"/>
    </row>
    <row r="441" spans="1:9" ht="13.2" customHeight="1">
      <c r="A441" s="17" t="s">
        <v>1544</v>
      </c>
      <c r="B441" s="18" t="s">
        <v>1545</v>
      </c>
      <c r="C441" s="14" t="s">
        <v>1546</v>
      </c>
      <c r="D441" s="14" t="s">
        <v>309</v>
      </c>
      <c r="E441" s="19">
        <v>2716</v>
      </c>
      <c r="F441" s="20">
        <v>7.8654999999999999</v>
      </c>
      <c r="G441" s="21">
        <v>2.0000000000000001E-4</v>
      </c>
      <c r="H441" s="22"/>
      <c r="I441" s="23"/>
    </row>
    <row r="442" spans="1:9" ht="13.2" customHeight="1">
      <c r="A442" s="17" t="s">
        <v>1547</v>
      </c>
      <c r="B442" s="18" t="s">
        <v>1548</v>
      </c>
      <c r="C442" s="14" t="s">
        <v>1549</v>
      </c>
      <c r="D442" s="14" t="s">
        <v>1188</v>
      </c>
      <c r="E442" s="19">
        <v>693</v>
      </c>
      <c r="F442" s="20">
        <v>7.8620999999999999</v>
      </c>
      <c r="G442" s="21">
        <v>2.0000000000000001E-4</v>
      </c>
      <c r="H442" s="22"/>
      <c r="I442" s="23"/>
    </row>
    <row r="443" spans="1:9" ht="13.2" customHeight="1">
      <c r="A443" s="17" t="s">
        <v>1550</v>
      </c>
      <c r="B443" s="18" t="s">
        <v>1551</v>
      </c>
      <c r="C443" s="14" t="s">
        <v>1552</v>
      </c>
      <c r="D443" s="14" t="s">
        <v>218</v>
      </c>
      <c r="E443" s="19">
        <v>2664</v>
      </c>
      <c r="F443" s="20">
        <v>7.7588999999999997</v>
      </c>
      <c r="G443" s="21">
        <v>2.0000000000000001E-4</v>
      </c>
      <c r="H443" s="22"/>
      <c r="I443" s="23"/>
    </row>
    <row r="444" spans="1:9" ht="13.2" customHeight="1">
      <c r="A444" s="17" t="s">
        <v>1553</v>
      </c>
      <c r="B444" s="18" t="s">
        <v>1554</v>
      </c>
      <c r="C444" s="14" t="s">
        <v>1555</v>
      </c>
      <c r="D444" s="14" t="s">
        <v>384</v>
      </c>
      <c r="E444" s="19">
        <v>1460</v>
      </c>
      <c r="F444" s="20">
        <v>7.7291999999999996</v>
      </c>
      <c r="G444" s="21">
        <v>2.0000000000000001E-4</v>
      </c>
      <c r="H444" s="22"/>
      <c r="I444" s="23"/>
    </row>
    <row r="445" spans="1:9" ht="13.2" customHeight="1">
      <c r="A445" s="17" t="s">
        <v>1556</v>
      </c>
      <c r="B445" s="18" t="s">
        <v>1557</v>
      </c>
      <c r="C445" s="14" t="s">
        <v>1558</v>
      </c>
      <c r="D445" s="14" t="s">
        <v>251</v>
      </c>
      <c r="E445" s="19">
        <v>532</v>
      </c>
      <c r="F445" s="20">
        <v>7.6932999999999998</v>
      </c>
      <c r="G445" s="21">
        <v>2.0000000000000001E-4</v>
      </c>
      <c r="H445" s="22"/>
      <c r="I445" s="23"/>
    </row>
    <row r="446" spans="1:9" ht="13.2" customHeight="1">
      <c r="A446" s="17" t="s">
        <v>1559</v>
      </c>
      <c r="B446" s="18" t="s">
        <v>1560</v>
      </c>
      <c r="C446" s="14" t="s">
        <v>1561</v>
      </c>
      <c r="D446" s="14" t="s">
        <v>196</v>
      </c>
      <c r="E446" s="19">
        <v>23450</v>
      </c>
      <c r="F446" s="20">
        <v>7.6142000000000003</v>
      </c>
      <c r="G446" s="21">
        <v>2.0000000000000001E-4</v>
      </c>
      <c r="H446" s="22"/>
      <c r="I446" s="23"/>
    </row>
    <row r="447" spans="1:9" ht="13.2" customHeight="1">
      <c r="A447" s="17" t="s">
        <v>1562</v>
      </c>
      <c r="B447" s="18" t="s">
        <v>1563</v>
      </c>
      <c r="C447" s="14" t="s">
        <v>1564</v>
      </c>
      <c r="D447" s="14" t="s">
        <v>384</v>
      </c>
      <c r="E447" s="19">
        <v>2009</v>
      </c>
      <c r="F447" s="20">
        <v>7.6111000000000004</v>
      </c>
      <c r="G447" s="21">
        <v>2.0000000000000001E-4</v>
      </c>
      <c r="H447" s="22"/>
      <c r="I447" s="23"/>
    </row>
    <row r="448" spans="1:9" ht="13.2" customHeight="1">
      <c r="A448" s="17" t="s">
        <v>1565</v>
      </c>
      <c r="B448" s="18" t="s">
        <v>1566</v>
      </c>
      <c r="C448" s="14" t="s">
        <v>1567</v>
      </c>
      <c r="D448" s="14" t="s">
        <v>407</v>
      </c>
      <c r="E448" s="19">
        <v>1071</v>
      </c>
      <c r="F448" s="20">
        <v>7.5243000000000002</v>
      </c>
      <c r="G448" s="21">
        <v>2.0000000000000001E-4</v>
      </c>
      <c r="H448" s="22"/>
      <c r="I448" s="23"/>
    </row>
    <row r="449" spans="1:9" ht="13.2" customHeight="1">
      <c r="A449" s="17" t="s">
        <v>1568</v>
      </c>
      <c r="B449" s="18" t="s">
        <v>1569</v>
      </c>
      <c r="C449" s="14" t="s">
        <v>1570</v>
      </c>
      <c r="D449" s="14" t="s">
        <v>682</v>
      </c>
      <c r="E449" s="19">
        <v>1329</v>
      </c>
      <c r="F449" s="20">
        <v>7.4828999999999999</v>
      </c>
      <c r="G449" s="21">
        <v>2.0000000000000001E-4</v>
      </c>
      <c r="H449" s="22"/>
      <c r="I449" s="23"/>
    </row>
    <row r="450" spans="1:9" ht="13.2" customHeight="1">
      <c r="A450" s="17" t="s">
        <v>1571</v>
      </c>
      <c r="B450" s="18" t="s">
        <v>1572</v>
      </c>
      <c r="C450" s="14" t="s">
        <v>1573</v>
      </c>
      <c r="D450" s="14" t="s">
        <v>264</v>
      </c>
      <c r="E450" s="19">
        <v>11487</v>
      </c>
      <c r="F450" s="20">
        <v>7.4332000000000003</v>
      </c>
      <c r="G450" s="21">
        <v>2.0000000000000001E-4</v>
      </c>
      <c r="H450" s="22"/>
      <c r="I450" s="23"/>
    </row>
    <row r="451" spans="1:9" ht="13.2" customHeight="1">
      <c r="A451" s="17" t="s">
        <v>1574</v>
      </c>
      <c r="B451" s="18" t="s">
        <v>1575</v>
      </c>
      <c r="C451" s="14" t="s">
        <v>1576</v>
      </c>
      <c r="D451" s="14" t="s">
        <v>1577</v>
      </c>
      <c r="E451" s="19">
        <v>1325</v>
      </c>
      <c r="F451" s="20">
        <v>7.4166999999999996</v>
      </c>
      <c r="G451" s="21">
        <v>2.0000000000000001E-4</v>
      </c>
      <c r="H451" s="22"/>
      <c r="I451" s="23"/>
    </row>
    <row r="452" spans="1:9" ht="13.2" customHeight="1">
      <c r="A452" s="17" t="s">
        <v>1578</v>
      </c>
      <c r="B452" s="18" t="s">
        <v>1579</v>
      </c>
      <c r="C452" s="14" t="s">
        <v>1580</v>
      </c>
      <c r="D452" s="14" t="s">
        <v>1234</v>
      </c>
      <c r="E452" s="19">
        <v>1587</v>
      </c>
      <c r="F452" s="20">
        <v>7.3978000000000002</v>
      </c>
      <c r="G452" s="21">
        <v>2.0000000000000001E-4</v>
      </c>
      <c r="H452" s="22"/>
      <c r="I452" s="23"/>
    </row>
    <row r="453" spans="1:9" ht="13.2" customHeight="1">
      <c r="A453" s="17" t="s">
        <v>1581</v>
      </c>
      <c r="B453" s="18" t="s">
        <v>1582</v>
      </c>
      <c r="C453" s="14" t="s">
        <v>1583</v>
      </c>
      <c r="D453" s="14" t="s">
        <v>424</v>
      </c>
      <c r="E453" s="19">
        <v>1296</v>
      </c>
      <c r="F453" s="20">
        <v>7.3924000000000003</v>
      </c>
      <c r="G453" s="21">
        <v>2.0000000000000001E-4</v>
      </c>
      <c r="H453" s="22"/>
      <c r="I453" s="23"/>
    </row>
    <row r="454" spans="1:9" ht="13.2" customHeight="1">
      <c r="A454" s="17" t="s">
        <v>1584</v>
      </c>
      <c r="B454" s="18" t="s">
        <v>1585</v>
      </c>
      <c r="C454" s="14" t="s">
        <v>1586</v>
      </c>
      <c r="D454" s="14" t="s">
        <v>377</v>
      </c>
      <c r="E454" s="19">
        <v>3865</v>
      </c>
      <c r="F454" s="20">
        <v>7.391</v>
      </c>
      <c r="G454" s="21">
        <v>2.0000000000000001E-4</v>
      </c>
      <c r="H454" s="22"/>
      <c r="I454" s="23"/>
    </row>
    <row r="455" spans="1:9" ht="13.2" customHeight="1">
      <c r="A455" s="17" t="s">
        <v>1587</v>
      </c>
      <c r="B455" s="18" t="s">
        <v>1588</v>
      </c>
      <c r="C455" s="14" t="s">
        <v>1589</v>
      </c>
      <c r="D455" s="14" t="s">
        <v>484</v>
      </c>
      <c r="E455" s="19">
        <v>1013</v>
      </c>
      <c r="F455" s="20">
        <v>7.3853</v>
      </c>
      <c r="G455" s="21">
        <v>2.0000000000000001E-4</v>
      </c>
      <c r="H455" s="22"/>
      <c r="I455" s="23"/>
    </row>
    <row r="456" spans="1:9" ht="13.2" customHeight="1">
      <c r="A456" s="17" t="s">
        <v>1590</v>
      </c>
      <c r="B456" s="18" t="s">
        <v>1591</v>
      </c>
      <c r="C456" s="14" t="s">
        <v>1592</v>
      </c>
      <c r="D456" s="14" t="s">
        <v>268</v>
      </c>
      <c r="E456" s="19">
        <v>1477</v>
      </c>
      <c r="F456" s="20">
        <v>7.3688000000000002</v>
      </c>
      <c r="G456" s="21">
        <v>2.0000000000000001E-4</v>
      </c>
      <c r="H456" s="22"/>
      <c r="I456" s="23"/>
    </row>
    <row r="457" spans="1:9" ht="13.2" customHeight="1">
      <c r="A457" s="17" t="s">
        <v>1593</v>
      </c>
      <c r="B457" s="18" t="s">
        <v>1594</v>
      </c>
      <c r="C457" s="14" t="s">
        <v>1595</v>
      </c>
      <c r="D457" s="14" t="s">
        <v>333</v>
      </c>
      <c r="E457" s="19">
        <v>661</v>
      </c>
      <c r="F457" s="20">
        <v>7.3403999999999998</v>
      </c>
      <c r="G457" s="21">
        <v>2.0000000000000001E-4</v>
      </c>
      <c r="H457" s="22"/>
      <c r="I457" s="23"/>
    </row>
    <row r="458" spans="1:9" ht="13.2" customHeight="1">
      <c r="A458" s="17" t="s">
        <v>1596</v>
      </c>
      <c r="B458" s="18" t="s">
        <v>1597</v>
      </c>
      <c r="C458" s="14" t="s">
        <v>1598</v>
      </c>
      <c r="D458" s="14" t="s">
        <v>211</v>
      </c>
      <c r="E458" s="19">
        <v>2510</v>
      </c>
      <c r="F458" s="20">
        <v>7.1698000000000004</v>
      </c>
      <c r="G458" s="21">
        <v>2.0000000000000001E-4</v>
      </c>
      <c r="H458" s="22"/>
      <c r="I458" s="23"/>
    </row>
    <row r="459" spans="1:9" ht="13.2" customHeight="1">
      <c r="A459" s="17" t="s">
        <v>1599</v>
      </c>
      <c r="B459" s="18" t="s">
        <v>1600</v>
      </c>
      <c r="C459" s="14" t="s">
        <v>1601</v>
      </c>
      <c r="D459" s="14" t="s">
        <v>247</v>
      </c>
      <c r="E459" s="19">
        <v>1025</v>
      </c>
      <c r="F459" s="20">
        <v>6.9946000000000002</v>
      </c>
      <c r="G459" s="21">
        <v>2.0000000000000001E-4</v>
      </c>
      <c r="H459" s="22"/>
      <c r="I459" s="23"/>
    </row>
    <row r="460" spans="1:9" ht="13.2" customHeight="1">
      <c r="A460" s="17" t="s">
        <v>1602</v>
      </c>
      <c r="B460" s="18" t="s">
        <v>1603</v>
      </c>
      <c r="C460" s="14" t="s">
        <v>1604</v>
      </c>
      <c r="D460" s="14" t="s">
        <v>431</v>
      </c>
      <c r="E460" s="19">
        <v>2152</v>
      </c>
      <c r="F460" s="20">
        <v>6.9241000000000001</v>
      </c>
      <c r="G460" s="21">
        <v>2.0000000000000001E-4</v>
      </c>
      <c r="H460" s="22"/>
      <c r="I460" s="23"/>
    </row>
    <row r="461" spans="1:9" ht="13.2" customHeight="1">
      <c r="A461" s="17" t="s">
        <v>1605</v>
      </c>
      <c r="B461" s="18" t="s">
        <v>1606</v>
      </c>
      <c r="C461" s="14" t="s">
        <v>1607</v>
      </c>
      <c r="D461" s="14" t="s">
        <v>243</v>
      </c>
      <c r="E461" s="19">
        <v>3625</v>
      </c>
      <c r="F461" s="20">
        <v>6.6124000000000001</v>
      </c>
      <c r="G461" s="21">
        <v>2.0000000000000001E-4</v>
      </c>
      <c r="H461" s="22"/>
      <c r="I461" s="23"/>
    </row>
    <row r="462" spans="1:9" ht="13.2" customHeight="1">
      <c r="A462" s="17" t="s">
        <v>1608</v>
      </c>
      <c r="B462" s="18" t="s">
        <v>1609</v>
      </c>
      <c r="C462" s="14" t="s">
        <v>1610</v>
      </c>
      <c r="D462" s="14" t="s">
        <v>323</v>
      </c>
      <c r="E462" s="19">
        <v>1054</v>
      </c>
      <c r="F462" s="20">
        <v>6.5949</v>
      </c>
      <c r="G462" s="21">
        <v>2.0000000000000001E-4</v>
      </c>
      <c r="H462" s="22"/>
      <c r="I462" s="23"/>
    </row>
    <row r="463" spans="1:9" ht="13.2" customHeight="1">
      <c r="A463" s="17" t="s">
        <v>1611</v>
      </c>
      <c r="B463" s="18" t="s">
        <v>1612</v>
      </c>
      <c r="C463" s="14" t="s">
        <v>1613</v>
      </c>
      <c r="D463" s="14" t="s">
        <v>484</v>
      </c>
      <c r="E463" s="19">
        <v>2241</v>
      </c>
      <c r="F463" s="20">
        <v>6.5728999999999997</v>
      </c>
      <c r="G463" s="21">
        <v>2.0000000000000001E-4</v>
      </c>
      <c r="H463" s="22"/>
      <c r="I463" s="23"/>
    </row>
    <row r="464" spans="1:9" ht="13.2" customHeight="1">
      <c r="A464" s="17" t="s">
        <v>1614</v>
      </c>
      <c r="B464" s="18" t="s">
        <v>1615</v>
      </c>
      <c r="C464" s="14" t="s">
        <v>1616</v>
      </c>
      <c r="D464" s="14" t="s">
        <v>232</v>
      </c>
      <c r="E464" s="19">
        <v>6617</v>
      </c>
      <c r="F464" s="20">
        <v>6.5388999999999999</v>
      </c>
      <c r="G464" s="21">
        <v>2.0000000000000001E-4</v>
      </c>
      <c r="H464" s="22"/>
      <c r="I464" s="23"/>
    </row>
    <row r="465" spans="1:9" ht="13.2" customHeight="1">
      <c r="A465" s="17" t="s">
        <v>1617</v>
      </c>
      <c r="B465" s="18" t="s">
        <v>1618</v>
      </c>
      <c r="C465" s="14" t="s">
        <v>1619</v>
      </c>
      <c r="D465" s="14" t="s">
        <v>1188</v>
      </c>
      <c r="E465" s="19">
        <v>636</v>
      </c>
      <c r="F465" s="20">
        <v>6.4661999999999997</v>
      </c>
      <c r="G465" s="21">
        <v>2.0000000000000001E-4</v>
      </c>
      <c r="H465" s="22"/>
      <c r="I465" s="23"/>
    </row>
    <row r="466" spans="1:9" ht="13.2" customHeight="1">
      <c r="A466" s="17" t="s">
        <v>1620</v>
      </c>
      <c r="B466" s="18" t="s">
        <v>1621</v>
      </c>
      <c r="C466" s="14" t="s">
        <v>1622</v>
      </c>
      <c r="D466" s="14" t="s">
        <v>1623</v>
      </c>
      <c r="E466" s="19">
        <v>289</v>
      </c>
      <c r="F466" s="20">
        <v>6.4519000000000002</v>
      </c>
      <c r="G466" s="21">
        <v>2.0000000000000001E-4</v>
      </c>
      <c r="H466" s="22"/>
      <c r="I466" s="23"/>
    </row>
    <row r="467" spans="1:9" ht="13.2" customHeight="1">
      <c r="A467" s="17" t="s">
        <v>1624</v>
      </c>
      <c r="B467" s="18" t="s">
        <v>1625</v>
      </c>
      <c r="C467" s="14" t="s">
        <v>1626</v>
      </c>
      <c r="D467" s="14" t="s">
        <v>484</v>
      </c>
      <c r="E467" s="19">
        <v>766</v>
      </c>
      <c r="F467" s="20">
        <v>6.3029999999999999</v>
      </c>
      <c r="G467" s="21">
        <v>2.0000000000000001E-4</v>
      </c>
      <c r="H467" s="22"/>
      <c r="I467" s="23"/>
    </row>
    <row r="468" spans="1:9" ht="13.2" customHeight="1">
      <c r="A468" s="17" t="s">
        <v>1627</v>
      </c>
      <c r="B468" s="18" t="s">
        <v>1628</v>
      </c>
      <c r="C468" s="14" t="s">
        <v>1629</v>
      </c>
      <c r="D468" s="14" t="s">
        <v>211</v>
      </c>
      <c r="E468" s="19">
        <v>5233</v>
      </c>
      <c r="F468" s="20">
        <v>6.2465999999999999</v>
      </c>
      <c r="G468" s="21">
        <v>2.0000000000000001E-4</v>
      </c>
      <c r="H468" s="22"/>
      <c r="I468" s="23"/>
    </row>
    <row r="469" spans="1:9" ht="13.2" customHeight="1">
      <c r="A469" s="17" t="s">
        <v>1630</v>
      </c>
      <c r="B469" s="18" t="s">
        <v>1631</v>
      </c>
      <c r="C469" s="14" t="s">
        <v>1632</v>
      </c>
      <c r="D469" s="14" t="s">
        <v>351</v>
      </c>
      <c r="E469" s="19">
        <v>2317</v>
      </c>
      <c r="F469" s="20">
        <v>6.2268999999999997</v>
      </c>
      <c r="G469" s="21">
        <v>2.0000000000000001E-4</v>
      </c>
      <c r="H469" s="22"/>
      <c r="I469" s="23"/>
    </row>
    <row r="470" spans="1:9" ht="13.2" customHeight="1">
      <c r="A470" s="17" t="s">
        <v>1633</v>
      </c>
      <c r="B470" s="18" t="s">
        <v>1634</v>
      </c>
      <c r="C470" s="14" t="s">
        <v>1635</v>
      </c>
      <c r="D470" s="14" t="s">
        <v>484</v>
      </c>
      <c r="E470" s="19">
        <v>487</v>
      </c>
      <c r="F470" s="20">
        <v>6.1497999999999999</v>
      </c>
      <c r="G470" s="21">
        <v>2.0000000000000001E-4</v>
      </c>
      <c r="H470" s="22"/>
      <c r="I470" s="23"/>
    </row>
    <row r="471" spans="1:9" ht="13.2" customHeight="1">
      <c r="A471" s="17" t="s">
        <v>1636</v>
      </c>
      <c r="B471" s="18" t="s">
        <v>1637</v>
      </c>
      <c r="C471" s="14" t="s">
        <v>1638</v>
      </c>
      <c r="D471" s="14" t="s">
        <v>377</v>
      </c>
      <c r="E471" s="19">
        <v>3784</v>
      </c>
      <c r="F471" s="20">
        <v>5.9082999999999997</v>
      </c>
      <c r="G471" s="21">
        <v>2.0000000000000001E-4</v>
      </c>
      <c r="H471" s="22"/>
      <c r="I471" s="23"/>
    </row>
    <row r="472" spans="1:9" ht="13.2" customHeight="1">
      <c r="A472" s="17" t="s">
        <v>1639</v>
      </c>
      <c r="B472" s="18" t="s">
        <v>1640</v>
      </c>
      <c r="C472" s="14" t="s">
        <v>1641</v>
      </c>
      <c r="D472" s="14" t="s">
        <v>290</v>
      </c>
      <c r="E472" s="19">
        <v>676</v>
      </c>
      <c r="F472" s="20">
        <v>5.8849</v>
      </c>
      <c r="G472" s="21">
        <v>2.0000000000000001E-4</v>
      </c>
      <c r="H472" s="22"/>
      <c r="I472" s="23"/>
    </row>
    <row r="473" spans="1:9" ht="13.2" customHeight="1">
      <c r="A473" s="17" t="s">
        <v>1642</v>
      </c>
      <c r="B473" s="18" t="s">
        <v>1643</v>
      </c>
      <c r="C473" s="14" t="s">
        <v>1644</v>
      </c>
      <c r="D473" s="14" t="s">
        <v>431</v>
      </c>
      <c r="E473" s="19">
        <v>1412</v>
      </c>
      <c r="F473" s="20">
        <v>5.8152999999999997</v>
      </c>
      <c r="G473" s="21">
        <v>2.0000000000000001E-4</v>
      </c>
      <c r="H473" s="22"/>
      <c r="I473" s="23"/>
    </row>
    <row r="474" spans="1:9" ht="13.2" customHeight="1">
      <c r="A474" s="17" t="s">
        <v>1645</v>
      </c>
      <c r="B474" s="18" t="s">
        <v>1646</v>
      </c>
      <c r="C474" s="14" t="s">
        <v>1647</v>
      </c>
      <c r="D474" s="14" t="s">
        <v>394</v>
      </c>
      <c r="E474" s="19">
        <v>3476</v>
      </c>
      <c r="F474" s="20">
        <v>5.7016999999999998</v>
      </c>
      <c r="G474" s="21">
        <v>2.0000000000000001E-4</v>
      </c>
      <c r="H474" s="22"/>
      <c r="I474" s="23"/>
    </row>
    <row r="475" spans="1:9" ht="13.2" customHeight="1">
      <c r="A475" s="17" t="s">
        <v>1648</v>
      </c>
      <c r="B475" s="18" t="s">
        <v>1649</v>
      </c>
      <c r="C475" s="14" t="s">
        <v>1650</v>
      </c>
      <c r="D475" s="14" t="s">
        <v>1234</v>
      </c>
      <c r="E475" s="19">
        <v>1161</v>
      </c>
      <c r="F475" s="20">
        <v>5.5716000000000001</v>
      </c>
      <c r="G475" s="21">
        <v>2.0000000000000001E-4</v>
      </c>
      <c r="H475" s="22"/>
      <c r="I475" s="23"/>
    </row>
    <row r="476" spans="1:9" ht="13.2" customHeight="1">
      <c r="A476" s="17" t="s">
        <v>1651</v>
      </c>
      <c r="B476" s="18" t="s">
        <v>1652</v>
      </c>
      <c r="C476" s="14" t="s">
        <v>1653</v>
      </c>
      <c r="D476" s="14" t="s">
        <v>816</v>
      </c>
      <c r="E476" s="19">
        <v>1632</v>
      </c>
      <c r="F476" s="20">
        <v>5.5643000000000002</v>
      </c>
      <c r="G476" s="21">
        <v>2.0000000000000001E-4</v>
      </c>
      <c r="H476" s="22"/>
      <c r="I476" s="23"/>
    </row>
    <row r="477" spans="1:9" ht="13.2" customHeight="1">
      <c r="A477" s="17" t="s">
        <v>1654</v>
      </c>
      <c r="B477" s="18" t="s">
        <v>1655</v>
      </c>
      <c r="C477" s="14" t="s">
        <v>1656</v>
      </c>
      <c r="D477" s="14" t="s">
        <v>218</v>
      </c>
      <c r="E477" s="19">
        <v>1026</v>
      </c>
      <c r="F477" s="20">
        <v>5.4260000000000002</v>
      </c>
      <c r="G477" s="21">
        <v>2.0000000000000001E-4</v>
      </c>
      <c r="H477" s="22"/>
      <c r="I477" s="23"/>
    </row>
    <row r="478" spans="1:9" ht="13.2" customHeight="1">
      <c r="A478" s="17" t="s">
        <v>1657</v>
      </c>
      <c r="B478" s="18" t="s">
        <v>1658</v>
      </c>
      <c r="C478" s="14" t="s">
        <v>1659</v>
      </c>
      <c r="D478" s="14" t="s">
        <v>431</v>
      </c>
      <c r="E478" s="19">
        <v>1721</v>
      </c>
      <c r="F478" s="20">
        <v>5.4005000000000001</v>
      </c>
      <c r="G478" s="21">
        <v>2.0000000000000001E-4</v>
      </c>
      <c r="H478" s="22"/>
      <c r="I478" s="23"/>
    </row>
    <row r="479" spans="1:9" ht="13.2" customHeight="1">
      <c r="A479" s="17" t="s">
        <v>1660</v>
      </c>
      <c r="B479" s="18" t="s">
        <v>1661</v>
      </c>
      <c r="C479" s="14" t="s">
        <v>1662</v>
      </c>
      <c r="D479" s="14" t="s">
        <v>283</v>
      </c>
      <c r="E479" s="19">
        <v>4283</v>
      </c>
      <c r="F479" s="20">
        <v>5.3974000000000002</v>
      </c>
      <c r="G479" s="21">
        <v>2.0000000000000001E-4</v>
      </c>
      <c r="H479" s="22"/>
      <c r="I479" s="23"/>
    </row>
    <row r="480" spans="1:9" ht="13.2" customHeight="1">
      <c r="A480" s="17" t="s">
        <v>1663</v>
      </c>
      <c r="B480" s="18" t="s">
        <v>1664</v>
      </c>
      <c r="C480" s="14" t="s">
        <v>1665</v>
      </c>
      <c r="D480" s="14" t="s">
        <v>471</v>
      </c>
      <c r="E480" s="19">
        <v>860</v>
      </c>
      <c r="F480" s="20">
        <v>5.3182</v>
      </c>
      <c r="G480" s="21">
        <v>2.0000000000000001E-4</v>
      </c>
      <c r="H480" s="22"/>
      <c r="I480" s="23"/>
    </row>
    <row r="481" spans="1:9" ht="13.2" customHeight="1">
      <c r="A481" s="17" t="s">
        <v>1666</v>
      </c>
      <c r="B481" s="18" t="s">
        <v>1667</v>
      </c>
      <c r="C481" s="14" t="s">
        <v>1668</v>
      </c>
      <c r="D481" s="14" t="s">
        <v>865</v>
      </c>
      <c r="E481" s="19">
        <v>2181</v>
      </c>
      <c r="F481" s="20">
        <v>5.2464000000000004</v>
      </c>
      <c r="G481" s="21">
        <v>2.0000000000000001E-4</v>
      </c>
      <c r="H481" s="22"/>
      <c r="I481" s="23"/>
    </row>
    <row r="482" spans="1:9" ht="13.2" customHeight="1">
      <c r="A482" s="17" t="s">
        <v>1669</v>
      </c>
      <c r="B482" s="18" t="s">
        <v>1670</v>
      </c>
      <c r="C482" s="14" t="s">
        <v>1671</v>
      </c>
      <c r="D482" s="14" t="s">
        <v>283</v>
      </c>
      <c r="E482" s="19">
        <v>1609</v>
      </c>
      <c r="F482" s="20">
        <v>5.1311</v>
      </c>
      <c r="G482" s="21">
        <v>2.0000000000000001E-4</v>
      </c>
      <c r="H482" s="22"/>
      <c r="I482" s="23"/>
    </row>
    <row r="483" spans="1:9" ht="13.2" customHeight="1">
      <c r="A483" s="17" t="s">
        <v>1672</v>
      </c>
      <c r="B483" s="18" t="s">
        <v>1673</v>
      </c>
      <c r="C483" s="14" t="s">
        <v>1674</v>
      </c>
      <c r="D483" s="14" t="s">
        <v>243</v>
      </c>
      <c r="E483" s="19">
        <v>9452</v>
      </c>
      <c r="F483" s="20">
        <v>4.9245000000000001</v>
      </c>
      <c r="G483" s="21">
        <v>2.0000000000000001E-4</v>
      </c>
      <c r="H483" s="22"/>
      <c r="I483" s="23"/>
    </row>
    <row r="484" spans="1:9" ht="13.2" customHeight="1">
      <c r="A484" s="17" t="s">
        <v>1675</v>
      </c>
      <c r="B484" s="18" t="s">
        <v>1676</v>
      </c>
      <c r="C484" s="14" t="s">
        <v>1677</v>
      </c>
      <c r="D484" s="14" t="s">
        <v>791</v>
      </c>
      <c r="E484" s="19">
        <v>20070</v>
      </c>
      <c r="F484" s="20">
        <v>4.8529</v>
      </c>
      <c r="G484" s="21">
        <v>2.0000000000000001E-4</v>
      </c>
      <c r="H484" s="22"/>
      <c r="I484" s="23"/>
    </row>
    <row r="485" spans="1:9" ht="13.2" customHeight="1">
      <c r="A485" s="17" t="s">
        <v>1678</v>
      </c>
      <c r="B485" s="18" t="s">
        <v>1679</v>
      </c>
      <c r="C485" s="14" t="s">
        <v>1680</v>
      </c>
      <c r="D485" s="14" t="s">
        <v>535</v>
      </c>
      <c r="E485" s="19">
        <v>629</v>
      </c>
      <c r="F485" s="20">
        <v>4.8426999999999998</v>
      </c>
      <c r="G485" s="21">
        <v>2.0000000000000001E-4</v>
      </c>
      <c r="H485" s="22"/>
      <c r="I485" s="23"/>
    </row>
    <row r="486" spans="1:9" ht="13.2" customHeight="1">
      <c r="A486" s="17" t="s">
        <v>1681</v>
      </c>
      <c r="B486" s="18" t="s">
        <v>1682</v>
      </c>
      <c r="C486" s="14" t="s">
        <v>1683</v>
      </c>
      <c r="D486" s="14" t="s">
        <v>203</v>
      </c>
      <c r="E486" s="19">
        <v>2831</v>
      </c>
      <c r="F486" s="20">
        <v>4.8231999999999999</v>
      </c>
      <c r="G486" s="21">
        <v>1E-4</v>
      </c>
      <c r="H486" s="22"/>
      <c r="I486" s="23"/>
    </row>
    <row r="487" spans="1:9" ht="13.2" customHeight="1">
      <c r="A487" s="17" t="s">
        <v>1684</v>
      </c>
      <c r="B487" s="18" t="s">
        <v>1685</v>
      </c>
      <c r="C487" s="14" t="s">
        <v>1686</v>
      </c>
      <c r="D487" s="14" t="s">
        <v>251</v>
      </c>
      <c r="E487" s="19">
        <v>819</v>
      </c>
      <c r="F487" s="20">
        <v>4.74</v>
      </c>
      <c r="G487" s="21">
        <v>1E-4</v>
      </c>
      <c r="H487" s="22"/>
      <c r="I487" s="23"/>
    </row>
    <row r="488" spans="1:9" ht="13.2" customHeight="1">
      <c r="A488" s="17" t="s">
        <v>1687</v>
      </c>
      <c r="B488" s="18" t="s">
        <v>1688</v>
      </c>
      <c r="C488" s="14" t="s">
        <v>1689</v>
      </c>
      <c r="D488" s="14" t="s">
        <v>211</v>
      </c>
      <c r="E488" s="19">
        <v>2152</v>
      </c>
      <c r="F488" s="20">
        <v>4.7008000000000001</v>
      </c>
      <c r="G488" s="21">
        <v>1E-4</v>
      </c>
      <c r="H488" s="22"/>
      <c r="I488" s="23"/>
    </row>
    <row r="489" spans="1:9" ht="13.2" customHeight="1">
      <c r="A489" s="17" t="s">
        <v>1690</v>
      </c>
      <c r="B489" s="18" t="s">
        <v>1691</v>
      </c>
      <c r="C489" s="14" t="s">
        <v>1692</v>
      </c>
      <c r="D489" s="14" t="s">
        <v>424</v>
      </c>
      <c r="E489" s="19">
        <v>1945</v>
      </c>
      <c r="F489" s="20">
        <v>4.6788999999999996</v>
      </c>
      <c r="G489" s="21">
        <v>1E-4</v>
      </c>
      <c r="H489" s="22"/>
      <c r="I489" s="23"/>
    </row>
    <row r="490" spans="1:9" ht="13.2" customHeight="1">
      <c r="A490" s="17" t="s">
        <v>1693</v>
      </c>
      <c r="B490" s="18" t="s">
        <v>1694</v>
      </c>
      <c r="C490" s="14" t="s">
        <v>1695</v>
      </c>
      <c r="D490" s="14" t="s">
        <v>309</v>
      </c>
      <c r="E490" s="19">
        <v>95</v>
      </c>
      <c r="F490" s="20">
        <v>4.6778000000000004</v>
      </c>
      <c r="G490" s="21">
        <v>1E-4</v>
      </c>
      <c r="H490" s="22"/>
      <c r="I490" s="23"/>
    </row>
    <row r="491" spans="1:9" ht="13.2" customHeight="1">
      <c r="A491" s="17" t="s">
        <v>1696</v>
      </c>
      <c r="B491" s="18" t="s">
        <v>1697</v>
      </c>
      <c r="C491" s="14" t="s">
        <v>1698</v>
      </c>
      <c r="D491" s="14" t="s">
        <v>196</v>
      </c>
      <c r="E491" s="19">
        <v>18259</v>
      </c>
      <c r="F491" s="20">
        <v>4.5446999999999997</v>
      </c>
      <c r="G491" s="21">
        <v>1E-4</v>
      </c>
      <c r="H491" s="22"/>
      <c r="I491" s="23"/>
    </row>
    <row r="492" spans="1:9" ht="13.2" customHeight="1">
      <c r="A492" s="17" t="s">
        <v>1699</v>
      </c>
      <c r="B492" s="18" t="s">
        <v>1700</v>
      </c>
      <c r="C492" s="14" t="s">
        <v>1701</v>
      </c>
      <c r="D492" s="14" t="s">
        <v>865</v>
      </c>
      <c r="E492" s="19">
        <v>265</v>
      </c>
      <c r="F492" s="20">
        <v>4.2037000000000004</v>
      </c>
      <c r="G492" s="21">
        <v>1E-4</v>
      </c>
      <c r="H492" s="22"/>
      <c r="I492" s="23"/>
    </row>
    <row r="493" spans="1:9" ht="13.2" customHeight="1">
      <c r="A493" s="17" t="s">
        <v>1702</v>
      </c>
      <c r="B493" s="18" t="s">
        <v>1703</v>
      </c>
      <c r="C493" s="14" t="s">
        <v>1704</v>
      </c>
      <c r="D493" s="14" t="s">
        <v>1577</v>
      </c>
      <c r="E493" s="19">
        <v>1547</v>
      </c>
      <c r="F493" s="20">
        <v>4.1916000000000002</v>
      </c>
      <c r="G493" s="21">
        <v>1E-4</v>
      </c>
      <c r="H493" s="22"/>
      <c r="I493" s="23"/>
    </row>
    <row r="494" spans="1:9" ht="13.2" customHeight="1">
      <c r="A494" s="17" t="s">
        <v>1705</v>
      </c>
      <c r="B494" s="18" t="s">
        <v>1706</v>
      </c>
      <c r="C494" s="14" t="s">
        <v>1707</v>
      </c>
      <c r="D494" s="14" t="s">
        <v>323</v>
      </c>
      <c r="E494" s="19">
        <v>278</v>
      </c>
      <c r="F494" s="20">
        <v>4.1780999999999997</v>
      </c>
      <c r="G494" s="21">
        <v>1E-4</v>
      </c>
      <c r="H494" s="22"/>
      <c r="I494" s="23"/>
    </row>
    <row r="495" spans="1:9" ht="13.2" customHeight="1">
      <c r="A495" s="17" t="s">
        <v>1708</v>
      </c>
      <c r="B495" s="18" t="s">
        <v>1709</v>
      </c>
      <c r="C495" s="14" t="s">
        <v>1710</v>
      </c>
      <c r="D495" s="14" t="s">
        <v>283</v>
      </c>
      <c r="E495" s="19">
        <v>1105</v>
      </c>
      <c r="F495" s="20">
        <v>4.0956999999999999</v>
      </c>
      <c r="G495" s="21">
        <v>1E-4</v>
      </c>
      <c r="H495" s="22"/>
      <c r="I495" s="23"/>
    </row>
    <row r="496" spans="1:9" ht="13.2" customHeight="1">
      <c r="A496" s="17" t="s">
        <v>1711</v>
      </c>
      <c r="B496" s="18" t="s">
        <v>1712</v>
      </c>
      <c r="C496" s="14" t="s">
        <v>1713</v>
      </c>
      <c r="D496" s="14" t="s">
        <v>384</v>
      </c>
      <c r="E496" s="19">
        <v>647</v>
      </c>
      <c r="F496" s="20">
        <v>4.0378999999999996</v>
      </c>
      <c r="G496" s="21">
        <v>1E-4</v>
      </c>
      <c r="H496" s="22"/>
      <c r="I496" s="23"/>
    </row>
    <row r="497" spans="1:9" ht="13.2" customHeight="1">
      <c r="A497" s="17" t="s">
        <v>1714</v>
      </c>
      <c r="B497" s="18" t="s">
        <v>1715</v>
      </c>
      <c r="C497" s="14" t="s">
        <v>1716</v>
      </c>
      <c r="D497" s="14" t="s">
        <v>207</v>
      </c>
      <c r="E497" s="19">
        <v>1403</v>
      </c>
      <c r="F497" s="20">
        <v>3.8708999999999998</v>
      </c>
      <c r="G497" s="21">
        <v>1E-4</v>
      </c>
      <c r="H497" s="22"/>
      <c r="I497" s="23"/>
    </row>
    <row r="498" spans="1:9" ht="13.2" customHeight="1">
      <c r="A498" s="17" t="s">
        <v>1717</v>
      </c>
      <c r="B498" s="18" t="s">
        <v>1718</v>
      </c>
      <c r="C498" s="14" t="s">
        <v>1719</v>
      </c>
      <c r="D498" s="14" t="s">
        <v>424</v>
      </c>
      <c r="E498" s="19">
        <v>293</v>
      </c>
      <c r="F498" s="20">
        <v>3.8077999999999999</v>
      </c>
      <c r="G498" s="21">
        <v>1E-4</v>
      </c>
      <c r="H498" s="22"/>
      <c r="I498" s="23"/>
    </row>
    <row r="499" spans="1:9" ht="13.2" customHeight="1">
      <c r="A499" s="17" t="s">
        <v>1720</v>
      </c>
      <c r="B499" s="18" t="s">
        <v>1721</v>
      </c>
      <c r="C499" s="14" t="s">
        <v>1722</v>
      </c>
      <c r="D499" s="14" t="s">
        <v>407</v>
      </c>
      <c r="E499" s="19">
        <v>974</v>
      </c>
      <c r="F499" s="20">
        <v>3.6194000000000002</v>
      </c>
      <c r="G499" s="21">
        <v>1E-4</v>
      </c>
      <c r="H499" s="22"/>
      <c r="I499" s="23"/>
    </row>
    <row r="500" spans="1:9" ht="13.2" customHeight="1">
      <c r="A500" s="17" t="s">
        <v>1723</v>
      </c>
      <c r="B500" s="18" t="s">
        <v>1724</v>
      </c>
      <c r="C500" s="14" t="s">
        <v>1725</v>
      </c>
      <c r="D500" s="14" t="s">
        <v>528</v>
      </c>
      <c r="E500" s="19">
        <v>1136</v>
      </c>
      <c r="F500" s="20">
        <v>3.1444000000000001</v>
      </c>
      <c r="G500" s="21">
        <v>1E-4</v>
      </c>
      <c r="H500" s="22"/>
      <c r="I500" s="23"/>
    </row>
    <row r="501" spans="1:9" ht="13.2" customHeight="1">
      <c r="A501" s="17" t="s">
        <v>1726</v>
      </c>
      <c r="B501" s="18" t="s">
        <v>1727</v>
      </c>
      <c r="C501" s="14" t="s">
        <v>1728</v>
      </c>
      <c r="D501" s="14" t="s">
        <v>218</v>
      </c>
      <c r="E501" s="19">
        <v>1162</v>
      </c>
      <c r="F501" s="20">
        <v>3.1351</v>
      </c>
      <c r="G501" s="21">
        <v>1E-4</v>
      </c>
      <c r="H501" s="22"/>
      <c r="I501" s="23"/>
    </row>
    <row r="502" spans="1:9" ht="13.2" customHeight="1">
      <c r="A502" s="17" t="s">
        <v>1729</v>
      </c>
      <c r="B502" s="18" t="s">
        <v>1730</v>
      </c>
      <c r="C502" s="14" t="s">
        <v>1731</v>
      </c>
      <c r="D502" s="14" t="s">
        <v>207</v>
      </c>
      <c r="E502" s="19">
        <v>8072</v>
      </c>
      <c r="F502" s="20">
        <v>3.1141999999999999</v>
      </c>
      <c r="G502" s="21">
        <v>1E-4</v>
      </c>
      <c r="H502" s="22"/>
      <c r="I502" s="23"/>
    </row>
    <row r="503" spans="1:9" ht="13.2" customHeight="1">
      <c r="A503" s="17" t="s">
        <v>1732</v>
      </c>
      <c r="B503" s="18" t="s">
        <v>1733</v>
      </c>
      <c r="C503" s="14" t="s">
        <v>1734</v>
      </c>
      <c r="D503" s="14" t="s">
        <v>1234</v>
      </c>
      <c r="E503" s="19">
        <v>1068</v>
      </c>
      <c r="F503" s="20">
        <v>3.0684</v>
      </c>
      <c r="G503" s="21">
        <v>1E-4</v>
      </c>
      <c r="H503" s="22"/>
      <c r="I503" s="23"/>
    </row>
    <row r="504" spans="1:9" ht="13.2" customHeight="1">
      <c r="A504" s="17" t="s">
        <v>1735</v>
      </c>
      <c r="B504" s="18" t="s">
        <v>1736</v>
      </c>
      <c r="C504" s="14" t="s">
        <v>1737</v>
      </c>
      <c r="D504" s="14" t="s">
        <v>218</v>
      </c>
      <c r="E504" s="19">
        <v>278</v>
      </c>
      <c r="F504" s="20">
        <v>2.8172999999999999</v>
      </c>
      <c r="G504" s="21">
        <v>1E-4</v>
      </c>
      <c r="H504" s="22"/>
      <c r="I504" s="23"/>
    </row>
    <row r="505" spans="1:9" ht="13.2" customHeight="1">
      <c r="A505" s="17" t="s">
        <v>1738</v>
      </c>
      <c r="B505" s="18" t="s">
        <v>1739</v>
      </c>
      <c r="C505" s="14" t="s">
        <v>1740</v>
      </c>
      <c r="D505" s="14" t="s">
        <v>407</v>
      </c>
      <c r="E505" s="19">
        <v>480</v>
      </c>
      <c r="F505" s="20">
        <v>2.7227999999999999</v>
      </c>
      <c r="G505" s="21">
        <v>1E-4</v>
      </c>
      <c r="H505" s="22"/>
      <c r="I505" s="23"/>
    </row>
    <row r="506" spans="1:9" ht="13.2" customHeight="1">
      <c r="A506" s="17" t="s">
        <v>1741</v>
      </c>
      <c r="B506" s="18" t="s">
        <v>1742</v>
      </c>
      <c r="C506" s="14" t="s">
        <v>1743</v>
      </c>
      <c r="D506" s="14" t="s">
        <v>816</v>
      </c>
      <c r="E506" s="19">
        <v>2429</v>
      </c>
      <c r="F506" s="20">
        <v>1.5145</v>
      </c>
      <c r="G506" s="22" t="s">
        <v>1744</v>
      </c>
      <c r="H506" s="22"/>
      <c r="I506" s="23"/>
    </row>
    <row r="507" spans="1:9" ht="13.2" customHeight="1">
      <c r="A507" s="5"/>
      <c r="B507" s="13" t="s">
        <v>1745</v>
      </c>
      <c r="C507" s="14"/>
      <c r="D507" s="14"/>
      <c r="E507" s="14"/>
      <c r="F507" s="24">
        <v>32182.7137</v>
      </c>
      <c r="G507" s="25">
        <v>0.99919999999999998</v>
      </c>
      <c r="H507" s="26"/>
      <c r="I507" s="27"/>
    </row>
    <row r="508" spans="1:9" ht="13.2" customHeight="1">
      <c r="A508" s="5"/>
      <c r="B508" s="28" t="s">
        <v>1746</v>
      </c>
      <c r="C508" s="2"/>
      <c r="D508" s="2"/>
      <c r="E508" s="2"/>
      <c r="F508" s="26" t="s">
        <v>1747</v>
      </c>
      <c r="G508" s="26" t="s">
        <v>1747</v>
      </c>
      <c r="H508" s="26"/>
      <c r="I508" s="27"/>
    </row>
    <row r="509" spans="1:9" ht="13.2" customHeight="1">
      <c r="A509" s="5"/>
      <c r="B509" s="28" t="s">
        <v>1745</v>
      </c>
      <c r="C509" s="2"/>
      <c r="D509" s="2"/>
      <c r="E509" s="2"/>
      <c r="F509" s="26" t="s">
        <v>1747</v>
      </c>
      <c r="G509" s="26" t="s">
        <v>1747</v>
      </c>
      <c r="H509" s="26"/>
      <c r="I509" s="27"/>
    </row>
    <row r="510" spans="1:9" ht="13.2" customHeight="1">
      <c r="A510" s="5"/>
      <c r="B510" s="28" t="s">
        <v>1748</v>
      </c>
      <c r="C510" s="29"/>
      <c r="D510" s="2"/>
      <c r="E510" s="29"/>
      <c r="F510" s="24">
        <v>32182.7137</v>
      </c>
      <c r="G510" s="25">
        <v>0.99919999999999998</v>
      </c>
      <c r="H510" s="26"/>
      <c r="I510" s="27"/>
    </row>
    <row r="511" spans="1:9" ht="13.2" customHeight="1">
      <c r="A511" s="5"/>
      <c r="B511" s="13" t="s">
        <v>1749</v>
      </c>
      <c r="C511" s="14"/>
      <c r="D511" s="14"/>
      <c r="E511" s="14"/>
      <c r="F511" s="14"/>
      <c r="G511" s="14"/>
      <c r="H511" s="15"/>
      <c r="I511" s="16"/>
    </row>
    <row r="512" spans="1:9" ht="13.2" customHeight="1">
      <c r="A512" s="17" t="s">
        <v>1750</v>
      </c>
      <c r="B512" s="18" t="s">
        <v>1751</v>
      </c>
      <c r="C512" s="14"/>
      <c r="D512" s="14"/>
      <c r="E512" s="19"/>
      <c r="F512" s="20">
        <v>281.12</v>
      </c>
      <c r="G512" s="21">
        <v>8.6999999999999994E-3</v>
      </c>
      <c r="H512" s="30">
        <v>5.0315963370881865E-2</v>
      </c>
      <c r="I512" s="23"/>
    </row>
    <row r="513" spans="1:25" ht="13.2" customHeight="1">
      <c r="A513" s="5"/>
      <c r="B513" s="13" t="s">
        <v>1745</v>
      </c>
      <c r="C513" s="14"/>
      <c r="D513" s="14"/>
      <c r="E513" s="14"/>
      <c r="F513" s="24">
        <v>281.12</v>
      </c>
      <c r="G513" s="25">
        <v>8.6999999999999994E-3</v>
      </c>
      <c r="H513" s="26"/>
      <c r="I513" s="27"/>
    </row>
    <row r="514" spans="1:25" ht="13.2" customHeight="1">
      <c r="A514" s="5"/>
      <c r="B514" s="28" t="s">
        <v>1748</v>
      </c>
      <c r="C514" s="29"/>
      <c r="D514" s="2"/>
      <c r="E514" s="29"/>
      <c r="F514" s="24">
        <v>281.12</v>
      </c>
      <c r="G514" s="25">
        <v>8.6999999999999994E-3</v>
      </c>
      <c r="H514" s="26"/>
      <c r="I514" s="27"/>
    </row>
    <row r="515" spans="1:25" ht="13.2" customHeight="1">
      <c r="A515" s="5"/>
      <c r="B515" s="28" t="s">
        <v>1752</v>
      </c>
      <c r="C515" s="14"/>
      <c r="D515" s="2"/>
      <c r="E515" s="14"/>
      <c r="F515" s="31">
        <v>-254.7637</v>
      </c>
      <c r="G515" s="25">
        <v>-7.9000000000000008E-3</v>
      </c>
      <c r="H515" s="26"/>
      <c r="I515" s="27"/>
    </row>
    <row r="516" spans="1:25" ht="13.2" customHeight="1">
      <c r="A516" s="5"/>
      <c r="B516" s="32" t="s">
        <v>1753</v>
      </c>
      <c r="C516" s="33"/>
      <c r="D516" s="33"/>
      <c r="E516" s="33"/>
      <c r="F516" s="34">
        <v>32209.07</v>
      </c>
      <c r="G516" s="35">
        <v>1</v>
      </c>
      <c r="H516" s="36"/>
      <c r="I516" s="37"/>
    </row>
    <row r="517" spans="1:25" ht="13.2" customHeight="1">
      <c r="A517" s="5"/>
      <c r="B517" s="7"/>
      <c r="C517" s="5"/>
      <c r="D517" s="5"/>
      <c r="E517" s="5"/>
      <c r="F517" s="5"/>
      <c r="G517" s="5"/>
      <c r="H517" s="5"/>
      <c r="I517" s="5"/>
    </row>
    <row r="518" spans="1:25" ht="13.2" customHeight="1">
      <c r="A518" s="5"/>
      <c r="B518" s="4" t="s">
        <v>1754</v>
      </c>
      <c r="C518" s="5"/>
      <c r="D518" s="5"/>
      <c r="E518" s="5"/>
      <c r="F518" s="5"/>
      <c r="G518" s="5"/>
      <c r="H518" s="5"/>
      <c r="I518" s="5"/>
    </row>
    <row r="519" spans="1:25" ht="13.2" customHeight="1">
      <c r="A519" s="5"/>
      <c r="B519" s="4" t="s">
        <v>1755</v>
      </c>
      <c r="C519" s="5"/>
      <c r="D519" s="5"/>
      <c r="E519" s="5"/>
      <c r="F519" s="5"/>
      <c r="G519" s="5"/>
      <c r="H519" s="5"/>
      <c r="I519" s="5"/>
    </row>
    <row r="520" spans="1:25" ht="26.1" customHeight="1">
      <c r="A520" s="5"/>
      <c r="B520" s="234" t="s">
        <v>1756</v>
      </c>
      <c r="C520" s="234"/>
      <c r="D520" s="234"/>
      <c r="E520" s="234"/>
      <c r="F520" s="234"/>
      <c r="G520" s="234"/>
      <c r="H520" s="234"/>
      <c r="I520" s="234"/>
    </row>
    <row r="521" spans="1:25" ht="13.2" customHeight="1">
      <c r="A521" s="5"/>
      <c r="B521" s="234" t="s">
        <v>1757</v>
      </c>
      <c r="C521" s="234"/>
      <c r="D521" s="234"/>
      <c r="E521" s="234"/>
      <c r="F521" s="234"/>
      <c r="G521" s="234"/>
      <c r="H521" s="234"/>
      <c r="I521" s="234"/>
    </row>
    <row r="522" spans="1:25" ht="13.2" customHeight="1">
      <c r="A522" s="5"/>
      <c r="B522" s="234"/>
      <c r="C522" s="234"/>
      <c r="D522" s="234"/>
      <c r="E522" s="234"/>
      <c r="F522" s="234"/>
      <c r="G522" s="234"/>
      <c r="H522" s="234"/>
      <c r="I522" s="234"/>
    </row>
    <row r="523" spans="1:25">
      <c r="A523" s="48"/>
      <c r="B523" s="49" t="s">
        <v>5467</v>
      </c>
      <c r="C523" s="50"/>
      <c r="D523" s="50"/>
      <c r="E523" s="50"/>
      <c r="F523" s="50"/>
      <c r="G523" s="50"/>
      <c r="H523" s="50"/>
      <c r="I523" s="51"/>
      <c r="J523" s="52"/>
      <c r="K523" s="52"/>
      <c r="L523" s="52"/>
      <c r="M523" s="52"/>
      <c r="N523" s="52"/>
      <c r="O523" s="52"/>
      <c r="P523" s="52"/>
      <c r="Q523" s="52"/>
      <c r="R523" s="52"/>
      <c r="S523" s="52"/>
      <c r="T523" s="52"/>
      <c r="U523" s="52"/>
      <c r="V523" s="52"/>
      <c r="W523" s="52"/>
      <c r="X523" s="52"/>
      <c r="Y523" s="52"/>
    </row>
    <row r="524" spans="1:25">
      <c r="A524" s="48"/>
      <c r="B524" s="53" t="s">
        <v>5468</v>
      </c>
      <c r="C524" s="48"/>
      <c r="D524" s="48"/>
      <c r="E524" s="48"/>
      <c r="F524" s="48"/>
      <c r="G524" s="48"/>
      <c r="H524" s="48"/>
      <c r="I524" s="54"/>
      <c r="J524" s="52"/>
      <c r="K524" s="52"/>
      <c r="L524" s="52"/>
      <c r="M524" s="52"/>
      <c r="N524" s="52"/>
      <c r="O524" s="52"/>
      <c r="P524" s="52"/>
      <c r="Q524" s="52"/>
      <c r="R524" s="52"/>
      <c r="S524" s="52"/>
      <c r="T524" s="52"/>
      <c r="U524" s="52"/>
      <c r="V524" s="52"/>
      <c r="W524" s="52"/>
      <c r="X524" s="52"/>
      <c r="Y524" s="52"/>
    </row>
    <row r="525" spans="1:25">
      <c r="A525" s="48"/>
      <c r="B525" s="53" t="s">
        <v>5469</v>
      </c>
      <c r="C525" s="48"/>
      <c r="D525" s="48"/>
      <c r="E525" s="48"/>
      <c r="F525" s="48"/>
      <c r="G525" s="48"/>
      <c r="H525" s="48"/>
      <c r="I525" s="54"/>
      <c r="J525" s="52"/>
      <c r="K525" s="52"/>
      <c r="L525" s="52"/>
      <c r="M525" s="52"/>
      <c r="N525" s="52"/>
      <c r="O525" s="52"/>
      <c r="P525" s="52"/>
      <c r="Q525" s="52"/>
      <c r="R525" s="52"/>
      <c r="S525" s="52"/>
      <c r="T525" s="52"/>
      <c r="U525" s="52"/>
      <c r="V525" s="52"/>
      <c r="W525" s="52"/>
      <c r="X525" s="52"/>
      <c r="Y525" s="52"/>
    </row>
    <row r="526" spans="1:25">
      <c r="A526" s="48"/>
      <c r="B526" s="53" t="s">
        <v>5470</v>
      </c>
      <c r="C526" s="48"/>
      <c r="D526" s="48"/>
      <c r="E526" s="48"/>
      <c r="F526" s="48"/>
      <c r="G526" s="48"/>
      <c r="H526" s="48"/>
      <c r="I526" s="54"/>
      <c r="J526" s="52"/>
      <c r="K526" s="52"/>
      <c r="L526" s="52"/>
      <c r="M526" s="52"/>
      <c r="N526" s="52"/>
      <c r="O526" s="52"/>
      <c r="P526" s="52"/>
      <c r="Q526" s="52"/>
      <c r="R526" s="52"/>
      <c r="S526" s="52"/>
      <c r="T526" s="52"/>
      <c r="U526" s="52"/>
      <c r="V526" s="52"/>
      <c r="W526" s="52"/>
      <c r="X526" s="52"/>
      <c r="Y526" s="52"/>
    </row>
    <row r="527" spans="1:25">
      <c r="A527" s="48"/>
      <c r="B527" s="55" t="s">
        <v>5471</v>
      </c>
      <c r="C527" s="56" t="s">
        <v>5472</v>
      </c>
      <c r="D527" s="57" t="s">
        <v>5473</v>
      </c>
      <c r="E527" s="48"/>
      <c r="F527" s="48"/>
      <c r="G527" s="48"/>
      <c r="H527" s="48"/>
      <c r="I527" s="54"/>
      <c r="J527" s="52"/>
      <c r="K527" s="52"/>
      <c r="L527" s="52"/>
      <c r="M527" s="52"/>
      <c r="N527" s="52"/>
      <c r="O527" s="52"/>
      <c r="P527" s="52"/>
      <c r="Q527" s="52"/>
      <c r="R527" s="52"/>
      <c r="S527" s="52"/>
      <c r="T527" s="52"/>
      <c r="U527" s="52"/>
      <c r="V527" s="52"/>
      <c r="W527" s="52"/>
      <c r="X527" s="52"/>
      <c r="Y527" s="52"/>
    </row>
    <row r="528" spans="1:25">
      <c r="A528" s="58" t="s">
        <v>5474</v>
      </c>
      <c r="B528" s="59" t="s">
        <v>5475</v>
      </c>
      <c r="C528" s="60">
        <v>10.1188</v>
      </c>
      <c r="D528" s="60">
        <v>10.114800000000001</v>
      </c>
      <c r="E528" s="48"/>
      <c r="F528" s="62"/>
      <c r="G528" s="63"/>
      <c r="H528" s="48"/>
      <c r="I528" s="54"/>
      <c r="J528" s="52"/>
      <c r="K528" s="52"/>
      <c r="L528" s="52"/>
      <c r="M528" s="52"/>
      <c r="N528" s="52"/>
      <c r="O528" s="52"/>
      <c r="P528" s="52"/>
      <c r="Q528" s="52"/>
      <c r="R528" s="52"/>
      <c r="S528" s="52"/>
      <c r="T528" s="52"/>
      <c r="U528" s="52"/>
      <c r="V528" s="52"/>
      <c r="W528" s="52"/>
      <c r="X528" s="52"/>
      <c r="Y528" s="52"/>
    </row>
    <row r="529" spans="1:25">
      <c r="A529" s="58" t="s">
        <v>5476</v>
      </c>
      <c r="B529" s="59" t="s">
        <v>5477</v>
      </c>
      <c r="C529" s="60">
        <v>10.307700000000001</v>
      </c>
      <c r="D529" s="61">
        <v>10.311999999999999</v>
      </c>
      <c r="E529" s="48"/>
      <c r="F529" s="62"/>
      <c r="G529" s="63"/>
      <c r="H529" s="48"/>
      <c r="I529" s="54"/>
      <c r="J529" s="52"/>
      <c r="K529" s="52"/>
      <c r="L529" s="52"/>
      <c r="M529" s="52"/>
      <c r="N529" s="52"/>
      <c r="O529" s="52"/>
      <c r="P529" s="52"/>
      <c r="Q529" s="52"/>
      <c r="R529" s="52"/>
      <c r="S529" s="52"/>
      <c r="T529" s="52"/>
      <c r="U529" s="52"/>
      <c r="V529" s="52"/>
      <c r="W529" s="52"/>
      <c r="X529" s="52"/>
      <c r="Y529" s="52"/>
    </row>
    <row r="530" spans="1:25">
      <c r="A530" s="48"/>
      <c r="B530" s="53" t="s">
        <v>5478</v>
      </c>
      <c r="C530" s="48"/>
      <c r="D530" s="48"/>
      <c r="E530" s="48"/>
      <c r="F530" s="62"/>
      <c r="G530" s="63"/>
      <c r="H530" s="48"/>
      <c r="I530" s="54"/>
      <c r="J530" s="52"/>
      <c r="K530" s="52"/>
      <c r="L530" s="52"/>
      <c r="M530" s="52"/>
      <c r="N530" s="52"/>
      <c r="O530" s="52"/>
      <c r="P530" s="52"/>
      <c r="Q530" s="52"/>
      <c r="R530" s="52"/>
      <c r="S530" s="52"/>
      <c r="T530" s="52"/>
      <c r="U530" s="52"/>
      <c r="V530" s="52"/>
      <c r="W530" s="52"/>
      <c r="X530" s="52"/>
      <c r="Y530" s="52"/>
    </row>
    <row r="531" spans="1:25">
      <c r="A531" s="48"/>
      <c r="B531" s="53" t="s">
        <v>5479</v>
      </c>
      <c r="C531" s="48"/>
      <c r="D531" s="48"/>
      <c r="E531" s="48"/>
      <c r="F531" s="62"/>
      <c r="G531" s="63"/>
      <c r="H531" s="48"/>
      <c r="I531" s="54"/>
      <c r="J531" s="52"/>
      <c r="K531" s="52"/>
      <c r="L531" s="52"/>
      <c r="M531" s="52"/>
      <c r="N531" s="52"/>
      <c r="O531" s="52"/>
      <c r="P531" s="52"/>
      <c r="Q531" s="52"/>
      <c r="R531" s="52"/>
      <c r="S531" s="52"/>
      <c r="T531" s="52"/>
      <c r="U531" s="52"/>
      <c r="V531" s="52"/>
      <c r="W531" s="52"/>
      <c r="X531" s="52"/>
      <c r="Y531" s="52"/>
    </row>
    <row r="532" spans="1:25">
      <c r="A532" s="48"/>
      <c r="B532" s="53" t="s">
        <v>5677</v>
      </c>
      <c r="C532" s="48"/>
      <c r="D532" s="48"/>
      <c r="E532" s="48"/>
      <c r="F532" s="48"/>
      <c r="G532" s="48"/>
      <c r="H532" s="48"/>
      <c r="I532" s="54"/>
      <c r="J532" s="52"/>
      <c r="K532" s="52"/>
      <c r="L532" s="52"/>
      <c r="M532" s="52"/>
      <c r="N532" s="52"/>
      <c r="O532" s="52"/>
      <c r="P532" s="52"/>
      <c r="Q532" s="52"/>
      <c r="R532" s="52"/>
      <c r="S532" s="52"/>
      <c r="T532" s="52"/>
      <c r="U532" s="52"/>
      <c r="V532" s="52"/>
      <c r="W532" s="52"/>
      <c r="X532" s="52"/>
      <c r="Y532" s="52"/>
    </row>
    <row r="533" spans="1:25">
      <c r="A533" s="48"/>
      <c r="B533" s="53" t="s">
        <v>5480</v>
      </c>
      <c r="C533" s="48"/>
      <c r="D533" s="48"/>
      <c r="E533" s="48"/>
      <c r="F533" s="48"/>
      <c r="G533" s="48"/>
      <c r="H533" s="48"/>
      <c r="I533" s="54"/>
      <c r="J533" s="52"/>
      <c r="K533" s="52"/>
      <c r="L533" s="52"/>
      <c r="M533" s="52"/>
      <c r="N533" s="52"/>
      <c r="O533" s="52"/>
      <c r="P533" s="52"/>
      <c r="Q533" s="52"/>
      <c r="R533" s="52"/>
      <c r="S533" s="52"/>
      <c r="T533" s="52"/>
      <c r="U533" s="52"/>
      <c r="V533" s="52"/>
      <c r="W533" s="52"/>
      <c r="X533" s="52"/>
      <c r="Y533" s="52"/>
    </row>
    <row r="534" spans="1:25">
      <c r="A534" s="48"/>
      <c r="B534" s="53" t="s">
        <v>5481</v>
      </c>
      <c r="C534" s="48"/>
      <c r="D534" s="48"/>
      <c r="E534" s="48"/>
      <c r="F534" s="48"/>
      <c r="G534" s="48"/>
      <c r="H534" s="48"/>
      <c r="I534" s="54"/>
      <c r="J534" s="52"/>
      <c r="K534" s="52"/>
      <c r="L534" s="52"/>
      <c r="M534" s="52"/>
      <c r="N534" s="52"/>
      <c r="O534" s="52"/>
      <c r="P534" s="52"/>
      <c r="Q534" s="52"/>
      <c r="R534" s="52"/>
      <c r="S534" s="52"/>
      <c r="T534" s="52"/>
      <c r="U534" s="52"/>
      <c r="V534" s="52"/>
      <c r="W534" s="52"/>
      <c r="X534" s="52"/>
      <c r="Y534" s="52"/>
    </row>
    <row r="535" spans="1:25">
      <c r="A535" s="48"/>
      <c r="B535" s="64"/>
      <c r="C535" s="65"/>
      <c r="D535" s="65"/>
      <c r="E535" s="65"/>
      <c r="F535" s="65"/>
      <c r="G535" s="65"/>
      <c r="H535" s="65"/>
      <c r="I535" s="66"/>
      <c r="J535" s="52"/>
      <c r="K535" s="52"/>
      <c r="L535" s="52"/>
      <c r="M535" s="52"/>
      <c r="N535" s="52"/>
      <c r="O535" s="52"/>
      <c r="P535" s="52"/>
      <c r="Q535" s="52"/>
      <c r="R535" s="52"/>
      <c r="S535" s="52"/>
      <c r="T535" s="52"/>
      <c r="U535" s="52"/>
      <c r="V535" s="52"/>
      <c r="W535" s="52"/>
      <c r="X535" s="52"/>
      <c r="Y535" s="52"/>
    </row>
    <row r="536" spans="1:25">
      <c r="A536" s="67"/>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row>
    <row r="537" spans="1:25" ht="13.2" customHeight="1">
      <c r="A537" s="5"/>
      <c r="B537" s="234"/>
      <c r="C537" s="234"/>
      <c r="D537" s="234"/>
      <c r="E537" s="234"/>
      <c r="F537" s="234"/>
      <c r="G537" s="234"/>
      <c r="H537" s="234"/>
      <c r="I537" s="234"/>
    </row>
    <row r="538" spans="1:25" ht="13.2" customHeight="1">
      <c r="A538" s="5"/>
      <c r="B538" s="5"/>
      <c r="C538" s="235" t="s">
        <v>1760</v>
      </c>
      <c r="D538" s="235"/>
      <c r="E538" s="235"/>
      <c r="F538" s="235"/>
      <c r="G538" s="5"/>
      <c r="H538" s="5"/>
      <c r="I538" s="5"/>
    </row>
    <row r="539" spans="1:25" ht="13.2" customHeight="1">
      <c r="A539" s="5"/>
      <c r="B539" s="38" t="s">
        <v>1761</v>
      </c>
      <c r="C539" s="235" t="s">
        <v>1762</v>
      </c>
      <c r="D539" s="235"/>
      <c r="E539" s="235"/>
      <c r="F539" s="235"/>
      <c r="G539" s="5"/>
      <c r="H539" s="5"/>
      <c r="I539" s="5"/>
    </row>
    <row r="540" spans="1:25" ht="135" customHeight="1">
      <c r="A540" s="5"/>
      <c r="B540" s="39"/>
      <c r="C540" s="236"/>
      <c r="D540" s="236"/>
      <c r="E540" s="5"/>
      <c r="F540" s="5"/>
      <c r="G540" s="5"/>
      <c r="H540" s="5"/>
      <c r="I540" s="5"/>
    </row>
  </sheetData>
  <mergeCells count="7">
    <mergeCell ref="B537:I537"/>
    <mergeCell ref="C538:F538"/>
    <mergeCell ref="C539:F539"/>
    <mergeCell ref="C540:D540"/>
    <mergeCell ref="B520:I520"/>
    <mergeCell ref="B521:I521"/>
    <mergeCell ref="B522:I522"/>
  </mergeCells>
  <hyperlinks>
    <hyperlink ref="A1" location="AxisNifty500IndexFund" display="AXIS500" xr:uid="{00000000-0004-0000-0100-000000000000}"/>
    <hyperlink ref="B1" location="AxisNifty500IndexFund" display="Axis Nifty 500 Index Fund" xr:uid="{00000000-0004-0000-0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heetPr>
  <dimension ref="A1:Y58"/>
  <sheetViews>
    <sheetView topLeftCell="A37" workbookViewId="0">
      <selection activeCell="B41" sqref="B4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v>
      </c>
      <c r="B1" s="4" t="s">
        <v>7</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1765</v>
      </c>
      <c r="C6" s="14"/>
      <c r="D6" s="14"/>
      <c r="E6" s="14"/>
      <c r="F6" s="5"/>
      <c r="G6" s="15"/>
      <c r="H6" s="15"/>
      <c r="I6" s="16"/>
    </row>
    <row r="7" spans="1:9" ht="13.2" customHeight="1">
      <c r="A7" s="17" t="s">
        <v>1766</v>
      </c>
      <c r="B7" s="18" t="s">
        <v>1767</v>
      </c>
      <c r="C7" s="14" t="s">
        <v>1768</v>
      </c>
      <c r="D7" s="14"/>
      <c r="E7" s="19">
        <v>459750711.86900002</v>
      </c>
      <c r="F7" s="20">
        <v>88912.569399999993</v>
      </c>
      <c r="G7" s="21">
        <v>0.39789999999999998</v>
      </c>
      <c r="H7" s="22"/>
      <c r="I7" s="23"/>
    </row>
    <row r="8" spans="1:9" ht="13.2" customHeight="1">
      <c r="A8" s="17" t="s">
        <v>1769</v>
      </c>
      <c r="B8" s="18" t="s">
        <v>1770</v>
      </c>
      <c r="C8" s="14" t="s">
        <v>1771</v>
      </c>
      <c r="D8" s="14"/>
      <c r="E8" s="19">
        <v>240182374.829</v>
      </c>
      <c r="F8" s="20">
        <v>52542.776700000002</v>
      </c>
      <c r="G8" s="21">
        <v>0.23519999999999999</v>
      </c>
      <c r="H8" s="22"/>
      <c r="I8" s="23"/>
    </row>
    <row r="9" spans="1:9" ht="13.2" customHeight="1">
      <c r="A9" s="17" t="s">
        <v>1772</v>
      </c>
      <c r="B9" s="18" t="s">
        <v>1773</v>
      </c>
      <c r="C9" s="14" t="s">
        <v>1774</v>
      </c>
      <c r="D9" s="14"/>
      <c r="E9" s="19">
        <v>97043400.875</v>
      </c>
      <c r="F9" s="20">
        <v>29948.466899999999</v>
      </c>
      <c r="G9" s="21">
        <v>0.13400000000000001</v>
      </c>
      <c r="H9" s="22"/>
      <c r="I9" s="23"/>
    </row>
    <row r="10" spans="1:9" ht="13.2" customHeight="1">
      <c r="A10" s="17" t="s">
        <v>1775</v>
      </c>
      <c r="B10" s="18" t="s">
        <v>1776</v>
      </c>
      <c r="C10" s="14" t="s">
        <v>1777</v>
      </c>
      <c r="D10" s="14"/>
      <c r="E10" s="19">
        <v>44266919.574000001</v>
      </c>
      <c r="F10" s="20">
        <v>29721.9607</v>
      </c>
      <c r="G10" s="21">
        <v>0.13300000000000001</v>
      </c>
      <c r="H10" s="22"/>
      <c r="I10" s="23"/>
    </row>
    <row r="11" spans="1:9" ht="13.2" customHeight="1">
      <c r="A11" s="17" t="s">
        <v>1778</v>
      </c>
      <c r="B11" s="18" t="s">
        <v>1779</v>
      </c>
      <c r="C11" s="14" t="s">
        <v>1780</v>
      </c>
      <c r="D11" s="14"/>
      <c r="E11" s="19">
        <v>4554389.0949999997</v>
      </c>
      <c r="F11" s="20">
        <v>5540.0409</v>
      </c>
      <c r="G11" s="21">
        <v>2.4799999999999999E-2</v>
      </c>
      <c r="H11" s="22"/>
      <c r="I11" s="23"/>
    </row>
    <row r="12" spans="1:9" ht="13.2" customHeight="1">
      <c r="A12" s="17" t="s">
        <v>1781</v>
      </c>
      <c r="B12" s="18" t="s">
        <v>1782</v>
      </c>
      <c r="C12" s="14" t="s">
        <v>1783</v>
      </c>
      <c r="D12" s="14"/>
      <c r="E12" s="19">
        <v>35786831.761</v>
      </c>
      <c r="F12" s="20">
        <v>3808.1840999999999</v>
      </c>
      <c r="G12" s="21">
        <v>1.7000000000000001E-2</v>
      </c>
      <c r="H12" s="22"/>
      <c r="I12" s="23"/>
    </row>
    <row r="13" spans="1:9" ht="13.2" customHeight="1">
      <c r="A13" s="17" t="s">
        <v>1784</v>
      </c>
      <c r="B13" s="18" t="s">
        <v>5465</v>
      </c>
      <c r="C13" s="14" t="s">
        <v>1785</v>
      </c>
      <c r="D13" s="14"/>
      <c r="E13" s="19">
        <v>207399.55900000001</v>
      </c>
      <c r="F13" s="20">
        <v>3021.0958000000001</v>
      </c>
      <c r="G13" s="21">
        <v>1.35E-2</v>
      </c>
      <c r="H13" s="22"/>
      <c r="I13" s="23"/>
    </row>
    <row r="14" spans="1:9" ht="13.2" customHeight="1">
      <c r="A14" s="17" t="s">
        <v>1786</v>
      </c>
      <c r="B14" s="18" t="s">
        <v>1787</v>
      </c>
      <c r="C14" s="14" t="s">
        <v>1788</v>
      </c>
      <c r="D14" s="14"/>
      <c r="E14" s="19">
        <v>5903171.3569999998</v>
      </c>
      <c r="F14" s="20">
        <v>2548.9598999999998</v>
      </c>
      <c r="G14" s="21">
        <v>1.14E-2</v>
      </c>
      <c r="H14" s="22"/>
      <c r="I14" s="23"/>
    </row>
    <row r="15" spans="1:9" ht="13.2" customHeight="1">
      <c r="A15" s="17" t="s">
        <v>1789</v>
      </c>
      <c r="B15" s="18" t="s">
        <v>1790</v>
      </c>
      <c r="C15" s="14" t="s">
        <v>1791</v>
      </c>
      <c r="D15" s="14"/>
      <c r="E15" s="19">
        <v>2254762.5839999998</v>
      </c>
      <c r="F15" s="20">
        <v>1990.2451000000001</v>
      </c>
      <c r="G15" s="21">
        <v>8.8999999999999999E-3</v>
      </c>
      <c r="H15" s="22"/>
      <c r="I15" s="23"/>
    </row>
    <row r="16" spans="1:9" ht="13.2" customHeight="1">
      <c r="A16" s="5"/>
      <c r="B16" s="13" t="s">
        <v>1745</v>
      </c>
      <c r="C16" s="14"/>
      <c r="D16" s="14"/>
      <c r="E16" s="14"/>
      <c r="F16" s="24">
        <v>218034.29949999999</v>
      </c>
      <c r="G16" s="25">
        <v>0.9758</v>
      </c>
      <c r="H16" s="26"/>
      <c r="I16" s="27"/>
    </row>
    <row r="17" spans="1:25" ht="13.2" customHeight="1">
      <c r="A17" s="5"/>
      <c r="B17" s="28" t="s">
        <v>1748</v>
      </c>
      <c r="C17" s="29"/>
      <c r="D17" s="2"/>
      <c r="E17" s="29"/>
      <c r="F17" s="24">
        <v>218034.29949999999</v>
      </c>
      <c r="G17" s="25">
        <v>0.9758</v>
      </c>
      <c r="H17" s="26"/>
      <c r="I17" s="27"/>
    </row>
    <row r="18" spans="1:25" ht="13.2" customHeight="1">
      <c r="A18" s="5"/>
      <c r="B18" s="13" t="s">
        <v>1749</v>
      </c>
      <c r="C18" s="14"/>
      <c r="D18" s="14"/>
      <c r="E18" s="14"/>
      <c r="F18" s="14"/>
      <c r="G18" s="14"/>
      <c r="H18" s="15"/>
      <c r="I18" s="16"/>
    </row>
    <row r="19" spans="1:25" ht="13.2" customHeight="1">
      <c r="A19" s="17" t="s">
        <v>1750</v>
      </c>
      <c r="B19" s="18" t="s">
        <v>1751</v>
      </c>
      <c r="C19" s="14"/>
      <c r="D19" s="14"/>
      <c r="E19" s="19"/>
      <c r="F19" s="20">
        <v>5532.38</v>
      </c>
      <c r="G19" s="21">
        <v>2.4799999999999999E-2</v>
      </c>
      <c r="H19" s="30">
        <v>5.0316017651121467E-2</v>
      </c>
      <c r="I19" s="23"/>
    </row>
    <row r="20" spans="1:25" ht="13.2" customHeight="1">
      <c r="A20" s="5"/>
      <c r="B20" s="13" t="s">
        <v>1745</v>
      </c>
      <c r="C20" s="14"/>
      <c r="D20" s="14"/>
      <c r="E20" s="14"/>
      <c r="F20" s="24">
        <v>5532.38</v>
      </c>
      <c r="G20" s="25">
        <v>2.4799999999999999E-2</v>
      </c>
      <c r="H20" s="26"/>
      <c r="I20" s="27"/>
    </row>
    <row r="21" spans="1:25" ht="13.2" customHeight="1">
      <c r="A21" s="5"/>
      <c r="B21" s="28" t="s">
        <v>1748</v>
      </c>
      <c r="C21" s="29"/>
      <c r="D21" s="2"/>
      <c r="E21" s="29"/>
      <c r="F21" s="24">
        <v>5532.38</v>
      </c>
      <c r="G21" s="25">
        <v>2.4799999999999999E-2</v>
      </c>
      <c r="H21" s="26"/>
      <c r="I21" s="27"/>
    </row>
    <row r="22" spans="1:25" ht="13.2" customHeight="1">
      <c r="A22" s="5"/>
      <c r="B22" s="28" t="s">
        <v>1752</v>
      </c>
      <c r="C22" s="14"/>
      <c r="D22" s="2"/>
      <c r="E22" s="14"/>
      <c r="F22" s="31">
        <v>-123.62949999999999</v>
      </c>
      <c r="G22" s="25">
        <v>-5.9999999999999995E-4</v>
      </c>
      <c r="H22" s="26"/>
      <c r="I22" s="27"/>
    </row>
    <row r="23" spans="1:25" ht="13.2" customHeight="1">
      <c r="A23" s="5"/>
      <c r="B23" s="32" t="s">
        <v>1753</v>
      </c>
      <c r="C23" s="33"/>
      <c r="D23" s="33"/>
      <c r="E23" s="33"/>
      <c r="F23" s="34">
        <v>223443.05</v>
      </c>
      <c r="G23" s="35">
        <v>1</v>
      </c>
      <c r="H23" s="36"/>
      <c r="I23" s="37"/>
    </row>
    <row r="24" spans="1:25" ht="13.2" customHeight="1">
      <c r="A24" s="5"/>
      <c r="B24" s="7"/>
      <c r="C24" s="5"/>
      <c r="D24" s="5"/>
      <c r="E24" s="5"/>
      <c r="F24" s="5"/>
      <c r="G24" s="5"/>
      <c r="H24" s="5"/>
      <c r="I24" s="5"/>
    </row>
    <row r="25" spans="1:25" ht="13.2" customHeight="1">
      <c r="A25" s="5"/>
      <c r="B25" s="4" t="s">
        <v>1755</v>
      </c>
      <c r="C25" s="5"/>
      <c r="D25" s="5"/>
      <c r="E25" s="5"/>
      <c r="F25" s="5"/>
      <c r="G25" s="5"/>
      <c r="H25" s="5"/>
      <c r="I25" s="5"/>
    </row>
    <row r="26" spans="1:25" ht="26.1" customHeight="1">
      <c r="A26" s="5"/>
      <c r="B26" s="234" t="s">
        <v>1756</v>
      </c>
      <c r="C26" s="234"/>
      <c r="D26" s="234"/>
      <c r="E26" s="234"/>
      <c r="F26" s="234"/>
      <c r="G26" s="234"/>
      <c r="H26" s="234"/>
      <c r="I26" s="234"/>
    </row>
    <row r="27" spans="1:25" ht="13.2" customHeight="1">
      <c r="A27" s="5"/>
      <c r="B27" s="234" t="s">
        <v>1757</v>
      </c>
      <c r="C27" s="234"/>
      <c r="D27" s="234"/>
      <c r="E27" s="234"/>
      <c r="F27" s="234"/>
      <c r="G27" s="234"/>
      <c r="H27" s="234"/>
      <c r="I27" s="234"/>
    </row>
    <row r="28" spans="1:25" ht="13.2" customHeight="1">
      <c r="A28" s="5"/>
      <c r="B28" s="234" t="s">
        <v>1758</v>
      </c>
      <c r="C28" s="234"/>
      <c r="D28" s="234"/>
      <c r="E28" s="234"/>
      <c r="F28" s="234"/>
      <c r="G28" s="234"/>
      <c r="H28" s="234"/>
      <c r="I28" s="234"/>
    </row>
    <row r="29" spans="1:25" ht="13.2" customHeight="1">
      <c r="A29" s="5"/>
      <c r="B29" s="234" t="s">
        <v>1759</v>
      </c>
      <c r="C29" s="234"/>
      <c r="D29" s="234"/>
      <c r="E29" s="234"/>
      <c r="F29" s="234"/>
      <c r="G29" s="234"/>
      <c r="H29" s="234"/>
      <c r="I29" s="234"/>
    </row>
    <row r="30" spans="1:25" ht="13.2" customHeight="1">
      <c r="A30" s="5"/>
      <c r="B30" s="234"/>
      <c r="C30" s="234"/>
      <c r="D30" s="234"/>
      <c r="E30" s="234"/>
      <c r="F30" s="234"/>
      <c r="G30" s="234"/>
      <c r="H30" s="234"/>
      <c r="I30" s="234"/>
    </row>
    <row r="31" spans="1:25">
      <c r="A31" s="68"/>
      <c r="B31" s="49" t="s">
        <v>5467</v>
      </c>
      <c r="C31" s="50"/>
      <c r="D31" s="50"/>
      <c r="E31" s="50"/>
      <c r="F31" s="50"/>
      <c r="G31" s="50"/>
      <c r="H31" s="50"/>
      <c r="I31" s="51"/>
      <c r="J31" s="48"/>
      <c r="K31" s="48"/>
      <c r="L31" s="48"/>
      <c r="M31" s="48"/>
      <c r="N31" s="48"/>
      <c r="O31" s="48"/>
      <c r="P31" s="48"/>
      <c r="Q31" s="48"/>
      <c r="R31" s="48"/>
      <c r="S31" s="48"/>
      <c r="T31" s="48"/>
      <c r="U31" s="48"/>
      <c r="V31" s="48"/>
      <c r="W31" s="48"/>
      <c r="X31" s="48"/>
      <c r="Y31" s="48"/>
    </row>
    <row r="32" spans="1:25">
      <c r="A32" s="68"/>
      <c r="B32" s="53" t="s">
        <v>5468</v>
      </c>
      <c r="C32" s="48"/>
      <c r="D32" s="48"/>
      <c r="E32" s="48"/>
      <c r="F32" s="48"/>
      <c r="G32" s="48"/>
      <c r="H32" s="48"/>
      <c r="I32" s="54"/>
      <c r="J32" s="48"/>
      <c r="K32" s="48"/>
      <c r="L32" s="48"/>
      <c r="M32" s="48"/>
      <c r="N32" s="48"/>
      <c r="O32" s="48"/>
      <c r="P32" s="48"/>
      <c r="Q32" s="48"/>
      <c r="R32" s="48"/>
      <c r="S32" s="48"/>
      <c r="T32" s="48"/>
      <c r="U32" s="48"/>
      <c r="V32" s="48"/>
      <c r="W32" s="48"/>
      <c r="X32" s="48"/>
      <c r="Y32" s="48"/>
    </row>
    <row r="33" spans="1:25">
      <c r="A33" s="68"/>
      <c r="B33" s="53" t="s">
        <v>5482</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5" t="s">
        <v>5471</v>
      </c>
      <c r="C34" s="56" t="s">
        <v>5472</v>
      </c>
      <c r="D34" s="57" t="s">
        <v>5473</v>
      </c>
      <c r="E34" s="48"/>
      <c r="F34" s="48"/>
      <c r="G34" s="48"/>
      <c r="H34" s="48"/>
      <c r="I34" s="54"/>
      <c r="J34" s="48"/>
      <c r="K34" s="48"/>
      <c r="L34" s="48"/>
      <c r="M34" s="48"/>
      <c r="N34" s="48"/>
      <c r="O34" s="48"/>
      <c r="P34" s="48"/>
      <c r="Q34" s="48"/>
      <c r="R34" s="48"/>
      <c r="S34" s="48"/>
      <c r="T34" s="48"/>
      <c r="U34" s="48"/>
      <c r="V34" s="48"/>
      <c r="W34" s="48"/>
      <c r="X34" s="48"/>
      <c r="Y34" s="48"/>
    </row>
    <row r="35" spans="1:25">
      <c r="A35" s="58" t="s">
        <v>5474</v>
      </c>
      <c r="B35" s="59" t="s">
        <v>5475</v>
      </c>
      <c r="C35" s="60">
        <v>15.3308</v>
      </c>
      <c r="D35" s="69">
        <v>15.3649</v>
      </c>
      <c r="E35" s="48"/>
      <c r="F35" s="70"/>
      <c r="G35" s="71"/>
      <c r="H35" s="48"/>
      <c r="I35" s="54"/>
      <c r="J35" s="48"/>
      <c r="K35" s="48"/>
      <c r="L35" s="48"/>
      <c r="M35" s="48"/>
      <c r="N35" s="48"/>
      <c r="O35" s="48"/>
      <c r="P35" s="48"/>
      <c r="Q35" s="48"/>
      <c r="R35" s="48"/>
      <c r="S35" s="48"/>
      <c r="T35" s="48"/>
      <c r="U35" s="48"/>
      <c r="V35" s="48"/>
      <c r="W35" s="48"/>
      <c r="X35" s="48"/>
      <c r="Y35" s="48"/>
    </row>
    <row r="36" spans="1:25">
      <c r="A36" s="58" t="s">
        <v>5483</v>
      </c>
      <c r="B36" s="59" t="s">
        <v>5484</v>
      </c>
      <c r="C36" s="60">
        <v>15.3352</v>
      </c>
      <c r="D36" s="69">
        <v>15.369300000000001</v>
      </c>
      <c r="E36" s="48"/>
      <c r="F36" s="70"/>
      <c r="G36" s="71"/>
      <c r="H36" s="48"/>
      <c r="I36" s="54"/>
      <c r="J36" s="48"/>
      <c r="K36" s="48"/>
      <c r="L36" s="48"/>
      <c r="M36" s="48"/>
      <c r="N36" s="48"/>
      <c r="O36" s="48"/>
      <c r="P36" s="48"/>
      <c r="Q36" s="48"/>
      <c r="R36" s="48"/>
      <c r="S36" s="48"/>
      <c r="T36" s="48"/>
      <c r="U36" s="48"/>
      <c r="V36" s="48"/>
      <c r="W36" s="48"/>
      <c r="X36" s="48"/>
      <c r="Y36" s="48"/>
    </row>
    <row r="37" spans="1:25">
      <c r="A37" s="58" t="s">
        <v>5485</v>
      </c>
      <c r="B37" s="59" t="s">
        <v>5486</v>
      </c>
      <c r="C37" s="60">
        <v>15.3299</v>
      </c>
      <c r="D37" s="69">
        <v>15.364000000000001</v>
      </c>
      <c r="E37" s="48"/>
      <c r="F37" s="70"/>
      <c r="G37" s="71"/>
      <c r="H37" s="48"/>
      <c r="I37" s="54"/>
      <c r="J37" s="48"/>
      <c r="K37" s="48"/>
      <c r="L37" s="48"/>
      <c r="M37" s="48"/>
      <c r="N37" s="48"/>
      <c r="O37" s="48"/>
      <c r="P37" s="48"/>
      <c r="Q37" s="48"/>
      <c r="R37" s="48"/>
      <c r="S37" s="48"/>
      <c r="T37" s="48"/>
      <c r="U37" s="48"/>
      <c r="V37" s="48"/>
      <c r="W37" s="48"/>
      <c r="X37" s="48"/>
      <c r="Y37" s="48"/>
    </row>
    <row r="38" spans="1:25">
      <c r="A38" s="58" t="s">
        <v>5487</v>
      </c>
      <c r="B38" s="59" t="s">
        <v>5488</v>
      </c>
      <c r="C38" s="60">
        <v>11.3926</v>
      </c>
      <c r="D38" s="69">
        <v>11.417999999999999</v>
      </c>
      <c r="E38" s="48"/>
      <c r="F38" s="70"/>
      <c r="G38" s="71"/>
      <c r="H38" s="48"/>
      <c r="I38" s="54"/>
      <c r="J38" s="48"/>
      <c r="K38" s="48"/>
      <c r="L38" s="48"/>
      <c r="M38" s="48"/>
      <c r="N38" s="48"/>
      <c r="O38" s="48"/>
      <c r="P38" s="48"/>
      <c r="Q38" s="48"/>
      <c r="R38" s="48"/>
      <c r="S38" s="48"/>
      <c r="T38" s="48"/>
      <c r="U38" s="48"/>
      <c r="V38" s="48"/>
      <c r="W38" s="48"/>
      <c r="X38" s="48"/>
      <c r="Y38" s="48"/>
    </row>
    <row r="39" spans="1:25">
      <c r="A39" s="58" t="s">
        <v>5489</v>
      </c>
      <c r="B39" s="59" t="s">
        <v>5490</v>
      </c>
      <c r="C39" s="60">
        <v>12.2172</v>
      </c>
      <c r="D39" s="69">
        <v>12.2445</v>
      </c>
      <c r="E39" s="48"/>
      <c r="F39" s="70"/>
      <c r="G39" s="71"/>
      <c r="H39" s="48"/>
      <c r="I39" s="54"/>
      <c r="J39" s="48"/>
      <c r="K39" s="48"/>
      <c r="L39" s="48"/>
      <c r="M39" s="48"/>
      <c r="N39" s="48"/>
      <c r="O39" s="48"/>
      <c r="P39" s="48"/>
      <c r="Q39" s="48"/>
      <c r="R39" s="48"/>
      <c r="S39" s="48"/>
      <c r="T39" s="48"/>
      <c r="U39" s="48"/>
      <c r="V39" s="48"/>
      <c r="W39" s="48"/>
      <c r="X39" s="48"/>
      <c r="Y39" s="48"/>
    </row>
    <row r="40" spans="1:25">
      <c r="A40" s="58" t="s">
        <v>5491</v>
      </c>
      <c r="B40" s="59" t="s">
        <v>5492</v>
      </c>
      <c r="C40" s="60">
        <v>13.892799999999999</v>
      </c>
      <c r="D40" s="69">
        <v>13.9237</v>
      </c>
      <c r="E40" s="48"/>
      <c r="F40" s="70"/>
      <c r="G40" s="71"/>
      <c r="H40" s="48"/>
      <c r="I40" s="54"/>
      <c r="J40" s="48"/>
      <c r="K40" s="48"/>
      <c r="L40" s="48"/>
      <c r="M40" s="48"/>
      <c r="N40" s="48"/>
      <c r="O40" s="48"/>
      <c r="P40" s="48"/>
      <c r="Q40" s="48"/>
      <c r="R40" s="48"/>
      <c r="S40" s="48"/>
      <c r="T40" s="48"/>
      <c r="U40" s="48"/>
      <c r="V40" s="48"/>
      <c r="W40" s="48"/>
      <c r="X40" s="48"/>
      <c r="Y40" s="48"/>
    </row>
    <row r="41" spans="1:25">
      <c r="A41" s="58" t="s">
        <v>5476</v>
      </c>
      <c r="B41" s="59" t="s">
        <v>5477</v>
      </c>
      <c r="C41" s="60">
        <v>15.6614</v>
      </c>
      <c r="D41" s="69">
        <v>15.702500000000001</v>
      </c>
      <c r="E41" s="48"/>
      <c r="F41" s="70"/>
      <c r="G41" s="71"/>
      <c r="H41" s="48"/>
      <c r="I41" s="54"/>
      <c r="J41" s="48"/>
      <c r="K41" s="48"/>
      <c r="L41" s="48"/>
      <c r="M41" s="48"/>
      <c r="N41" s="48"/>
      <c r="O41" s="48"/>
      <c r="P41" s="48"/>
      <c r="Q41" s="48"/>
      <c r="R41" s="48"/>
      <c r="S41" s="48"/>
      <c r="T41" s="48"/>
      <c r="U41" s="48"/>
      <c r="V41" s="48"/>
      <c r="W41" s="48"/>
      <c r="X41" s="48"/>
      <c r="Y41" s="48"/>
    </row>
    <row r="42" spans="1:25">
      <c r="A42" s="58" t="s">
        <v>5493</v>
      </c>
      <c r="B42" s="59" t="s">
        <v>5494</v>
      </c>
      <c r="C42" s="60">
        <v>15.6745</v>
      </c>
      <c r="D42" s="69">
        <v>15.7157</v>
      </c>
      <c r="E42" s="48"/>
      <c r="F42" s="70"/>
      <c r="G42" s="71"/>
      <c r="H42" s="48"/>
      <c r="I42" s="54"/>
      <c r="J42" s="48"/>
      <c r="K42" s="48"/>
      <c r="L42" s="48"/>
      <c r="M42" s="48"/>
      <c r="N42" s="48"/>
      <c r="O42" s="48"/>
      <c r="P42" s="48"/>
      <c r="Q42" s="48"/>
      <c r="R42" s="48"/>
      <c r="S42" s="48"/>
      <c r="T42" s="48"/>
      <c r="U42" s="48"/>
      <c r="V42" s="48"/>
      <c r="W42" s="48"/>
      <c r="X42" s="48"/>
      <c r="Y42" s="48"/>
    </row>
    <row r="43" spans="1:25">
      <c r="A43" s="58" t="s">
        <v>5495</v>
      </c>
      <c r="B43" s="59" t="s">
        <v>5496</v>
      </c>
      <c r="C43" s="60">
        <v>15.6745</v>
      </c>
      <c r="D43" s="69">
        <v>15.7156</v>
      </c>
      <c r="E43" s="48"/>
      <c r="F43" s="70"/>
      <c r="G43" s="71"/>
      <c r="H43" s="48"/>
      <c r="I43" s="54"/>
      <c r="J43" s="48"/>
      <c r="K43" s="48"/>
      <c r="L43" s="48"/>
      <c r="M43" s="48"/>
      <c r="N43" s="48"/>
      <c r="O43" s="48"/>
      <c r="P43" s="48"/>
      <c r="Q43" s="48"/>
      <c r="R43" s="48"/>
      <c r="S43" s="48"/>
      <c r="T43" s="48"/>
      <c r="U43" s="48"/>
      <c r="V43" s="48"/>
      <c r="W43" s="48"/>
      <c r="X43" s="48"/>
      <c r="Y43" s="48"/>
    </row>
    <row r="44" spans="1:25">
      <c r="A44" s="58" t="s">
        <v>5497</v>
      </c>
      <c r="B44" s="59" t="s">
        <v>5498</v>
      </c>
      <c r="C44" s="60">
        <v>12.239599999999999</v>
      </c>
      <c r="D44" s="69">
        <v>12.271699999999999</v>
      </c>
      <c r="E44" s="48"/>
      <c r="F44" s="70"/>
      <c r="G44" s="71"/>
      <c r="H44" s="48"/>
      <c r="I44" s="54"/>
      <c r="J44" s="48"/>
      <c r="K44" s="48"/>
      <c r="L44" s="48"/>
      <c r="M44" s="48"/>
      <c r="N44" s="48"/>
      <c r="O44" s="48"/>
      <c r="P44" s="48"/>
      <c r="Q44" s="48"/>
      <c r="R44" s="48"/>
      <c r="S44" s="48"/>
      <c r="T44" s="48"/>
      <c r="U44" s="48"/>
      <c r="V44" s="48"/>
      <c r="W44" s="48"/>
      <c r="X44" s="48"/>
      <c r="Y44" s="48"/>
    </row>
    <row r="45" spans="1:25">
      <c r="A45" s="58" t="s">
        <v>5499</v>
      </c>
      <c r="B45" s="59" t="s">
        <v>5500</v>
      </c>
      <c r="C45" s="60">
        <v>11.6784</v>
      </c>
      <c r="D45" s="69">
        <v>11.709099999999999</v>
      </c>
      <c r="E45" s="48"/>
      <c r="F45" s="70"/>
      <c r="G45" s="71"/>
      <c r="H45" s="48"/>
      <c r="I45" s="54"/>
      <c r="J45" s="48"/>
      <c r="K45" s="48"/>
      <c r="L45" s="48"/>
      <c r="M45" s="48"/>
      <c r="N45" s="48"/>
      <c r="O45" s="48"/>
      <c r="P45" s="48"/>
      <c r="Q45" s="48"/>
      <c r="R45" s="48"/>
      <c r="S45" s="48"/>
      <c r="T45" s="48"/>
      <c r="U45" s="48"/>
      <c r="V45" s="48"/>
      <c r="W45" s="48"/>
      <c r="X45" s="48"/>
      <c r="Y45" s="48"/>
    </row>
    <row r="46" spans="1:25">
      <c r="A46" s="58" t="s">
        <v>5501</v>
      </c>
      <c r="B46" s="59" t="s">
        <v>5502</v>
      </c>
      <c r="C46" s="60">
        <v>14.1846</v>
      </c>
      <c r="D46" s="69">
        <v>14.2218</v>
      </c>
      <c r="E46" s="48"/>
      <c r="F46" s="70"/>
      <c r="G46" s="71"/>
      <c r="H46" s="48"/>
      <c r="I46" s="54"/>
      <c r="J46" s="48"/>
      <c r="K46" s="48"/>
      <c r="L46" s="48"/>
      <c r="M46" s="48"/>
      <c r="N46" s="48"/>
      <c r="O46" s="48"/>
      <c r="P46" s="48"/>
      <c r="Q46" s="48"/>
      <c r="R46" s="48"/>
      <c r="S46" s="48"/>
      <c r="T46" s="48"/>
      <c r="U46" s="48"/>
      <c r="V46" s="48"/>
      <c r="W46" s="48"/>
      <c r="X46" s="48"/>
      <c r="Y46" s="48"/>
    </row>
    <row r="47" spans="1:25">
      <c r="A47" s="68"/>
      <c r="B47" s="53"/>
      <c r="C47" s="72"/>
      <c r="D47" s="72"/>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5503</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3" t="s">
        <v>5504</v>
      </c>
      <c r="C49" s="48"/>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53" t="s">
        <v>5505</v>
      </c>
      <c r="C50" s="48"/>
      <c r="D50" s="48"/>
      <c r="E50" s="48"/>
      <c r="F50" s="48"/>
      <c r="G50" s="48"/>
      <c r="H50" s="48"/>
      <c r="I50" s="54"/>
      <c r="J50" s="48"/>
      <c r="K50" s="48"/>
      <c r="L50" s="48"/>
      <c r="M50" s="48"/>
      <c r="N50" s="48"/>
      <c r="O50" s="48"/>
      <c r="P50" s="48"/>
      <c r="Q50" s="48"/>
      <c r="R50" s="48"/>
      <c r="S50" s="48"/>
      <c r="T50" s="48"/>
      <c r="U50" s="48"/>
      <c r="V50" s="48"/>
      <c r="W50" s="48"/>
      <c r="X50" s="48"/>
      <c r="Y50" s="48"/>
    </row>
    <row r="51" spans="1:25">
      <c r="A51" s="68"/>
      <c r="B51" s="53" t="s">
        <v>5506</v>
      </c>
      <c r="C51" s="48"/>
      <c r="D51" s="48"/>
      <c r="E51" s="48"/>
      <c r="F51" s="48"/>
      <c r="G51" s="48"/>
      <c r="H51" s="48"/>
      <c r="I51" s="54"/>
      <c r="J51" s="48"/>
      <c r="K51" s="48"/>
      <c r="L51" s="48"/>
      <c r="M51" s="48"/>
      <c r="N51" s="48"/>
      <c r="O51" s="48"/>
      <c r="P51" s="48"/>
      <c r="Q51" s="48"/>
      <c r="R51" s="48"/>
      <c r="S51" s="48"/>
      <c r="T51" s="48"/>
      <c r="U51" s="48"/>
      <c r="V51" s="48"/>
      <c r="W51" s="48"/>
      <c r="X51" s="48"/>
      <c r="Y51" s="48"/>
    </row>
    <row r="52" spans="1:25">
      <c r="A52" s="68"/>
      <c r="B52" s="53" t="s">
        <v>5955</v>
      </c>
      <c r="C52" s="48"/>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64"/>
      <c r="C53" s="65"/>
      <c r="D53" s="65"/>
      <c r="E53" s="65"/>
      <c r="F53" s="65"/>
      <c r="G53" s="65"/>
      <c r="H53" s="65"/>
      <c r="I53" s="66"/>
      <c r="J53" s="48"/>
      <c r="K53" s="48"/>
      <c r="L53" s="48"/>
      <c r="M53" s="48"/>
      <c r="N53" s="48"/>
      <c r="O53" s="48"/>
      <c r="P53" s="48"/>
      <c r="Q53" s="48"/>
      <c r="R53" s="48"/>
      <c r="S53" s="48"/>
      <c r="T53" s="48"/>
      <c r="U53" s="48"/>
      <c r="V53" s="48"/>
      <c r="W53" s="48"/>
      <c r="X53" s="48"/>
      <c r="Y53" s="48"/>
    </row>
    <row r="54" spans="1:25">
      <c r="A54" s="73"/>
      <c r="B54" s="237"/>
      <c r="C54" s="237"/>
      <c r="D54" s="237"/>
      <c r="E54" s="237"/>
      <c r="F54" s="237"/>
      <c r="G54" s="237"/>
      <c r="H54" s="237"/>
      <c r="I54" s="237"/>
      <c r="J54" s="75"/>
      <c r="K54" s="76"/>
      <c r="L54" s="76"/>
      <c r="M54" s="76"/>
      <c r="N54" s="76"/>
      <c r="O54" s="76"/>
      <c r="P54" s="76"/>
      <c r="Q54" s="76"/>
      <c r="R54" s="76"/>
      <c r="S54" s="76"/>
      <c r="T54" s="76"/>
      <c r="U54" s="76"/>
      <c r="V54" s="76"/>
      <c r="W54" s="76"/>
      <c r="X54" s="76"/>
      <c r="Y54" s="76"/>
    </row>
    <row r="55" spans="1:25" ht="13.2" customHeight="1">
      <c r="A55" s="5"/>
      <c r="B55" s="234"/>
      <c r="C55" s="234"/>
      <c r="D55" s="234"/>
      <c r="E55" s="234"/>
      <c r="F55" s="234"/>
      <c r="G55" s="234"/>
      <c r="H55" s="234"/>
      <c r="I55" s="234"/>
    </row>
    <row r="56" spans="1:25" ht="13.2" customHeight="1">
      <c r="A56" s="5"/>
      <c r="B56" s="5"/>
      <c r="C56" s="235" t="s">
        <v>1792</v>
      </c>
      <c r="D56" s="235"/>
      <c r="E56" s="235"/>
      <c r="F56" s="235"/>
      <c r="G56" s="5"/>
      <c r="H56" s="5"/>
      <c r="I56" s="5"/>
    </row>
    <row r="57" spans="1:25" ht="13.2" customHeight="1">
      <c r="A57" s="5"/>
      <c r="B57" s="38" t="s">
        <v>1761</v>
      </c>
      <c r="C57" s="235" t="s">
        <v>1762</v>
      </c>
      <c r="D57" s="235"/>
      <c r="E57" s="235"/>
      <c r="F57" s="235"/>
      <c r="G57" s="5"/>
      <c r="H57" s="5"/>
      <c r="I57" s="5"/>
    </row>
    <row r="58" spans="1:25" ht="135" customHeight="1">
      <c r="A58" s="5"/>
      <c r="B58" s="39"/>
      <c r="C58" s="236"/>
      <c r="D58" s="236"/>
      <c r="E58" s="5"/>
      <c r="F58" s="5"/>
      <c r="G58" s="5"/>
      <c r="H58" s="5"/>
      <c r="I58" s="5"/>
    </row>
  </sheetData>
  <mergeCells count="10">
    <mergeCell ref="B55:I55"/>
    <mergeCell ref="C56:F56"/>
    <mergeCell ref="C57:F57"/>
    <mergeCell ref="C58:D58"/>
    <mergeCell ref="B26:I26"/>
    <mergeCell ref="B27:I27"/>
    <mergeCell ref="B28:I28"/>
    <mergeCell ref="B29:I29"/>
    <mergeCell ref="B30:I30"/>
    <mergeCell ref="B54:I54"/>
  </mergeCells>
  <hyperlinks>
    <hyperlink ref="A1" location="AxisIncomePlusArbitrageOmniFOF" display="AXISASD" xr:uid="{00000000-0004-0000-0200-000000000000}"/>
    <hyperlink ref="B1" location="AxisIncomePlusArbitrageOmniFOF" display="Axis Income Plus Arbitrage Omni FOF" xr:uid="{00000000-0004-0000-0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heetPr>
  <dimension ref="A1:Y187"/>
  <sheetViews>
    <sheetView topLeftCell="A148" zoomScale="85" zoomScaleNormal="85" workbookViewId="0">
      <selection activeCell="A111" sqref="A11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v>
      </c>
      <c r="B1" s="4" t="s">
        <v>9</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208</v>
      </c>
      <c r="B7" s="18" t="s">
        <v>209</v>
      </c>
      <c r="C7" s="14" t="s">
        <v>210</v>
      </c>
      <c r="D7" s="14" t="s">
        <v>211</v>
      </c>
      <c r="E7" s="19">
        <v>205760</v>
      </c>
      <c r="F7" s="20">
        <v>8322.7862000000005</v>
      </c>
      <c r="G7" s="21">
        <v>3.8399999999999997E-2</v>
      </c>
      <c r="H7" s="22"/>
      <c r="I7" s="23"/>
    </row>
    <row r="8" spans="1:9" ht="13.2" customHeight="1">
      <c r="A8" s="17" t="s">
        <v>197</v>
      </c>
      <c r="B8" s="18" t="s">
        <v>198</v>
      </c>
      <c r="C8" s="14" t="s">
        <v>199</v>
      </c>
      <c r="D8" s="14" t="s">
        <v>196</v>
      </c>
      <c r="E8" s="19">
        <v>554096</v>
      </c>
      <c r="F8" s="20">
        <v>8056.5558000000001</v>
      </c>
      <c r="G8" s="21">
        <v>3.7199999999999997E-2</v>
      </c>
      <c r="H8" s="22"/>
      <c r="I8" s="23"/>
    </row>
    <row r="9" spans="1:9" ht="13.2" customHeight="1">
      <c r="A9" s="17" t="s">
        <v>219</v>
      </c>
      <c r="B9" s="18" t="s">
        <v>220</v>
      </c>
      <c r="C9" s="14" t="s">
        <v>221</v>
      </c>
      <c r="D9" s="14" t="s">
        <v>196</v>
      </c>
      <c r="E9" s="19">
        <v>599057</v>
      </c>
      <c r="F9" s="20">
        <v>7787.741</v>
      </c>
      <c r="G9" s="21">
        <v>3.5900000000000001E-2</v>
      </c>
      <c r="H9" s="22"/>
      <c r="I9" s="23"/>
    </row>
    <row r="10" spans="1:9" ht="13.2" customHeight="1">
      <c r="A10" s="17" t="s">
        <v>193</v>
      </c>
      <c r="B10" s="18" t="s">
        <v>194</v>
      </c>
      <c r="C10" s="14" t="s">
        <v>195</v>
      </c>
      <c r="D10" s="14" t="s">
        <v>196</v>
      </c>
      <c r="E10" s="19">
        <v>903407</v>
      </c>
      <c r="F10" s="20">
        <v>6405.1556</v>
      </c>
      <c r="G10" s="21">
        <v>2.9499999999999998E-2</v>
      </c>
      <c r="H10" s="22"/>
      <c r="I10" s="23"/>
    </row>
    <row r="11" spans="1:9" ht="13.2" customHeight="1">
      <c r="A11" s="17" t="s">
        <v>291</v>
      </c>
      <c r="B11" s="18" t="s">
        <v>292</v>
      </c>
      <c r="C11" s="14" t="s">
        <v>293</v>
      </c>
      <c r="D11" s="14" t="s">
        <v>283</v>
      </c>
      <c r="E11" s="19">
        <v>177798</v>
      </c>
      <c r="F11" s="20">
        <v>5993.5706</v>
      </c>
      <c r="G11" s="21">
        <v>2.76E-2</v>
      </c>
      <c r="H11" s="22"/>
      <c r="I11" s="23"/>
    </row>
    <row r="12" spans="1:9" ht="13.2" customHeight="1">
      <c r="A12" s="17" t="s">
        <v>222</v>
      </c>
      <c r="B12" s="18" t="s">
        <v>223</v>
      </c>
      <c r="C12" s="14" t="s">
        <v>224</v>
      </c>
      <c r="D12" s="14" t="s">
        <v>196</v>
      </c>
      <c r="E12" s="19">
        <v>1279994</v>
      </c>
      <c r="F12" s="20">
        <v>5368.2947999999997</v>
      </c>
      <c r="G12" s="21">
        <v>2.4799999999999999E-2</v>
      </c>
      <c r="H12" s="22"/>
      <c r="I12" s="23"/>
    </row>
    <row r="13" spans="1:9" ht="13.2" customHeight="1">
      <c r="A13" s="17" t="s">
        <v>1793</v>
      </c>
      <c r="B13" s="18" t="s">
        <v>1794</v>
      </c>
      <c r="C13" s="14" t="s">
        <v>1795</v>
      </c>
      <c r="D13" s="14" t="s">
        <v>484</v>
      </c>
      <c r="E13" s="19">
        <v>310206</v>
      </c>
      <c r="F13" s="20">
        <v>5246.5141000000003</v>
      </c>
      <c r="G13" s="21">
        <v>2.4199999999999999E-2</v>
      </c>
      <c r="H13" s="22"/>
      <c r="I13" s="23"/>
    </row>
    <row r="14" spans="1:9" ht="13.2" customHeight="1">
      <c r="A14" s="17" t="s">
        <v>204</v>
      </c>
      <c r="B14" s="18" t="s">
        <v>205</v>
      </c>
      <c r="C14" s="14" t="s">
        <v>206</v>
      </c>
      <c r="D14" s="14" t="s">
        <v>207</v>
      </c>
      <c r="E14" s="19">
        <v>286337</v>
      </c>
      <c r="F14" s="20">
        <v>5188.1400999999996</v>
      </c>
      <c r="G14" s="21">
        <v>2.3900000000000001E-2</v>
      </c>
      <c r="H14" s="22"/>
      <c r="I14" s="23"/>
    </row>
    <row r="15" spans="1:9" ht="13.2" customHeight="1">
      <c r="A15" s="17" t="s">
        <v>412</v>
      </c>
      <c r="B15" s="18" t="s">
        <v>413</v>
      </c>
      <c r="C15" s="14" t="s">
        <v>414</v>
      </c>
      <c r="D15" s="14" t="s">
        <v>196</v>
      </c>
      <c r="E15" s="19">
        <v>500032</v>
      </c>
      <c r="F15" s="20">
        <v>5083.3253000000004</v>
      </c>
      <c r="G15" s="21">
        <v>2.3400000000000001E-2</v>
      </c>
      <c r="H15" s="22"/>
      <c r="I15" s="23"/>
    </row>
    <row r="16" spans="1:9" ht="13.2" customHeight="1">
      <c r="A16" s="17" t="s">
        <v>225</v>
      </c>
      <c r="B16" s="18" t="s">
        <v>226</v>
      </c>
      <c r="C16" s="14" t="s">
        <v>227</v>
      </c>
      <c r="D16" s="14" t="s">
        <v>228</v>
      </c>
      <c r="E16" s="19">
        <v>149925</v>
      </c>
      <c r="F16" s="20">
        <v>4920.5384999999997</v>
      </c>
      <c r="G16" s="21">
        <v>2.2700000000000001E-2</v>
      </c>
      <c r="H16" s="22"/>
      <c r="I16" s="23"/>
    </row>
    <row r="17" spans="1:9" ht="13.2" customHeight="1">
      <c r="A17" s="17" t="s">
        <v>391</v>
      </c>
      <c r="B17" s="18" t="s">
        <v>392</v>
      </c>
      <c r="C17" s="14" t="s">
        <v>393</v>
      </c>
      <c r="D17" s="14" t="s">
        <v>394</v>
      </c>
      <c r="E17" s="19">
        <v>277769</v>
      </c>
      <c r="F17" s="20">
        <v>4769.5715</v>
      </c>
      <c r="G17" s="21">
        <v>2.1999999999999999E-2</v>
      </c>
      <c r="H17" s="22"/>
      <c r="I17" s="23"/>
    </row>
    <row r="18" spans="1:9" ht="13.2" customHeight="1">
      <c r="A18" s="17" t="s">
        <v>1014</v>
      </c>
      <c r="B18" s="18" t="s">
        <v>1015</v>
      </c>
      <c r="C18" s="14" t="s">
        <v>1016</v>
      </c>
      <c r="D18" s="14" t="s">
        <v>407</v>
      </c>
      <c r="E18" s="19">
        <v>20421</v>
      </c>
      <c r="F18" s="20">
        <v>4515.8999000000003</v>
      </c>
      <c r="G18" s="21">
        <v>2.0799999999999999E-2</v>
      </c>
      <c r="H18" s="22"/>
      <c r="I18" s="23"/>
    </row>
    <row r="19" spans="1:9" ht="13.2" customHeight="1">
      <c r="A19" s="17" t="s">
        <v>277</v>
      </c>
      <c r="B19" s="18" t="s">
        <v>278</v>
      </c>
      <c r="C19" s="14" t="s">
        <v>279</v>
      </c>
      <c r="D19" s="14" t="s">
        <v>218</v>
      </c>
      <c r="E19" s="19">
        <v>322294</v>
      </c>
      <c r="F19" s="20">
        <v>4229.1418999999996</v>
      </c>
      <c r="G19" s="21">
        <v>1.95E-2</v>
      </c>
      <c r="H19" s="22"/>
      <c r="I19" s="23"/>
    </row>
    <row r="20" spans="1:9" ht="13.2" customHeight="1">
      <c r="A20" s="17" t="s">
        <v>200</v>
      </c>
      <c r="B20" s="18" t="s">
        <v>201</v>
      </c>
      <c r="C20" s="14" t="s">
        <v>202</v>
      </c>
      <c r="D20" s="14" t="s">
        <v>203</v>
      </c>
      <c r="E20" s="19">
        <v>317393</v>
      </c>
      <c r="F20" s="20">
        <v>4053.1086</v>
      </c>
      <c r="G20" s="21">
        <v>1.8700000000000001E-2</v>
      </c>
      <c r="H20" s="22"/>
      <c r="I20" s="23"/>
    </row>
    <row r="21" spans="1:9" ht="13.2" customHeight="1">
      <c r="A21" s="17" t="s">
        <v>240</v>
      </c>
      <c r="B21" s="18" t="s">
        <v>241</v>
      </c>
      <c r="C21" s="14" t="s">
        <v>242</v>
      </c>
      <c r="D21" s="14" t="s">
        <v>243</v>
      </c>
      <c r="E21" s="19">
        <v>1093564</v>
      </c>
      <c r="F21" s="20">
        <v>3587.9834999999998</v>
      </c>
      <c r="G21" s="21">
        <v>1.6500000000000001E-2</v>
      </c>
      <c r="H21" s="22"/>
      <c r="I21" s="23"/>
    </row>
    <row r="22" spans="1:9" ht="13.2" customHeight="1">
      <c r="A22" s="17" t="s">
        <v>539</v>
      </c>
      <c r="B22" s="18" t="s">
        <v>540</v>
      </c>
      <c r="C22" s="14" t="s">
        <v>541</v>
      </c>
      <c r="D22" s="14" t="s">
        <v>268</v>
      </c>
      <c r="E22" s="19">
        <v>280912</v>
      </c>
      <c r="F22" s="20">
        <v>3350.9992000000002</v>
      </c>
      <c r="G22" s="21">
        <v>1.55E-2</v>
      </c>
      <c r="H22" s="22"/>
      <c r="I22" s="23"/>
    </row>
    <row r="23" spans="1:9" ht="13.2" customHeight="1">
      <c r="A23" s="17" t="s">
        <v>229</v>
      </c>
      <c r="B23" s="18" t="s">
        <v>230</v>
      </c>
      <c r="C23" s="14" t="s">
        <v>231</v>
      </c>
      <c r="D23" s="14" t="s">
        <v>232</v>
      </c>
      <c r="E23" s="19">
        <v>315724</v>
      </c>
      <c r="F23" s="20">
        <v>3337.2026999999998</v>
      </c>
      <c r="G23" s="21">
        <v>1.54E-2</v>
      </c>
      <c r="H23" s="22"/>
      <c r="I23" s="23"/>
    </row>
    <row r="24" spans="1:9" ht="13.2" customHeight="1">
      <c r="A24" s="17" t="s">
        <v>509</v>
      </c>
      <c r="B24" s="18" t="s">
        <v>510</v>
      </c>
      <c r="C24" s="14" t="s">
        <v>511</v>
      </c>
      <c r="D24" s="14" t="s">
        <v>484</v>
      </c>
      <c r="E24" s="19">
        <v>15674</v>
      </c>
      <c r="F24" s="20">
        <v>3151.7278999999999</v>
      </c>
      <c r="G24" s="21">
        <v>1.4500000000000001E-2</v>
      </c>
      <c r="H24" s="22"/>
      <c r="I24" s="23"/>
    </row>
    <row r="25" spans="1:9" ht="13.2" customHeight="1">
      <c r="A25" s="17" t="s">
        <v>1326</v>
      </c>
      <c r="B25" s="18" t="s">
        <v>1327</v>
      </c>
      <c r="C25" s="14" t="s">
        <v>1328</v>
      </c>
      <c r="D25" s="14" t="s">
        <v>232</v>
      </c>
      <c r="E25" s="19">
        <v>230683</v>
      </c>
      <c r="F25" s="20">
        <v>3145.3627000000001</v>
      </c>
      <c r="G25" s="21">
        <v>1.4500000000000001E-2</v>
      </c>
      <c r="H25" s="22"/>
      <c r="I25" s="23"/>
    </row>
    <row r="26" spans="1:9" ht="13.2" customHeight="1">
      <c r="A26" s="17" t="s">
        <v>725</v>
      </c>
      <c r="B26" s="18" t="s">
        <v>726</v>
      </c>
      <c r="C26" s="14" t="s">
        <v>727</v>
      </c>
      <c r="D26" s="14" t="s">
        <v>251</v>
      </c>
      <c r="E26" s="19">
        <v>125812</v>
      </c>
      <c r="F26" s="20">
        <v>3043.6439</v>
      </c>
      <c r="G26" s="21">
        <v>1.4E-2</v>
      </c>
      <c r="H26" s="22"/>
      <c r="I26" s="23"/>
    </row>
    <row r="27" spans="1:9" ht="13.2" customHeight="1">
      <c r="A27" s="17" t="s">
        <v>596</v>
      </c>
      <c r="B27" s="18" t="s">
        <v>597</v>
      </c>
      <c r="C27" s="14" t="s">
        <v>598</v>
      </c>
      <c r="D27" s="14" t="s">
        <v>384</v>
      </c>
      <c r="E27" s="19">
        <v>371826</v>
      </c>
      <c r="F27" s="20">
        <v>3023.1313</v>
      </c>
      <c r="G27" s="21">
        <v>1.3899999999999999E-2</v>
      </c>
      <c r="H27" s="22"/>
      <c r="I27" s="23"/>
    </row>
    <row r="28" spans="1:9" ht="13.2" customHeight="1">
      <c r="A28" s="17" t="s">
        <v>676</v>
      </c>
      <c r="B28" s="18" t="s">
        <v>677</v>
      </c>
      <c r="C28" s="14" t="s">
        <v>678</v>
      </c>
      <c r="D28" s="14" t="s">
        <v>243</v>
      </c>
      <c r="E28" s="19">
        <v>2719671</v>
      </c>
      <c r="F28" s="20">
        <v>3009.0439999999999</v>
      </c>
      <c r="G28" s="21">
        <v>1.3899999999999999E-2</v>
      </c>
      <c r="H28" s="22"/>
      <c r="I28" s="23"/>
    </row>
    <row r="29" spans="1:9" ht="13.2" customHeight="1">
      <c r="A29" s="17" t="s">
        <v>330</v>
      </c>
      <c r="B29" s="18" t="s">
        <v>331</v>
      </c>
      <c r="C29" s="14" t="s">
        <v>332</v>
      </c>
      <c r="D29" s="14" t="s">
        <v>333</v>
      </c>
      <c r="E29" s="19">
        <v>608695</v>
      </c>
      <c r="F29" s="20">
        <v>2867.5621000000001</v>
      </c>
      <c r="G29" s="21">
        <v>1.32E-2</v>
      </c>
      <c r="H29" s="22"/>
      <c r="I29" s="23"/>
    </row>
    <row r="30" spans="1:9" ht="13.2" customHeight="1">
      <c r="A30" s="17" t="s">
        <v>1242</v>
      </c>
      <c r="B30" s="18" t="s">
        <v>1243</v>
      </c>
      <c r="C30" s="14" t="s">
        <v>1244</v>
      </c>
      <c r="D30" s="14" t="s">
        <v>865</v>
      </c>
      <c r="E30" s="19">
        <v>281856</v>
      </c>
      <c r="F30" s="20">
        <v>2804.3263000000002</v>
      </c>
      <c r="G30" s="21">
        <v>1.29E-2</v>
      </c>
      <c r="H30" s="22"/>
      <c r="I30" s="23"/>
    </row>
    <row r="31" spans="1:9" ht="13.2" customHeight="1">
      <c r="A31" s="17" t="s">
        <v>261</v>
      </c>
      <c r="B31" s="18" t="s">
        <v>262</v>
      </c>
      <c r="C31" s="14" t="s">
        <v>263</v>
      </c>
      <c r="D31" s="14" t="s">
        <v>264</v>
      </c>
      <c r="E31" s="19">
        <v>853969</v>
      </c>
      <c r="F31" s="20">
        <v>2795.8944999999999</v>
      </c>
      <c r="G31" s="21">
        <v>1.29E-2</v>
      </c>
      <c r="H31" s="22"/>
      <c r="I31" s="23"/>
    </row>
    <row r="32" spans="1:9" ht="13.2" customHeight="1">
      <c r="A32" s="17" t="s">
        <v>548</v>
      </c>
      <c r="B32" s="18" t="s">
        <v>549</v>
      </c>
      <c r="C32" s="14" t="s">
        <v>550</v>
      </c>
      <c r="D32" s="14" t="s">
        <v>384</v>
      </c>
      <c r="E32" s="19">
        <v>5502</v>
      </c>
      <c r="F32" s="20">
        <v>2751</v>
      </c>
      <c r="G32" s="21">
        <v>1.2699999999999999E-2</v>
      </c>
      <c r="H32" s="22"/>
      <c r="I32" s="23"/>
    </row>
    <row r="33" spans="1:9" ht="13.2" customHeight="1">
      <c r="A33" s="17" t="s">
        <v>1796</v>
      </c>
      <c r="B33" s="18" t="s">
        <v>1797</v>
      </c>
      <c r="C33" s="14" t="s">
        <v>1798</v>
      </c>
      <c r="D33" s="14" t="s">
        <v>431</v>
      </c>
      <c r="E33" s="19">
        <v>351944</v>
      </c>
      <c r="F33" s="20">
        <v>2734.6048999999998</v>
      </c>
      <c r="G33" s="21">
        <v>1.26E-2</v>
      </c>
      <c r="H33" s="22"/>
      <c r="I33" s="23"/>
    </row>
    <row r="34" spans="1:9" ht="13.2" customHeight="1">
      <c r="A34" s="17" t="s">
        <v>658</v>
      </c>
      <c r="B34" s="18" t="s">
        <v>659</v>
      </c>
      <c r="C34" s="14" t="s">
        <v>660</v>
      </c>
      <c r="D34" s="14" t="s">
        <v>228</v>
      </c>
      <c r="E34" s="19">
        <v>119495</v>
      </c>
      <c r="F34" s="20">
        <v>2634.8647999999998</v>
      </c>
      <c r="G34" s="21">
        <v>1.2200000000000001E-2</v>
      </c>
      <c r="H34" s="22"/>
      <c r="I34" s="23"/>
    </row>
    <row r="35" spans="1:9" ht="13.2" customHeight="1">
      <c r="A35" s="17" t="s">
        <v>300</v>
      </c>
      <c r="B35" s="18" t="s">
        <v>301</v>
      </c>
      <c r="C35" s="14" t="s">
        <v>302</v>
      </c>
      <c r="D35" s="14" t="s">
        <v>247</v>
      </c>
      <c r="E35" s="19">
        <v>93285</v>
      </c>
      <c r="F35" s="20">
        <v>2475.4108000000001</v>
      </c>
      <c r="G35" s="21">
        <v>1.14E-2</v>
      </c>
      <c r="H35" s="22"/>
      <c r="I35" s="23"/>
    </row>
    <row r="36" spans="1:9" ht="13.2" customHeight="1">
      <c r="A36" s="17" t="s">
        <v>1134</v>
      </c>
      <c r="B36" s="18" t="s">
        <v>1135</v>
      </c>
      <c r="C36" s="14" t="s">
        <v>1136</v>
      </c>
      <c r="D36" s="14" t="s">
        <v>384</v>
      </c>
      <c r="E36" s="19">
        <v>80803</v>
      </c>
      <c r="F36" s="20">
        <v>2320.0156999999999</v>
      </c>
      <c r="G36" s="21">
        <v>1.0699999999999999E-2</v>
      </c>
      <c r="H36" s="22"/>
      <c r="I36" s="23"/>
    </row>
    <row r="37" spans="1:9" ht="13.2" customHeight="1">
      <c r="A37" s="17" t="s">
        <v>1387</v>
      </c>
      <c r="B37" s="18" t="s">
        <v>1388</v>
      </c>
      <c r="C37" s="14" t="s">
        <v>1389</v>
      </c>
      <c r="D37" s="14" t="s">
        <v>865</v>
      </c>
      <c r="E37" s="19">
        <v>279529</v>
      </c>
      <c r="F37" s="20">
        <v>2286.8267000000001</v>
      </c>
      <c r="G37" s="21">
        <v>1.0500000000000001E-2</v>
      </c>
      <c r="H37" s="22"/>
      <c r="I37" s="23"/>
    </row>
    <row r="38" spans="1:9" ht="13.2" customHeight="1">
      <c r="A38" s="17" t="s">
        <v>314</v>
      </c>
      <c r="B38" s="18" t="s">
        <v>315</v>
      </c>
      <c r="C38" s="14" t="s">
        <v>316</v>
      </c>
      <c r="D38" s="14" t="s">
        <v>232</v>
      </c>
      <c r="E38" s="19">
        <v>111744</v>
      </c>
      <c r="F38" s="20">
        <v>2258.3462</v>
      </c>
      <c r="G38" s="21">
        <v>1.04E-2</v>
      </c>
      <c r="H38" s="22"/>
      <c r="I38" s="23"/>
    </row>
    <row r="39" spans="1:9" ht="13.2" customHeight="1">
      <c r="A39" s="17" t="s">
        <v>704</v>
      </c>
      <c r="B39" s="18" t="s">
        <v>705</v>
      </c>
      <c r="C39" s="14" t="s">
        <v>706</v>
      </c>
      <c r="D39" s="14" t="s">
        <v>276</v>
      </c>
      <c r="E39" s="19">
        <v>375037</v>
      </c>
      <c r="F39" s="20">
        <v>2233.1578</v>
      </c>
      <c r="G39" s="21">
        <v>1.03E-2</v>
      </c>
      <c r="H39" s="22"/>
      <c r="I39" s="23"/>
    </row>
    <row r="40" spans="1:9" ht="13.2" customHeight="1">
      <c r="A40" s="17" t="s">
        <v>911</v>
      </c>
      <c r="B40" s="18" t="s">
        <v>912</v>
      </c>
      <c r="C40" s="14" t="s">
        <v>913</v>
      </c>
      <c r="D40" s="14" t="s">
        <v>247</v>
      </c>
      <c r="E40" s="19">
        <v>29168</v>
      </c>
      <c r="F40" s="20">
        <v>2222.6016</v>
      </c>
      <c r="G40" s="21">
        <v>1.03E-2</v>
      </c>
      <c r="H40" s="22"/>
      <c r="I40" s="23"/>
    </row>
    <row r="41" spans="1:9" ht="13.2" customHeight="1">
      <c r="A41" s="17" t="s">
        <v>807</v>
      </c>
      <c r="B41" s="18" t="s">
        <v>808</v>
      </c>
      <c r="C41" s="14" t="s">
        <v>809</v>
      </c>
      <c r="D41" s="14" t="s">
        <v>232</v>
      </c>
      <c r="E41" s="19">
        <v>193422</v>
      </c>
      <c r="F41" s="20">
        <v>2221.8384999999998</v>
      </c>
      <c r="G41" s="21">
        <v>1.0200000000000001E-2</v>
      </c>
      <c r="H41" s="22"/>
      <c r="I41" s="23"/>
    </row>
    <row r="42" spans="1:9" ht="13.2" customHeight="1">
      <c r="A42" s="17" t="s">
        <v>896</v>
      </c>
      <c r="B42" s="18" t="s">
        <v>897</v>
      </c>
      <c r="C42" s="14" t="s">
        <v>898</v>
      </c>
      <c r="D42" s="14" t="s">
        <v>276</v>
      </c>
      <c r="E42" s="19">
        <v>421211</v>
      </c>
      <c r="F42" s="20">
        <v>2212.8319999999999</v>
      </c>
      <c r="G42" s="21">
        <v>1.0200000000000001E-2</v>
      </c>
      <c r="H42" s="22"/>
      <c r="I42" s="23"/>
    </row>
    <row r="43" spans="1:9" ht="13.2" customHeight="1">
      <c r="A43" s="17" t="s">
        <v>401</v>
      </c>
      <c r="B43" s="18" t="s">
        <v>402</v>
      </c>
      <c r="C43" s="14" t="s">
        <v>403</v>
      </c>
      <c r="D43" s="14" t="s">
        <v>218</v>
      </c>
      <c r="E43" s="19">
        <v>109730</v>
      </c>
      <c r="F43" s="20">
        <v>2178.4697000000001</v>
      </c>
      <c r="G43" s="21">
        <v>0.01</v>
      </c>
      <c r="H43" s="22"/>
      <c r="I43" s="23"/>
    </row>
    <row r="44" spans="1:9" ht="13.2" customHeight="1">
      <c r="A44" s="17" t="s">
        <v>1056</v>
      </c>
      <c r="B44" s="18" t="s">
        <v>1057</v>
      </c>
      <c r="C44" s="14" t="s">
        <v>1058</v>
      </c>
      <c r="D44" s="14" t="s">
        <v>535</v>
      </c>
      <c r="E44" s="19">
        <v>331153</v>
      </c>
      <c r="F44" s="20">
        <v>2171.8670000000002</v>
      </c>
      <c r="G44" s="21">
        <v>0.01</v>
      </c>
      <c r="H44" s="22"/>
      <c r="I44" s="23"/>
    </row>
    <row r="45" spans="1:9" ht="13.2" customHeight="1">
      <c r="A45" s="17" t="s">
        <v>575</v>
      </c>
      <c r="B45" s="18" t="s">
        <v>576</v>
      </c>
      <c r="C45" s="14" t="s">
        <v>577</v>
      </c>
      <c r="D45" s="14" t="s">
        <v>431</v>
      </c>
      <c r="E45" s="19">
        <v>28349</v>
      </c>
      <c r="F45" s="20">
        <v>2165.4384</v>
      </c>
      <c r="G45" s="21">
        <v>0.01</v>
      </c>
      <c r="H45" s="22"/>
      <c r="I45" s="23"/>
    </row>
    <row r="46" spans="1:9" ht="13.2" customHeight="1">
      <c r="A46" s="17" t="s">
        <v>554</v>
      </c>
      <c r="B46" s="18" t="s">
        <v>555</v>
      </c>
      <c r="C46" s="14" t="s">
        <v>556</v>
      </c>
      <c r="D46" s="14" t="s">
        <v>196</v>
      </c>
      <c r="E46" s="19">
        <v>1667158</v>
      </c>
      <c r="F46" s="20">
        <v>2115.6235000000001</v>
      </c>
      <c r="G46" s="21">
        <v>9.7999999999999997E-3</v>
      </c>
      <c r="H46" s="22"/>
      <c r="I46" s="23"/>
    </row>
    <row r="47" spans="1:9" ht="13.2" customHeight="1">
      <c r="A47" s="17" t="s">
        <v>740</v>
      </c>
      <c r="B47" s="18" t="s">
        <v>741</v>
      </c>
      <c r="C47" s="14" t="s">
        <v>742</v>
      </c>
      <c r="D47" s="14" t="s">
        <v>309</v>
      </c>
      <c r="E47" s="19">
        <v>462746</v>
      </c>
      <c r="F47" s="20">
        <v>2111.0473000000002</v>
      </c>
      <c r="G47" s="21">
        <v>9.7000000000000003E-3</v>
      </c>
      <c r="H47" s="22"/>
      <c r="I47" s="23"/>
    </row>
    <row r="48" spans="1:9" ht="13.2" customHeight="1">
      <c r="A48" s="17" t="s">
        <v>494</v>
      </c>
      <c r="B48" s="18" t="s">
        <v>495</v>
      </c>
      <c r="C48" s="14" t="s">
        <v>496</v>
      </c>
      <c r="D48" s="14" t="s">
        <v>243</v>
      </c>
      <c r="E48" s="19">
        <v>157833</v>
      </c>
      <c r="F48" s="20">
        <v>2072.3472999999999</v>
      </c>
      <c r="G48" s="21">
        <v>9.5999999999999992E-3</v>
      </c>
      <c r="H48" s="22"/>
      <c r="I48" s="23"/>
    </row>
    <row r="49" spans="1:9" ht="13.2" customHeight="1">
      <c r="A49" s="17" t="s">
        <v>462</v>
      </c>
      <c r="B49" s="18" t="s">
        <v>463</v>
      </c>
      <c r="C49" s="14" t="s">
        <v>464</v>
      </c>
      <c r="D49" s="14" t="s">
        <v>384</v>
      </c>
      <c r="E49" s="19">
        <v>97298</v>
      </c>
      <c r="F49" s="20">
        <v>2048.0255999999999</v>
      </c>
      <c r="G49" s="21">
        <v>9.4000000000000004E-3</v>
      </c>
      <c r="H49" s="22"/>
      <c r="I49" s="23"/>
    </row>
    <row r="50" spans="1:9" ht="13.2" customHeight="1">
      <c r="A50" s="17" t="s">
        <v>746</v>
      </c>
      <c r="B50" s="18" t="s">
        <v>747</v>
      </c>
      <c r="C50" s="14" t="s">
        <v>748</v>
      </c>
      <c r="D50" s="14" t="s">
        <v>283</v>
      </c>
      <c r="E50" s="19">
        <v>503710</v>
      </c>
      <c r="F50" s="20">
        <v>2020.6327000000001</v>
      </c>
      <c r="G50" s="21">
        <v>9.2999999999999992E-3</v>
      </c>
      <c r="H50" s="22"/>
      <c r="I50" s="23"/>
    </row>
    <row r="51" spans="1:9" ht="13.2" customHeight="1">
      <c r="A51" s="17" t="s">
        <v>1799</v>
      </c>
      <c r="B51" s="18" t="s">
        <v>1800</v>
      </c>
      <c r="C51" s="14" t="s">
        <v>1801</v>
      </c>
      <c r="D51" s="14" t="s">
        <v>276</v>
      </c>
      <c r="E51" s="19">
        <v>452772</v>
      </c>
      <c r="F51" s="20">
        <v>1970.2374</v>
      </c>
      <c r="G51" s="21">
        <v>9.1000000000000004E-3</v>
      </c>
      <c r="H51" s="22"/>
      <c r="I51" s="23"/>
    </row>
    <row r="52" spans="1:9" ht="13.2" customHeight="1">
      <c r="A52" s="17" t="s">
        <v>761</v>
      </c>
      <c r="B52" s="18" t="s">
        <v>762</v>
      </c>
      <c r="C52" s="14" t="s">
        <v>763</v>
      </c>
      <c r="D52" s="14" t="s">
        <v>196</v>
      </c>
      <c r="E52" s="19">
        <v>511841</v>
      </c>
      <c r="F52" s="20">
        <v>1946.7872</v>
      </c>
      <c r="G52" s="21">
        <v>8.9999999999999993E-3</v>
      </c>
      <c r="H52" s="22"/>
      <c r="I52" s="23"/>
    </row>
    <row r="53" spans="1:9" ht="13.2" customHeight="1">
      <c r="A53" s="17" t="s">
        <v>578</v>
      </c>
      <c r="B53" s="18" t="s">
        <v>579</v>
      </c>
      <c r="C53" s="14" t="s">
        <v>580</v>
      </c>
      <c r="D53" s="14" t="s">
        <v>243</v>
      </c>
      <c r="E53" s="19">
        <v>678352</v>
      </c>
      <c r="F53" s="20">
        <v>1912.2743</v>
      </c>
      <c r="G53" s="21">
        <v>8.8000000000000005E-3</v>
      </c>
      <c r="H53" s="22"/>
      <c r="I53" s="23"/>
    </row>
    <row r="54" spans="1:9" ht="13.2" customHeight="1">
      <c r="A54" s="17" t="s">
        <v>1645</v>
      </c>
      <c r="B54" s="18" t="s">
        <v>1646</v>
      </c>
      <c r="C54" s="14" t="s">
        <v>1647</v>
      </c>
      <c r="D54" s="14" t="s">
        <v>394</v>
      </c>
      <c r="E54" s="19">
        <v>1146717</v>
      </c>
      <c r="F54" s="20">
        <v>1880.9599000000001</v>
      </c>
      <c r="G54" s="21">
        <v>8.6999999999999994E-3</v>
      </c>
      <c r="H54" s="22"/>
      <c r="I54" s="23"/>
    </row>
    <row r="55" spans="1:9" ht="13.2" customHeight="1">
      <c r="A55" s="17" t="s">
        <v>1720</v>
      </c>
      <c r="B55" s="18" t="s">
        <v>1721</v>
      </c>
      <c r="C55" s="14" t="s">
        <v>1722</v>
      </c>
      <c r="D55" s="14" t="s">
        <v>407</v>
      </c>
      <c r="E55" s="19">
        <v>503678</v>
      </c>
      <c r="F55" s="20">
        <v>1871.6674</v>
      </c>
      <c r="G55" s="21">
        <v>8.6E-3</v>
      </c>
      <c r="H55" s="22"/>
      <c r="I55" s="23"/>
    </row>
    <row r="56" spans="1:9" ht="13.2" customHeight="1">
      <c r="A56" s="17" t="s">
        <v>404</v>
      </c>
      <c r="B56" s="18" t="s">
        <v>405</v>
      </c>
      <c r="C56" s="14" t="s">
        <v>406</v>
      </c>
      <c r="D56" s="14" t="s">
        <v>407</v>
      </c>
      <c r="E56" s="19">
        <v>36144</v>
      </c>
      <c r="F56" s="20">
        <v>1845.1512</v>
      </c>
      <c r="G56" s="21">
        <v>8.5000000000000006E-3</v>
      </c>
      <c r="H56" s="22"/>
      <c r="I56" s="23"/>
    </row>
    <row r="57" spans="1:9" ht="13.2" customHeight="1">
      <c r="A57" s="17" t="s">
        <v>838</v>
      </c>
      <c r="B57" s="18" t="s">
        <v>839</v>
      </c>
      <c r="C57" s="14" t="s">
        <v>840</v>
      </c>
      <c r="D57" s="14" t="s">
        <v>484</v>
      </c>
      <c r="E57" s="19">
        <v>37562</v>
      </c>
      <c r="F57" s="20">
        <v>1762.9725000000001</v>
      </c>
      <c r="G57" s="21">
        <v>8.0999999999999996E-3</v>
      </c>
      <c r="H57" s="22"/>
      <c r="I57" s="23"/>
    </row>
    <row r="58" spans="1:9" ht="13.2" customHeight="1">
      <c r="A58" s="17" t="s">
        <v>1481</v>
      </c>
      <c r="B58" s="18" t="s">
        <v>1482</v>
      </c>
      <c r="C58" s="14" t="s">
        <v>1483</v>
      </c>
      <c r="D58" s="14" t="s">
        <v>424</v>
      </c>
      <c r="E58" s="19">
        <v>746459</v>
      </c>
      <c r="F58" s="20">
        <v>1749.7745</v>
      </c>
      <c r="G58" s="21">
        <v>8.0999999999999996E-3</v>
      </c>
      <c r="H58" s="22"/>
      <c r="I58" s="23"/>
    </row>
    <row r="59" spans="1:9" ht="13.2" customHeight="1">
      <c r="A59" s="17" t="s">
        <v>378</v>
      </c>
      <c r="B59" s="18" t="s">
        <v>379</v>
      </c>
      <c r="C59" s="14" t="s">
        <v>380</v>
      </c>
      <c r="D59" s="14" t="s">
        <v>344</v>
      </c>
      <c r="E59" s="19">
        <v>166678</v>
      </c>
      <c r="F59" s="20">
        <v>1736.9513999999999</v>
      </c>
      <c r="G59" s="21">
        <v>8.0000000000000002E-3</v>
      </c>
      <c r="H59" s="22"/>
      <c r="I59" s="23"/>
    </row>
    <row r="60" spans="1:9" ht="13.2" customHeight="1">
      <c r="A60" s="17" t="s">
        <v>850</v>
      </c>
      <c r="B60" s="18" t="s">
        <v>851</v>
      </c>
      <c r="C60" s="14" t="s">
        <v>852</v>
      </c>
      <c r="D60" s="14" t="s">
        <v>424</v>
      </c>
      <c r="E60" s="19">
        <v>342345</v>
      </c>
      <c r="F60" s="20">
        <v>1698.0311999999999</v>
      </c>
      <c r="G60" s="21">
        <v>7.7999999999999996E-3</v>
      </c>
      <c r="H60" s="22"/>
      <c r="I60" s="23"/>
    </row>
    <row r="61" spans="1:9" ht="13.2" customHeight="1">
      <c r="A61" s="17" t="s">
        <v>1466</v>
      </c>
      <c r="B61" s="18" t="s">
        <v>1467</v>
      </c>
      <c r="C61" s="14" t="s">
        <v>1468</v>
      </c>
      <c r="D61" s="14" t="s">
        <v>484</v>
      </c>
      <c r="E61" s="19">
        <v>250000</v>
      </c>
      <c r="F61" s="20">
        <v>1687.25</v>
      </c>
      <c r="G61" s="21">
        <v>7.7999999999999996E-3</v>
      </c>
      <c r="H61" s="22"/>
      <c r="I61" s="23"/>
    </row>
    <row r="62" spans="1:9" ht="13.2" customHeight="1">
      <c r="A62" s="17" t="s">
        <v>1802</v>
      </c>
      <c r="B62" s="18" t="s">
        <v>1803</v>
      </c>
      <c r="C62" s="14" t="s">
        <v>1804</v>
      </c>
      <c r="D62" s="14" t="s">
        <v>344</v>
      </c>
      <c r="E62" s="19">
        <v>225921</v>
      </c>
      <c r="F62" s="20">
        <v>1656.6786999999999</v>
      </c>
      <c r="G62" s="21">
        <v>7.6E-3</v>
      </c>
      <c r="H62" s="22"/>
      <c r="I62" s="23"/>
    </row>
    <row r="63" spans="1:9" ht="13.2" customHeight="1">
      <c r="A63" s="17" t="s">
        <v>1454</v>
      </c>
      <c r="B63" s="18" t="s">
        <v>1455</v>
      </c>
      <c r="C63" s="14" t="s">
        <v>1456</v>
      </c>
      <c r="D63" s="14" t="s">
        <v>384</v>
      </c>
      <c r="E63" s="19">
        <v>227954</v>
      </c>
      <c r="F63" s="20">
        <v>1624.2862</v>
      </c>
      <c r="G63" s="21">
        <v>7.4999999999999997E-3</v>
      </c>
      <c r="H63" s="22"/>
      <c r="I63" s="23"/>
    </row>
    <row r="64" spans="1:9" ht="13.2" customHeight="1">
      <c r="A64" s="17" t="s">
        <v>1116</v>
      </c>
      <c r="B64" s="18" t="s">
        <v>1117</v>
      </c>
      <c r="C64" s="14" t="s">
        <v>1118</v>
      </c>
      <c r="D64" s="14" t="s">
        <v>484</v>
      </c>
      <c r="E64" s="19">
        <v>302489</v>
      </c>
      <c r="F64" s="20">
        <v>1586.2523000000001</v>
      </c>
      <c r="G64" s="21">
        <v>7.3000000000000001E-3</v>
      </c>
      <c r="H64" s="22"/>
      <c r="I64" s="23"/>
    </row>
    <row r="65" spans="1:9" ht="13.2" customHeight="1">
      <c r="A65" s="17" t="s">
        <v>542</v>
      </c>
      <c r="B65" s="18" t="s">
        <v>543</v>
      </c>
      <c r="C65" s="14" t="s">
        <v>544</v>
      </c>
      <c r="D65" s="14" t="s">
        <v>471</v>
      </c>
      <c r="E65" s="19">
        <v>106271</v>
      </c>
      <c r="F65" s="20">
        <v>1583.4378999999999</v>
      </c>
      <c r="G65" s="21">
        <v>7.3000000000000001E-3</v>
      </c>
      <c r="H65" s="22"/>
      <c r="I65" s="23"/>
    </row>
    <row r="66" spans="1:9" ht="13.2" customHeight="1">
      <c r="A66" s="17" t="s">
        <v>639</v>
      </c>
      <c r="B66" s="18" t="s">
        <v>640</v>
      </c>
      <c r="C66" s="14" t="s">
        <v>641</v>
      </c>
      <c r="D66" s="14" t="s">
        <v>218</v>
      </c>
      <c r="E66" s="19">
        <v>64081</v>
      </c>
      <c r="F66" s="20">
        <v>1555.5021999999999</v>
      </c>
      <c r="G66" s="21">
        <v>7.1999999999999998E-3</v>
      </c>
      <c r="H66" s="22"/>
      <c r="I66" s="23"/>
    </row>
    <row r="67" spans="1:9" ht="13.2" customHeight="1">
      <c r="A67" s="17" t="s">
        <v>1393</v>
      </c>
      <c r="B67" s="18" t="s">
        <v>1394</v>
      </c>
      <c r="C67" s="14" t="s">
        <v>1395</v>
      </c>
      <c r="D67" s="14" t="s">
        <v>424</v>
      </c>
      <c r="E67" s="19">
        <v>165024</v>
      </c>
      <c r="F67" s="20">
        <v>1491.7344000000001</v>
      </c>
      <c r="G67" s="21">
        <v>6.8999999999999999E-3</v>
      </c>
      <c r="H67" s="22"/>
      <c r="I67" s="23"/>
    </row>
    <row r="68" spans="1:9" ht="13.2" customHeight="1">
      <c r="A68" s="17" t="s">
        <v>345</v>
      </c>
      <c r="B68" s="18" t="s">
        <v>346</v>
      </c>
      <c r="C68" s="14" t="s">
        <v>347</v>
      </c>
      <c r="D68" s="14" t="s">
        <v>272</v>
      </c>
      <c r="E68" s="19">
        <v>30296</v>
      </c>
      <c r="F68" s="20">
        <v>1454.6927000000001</v>
      </c>
      <c r="G68" s="21">
        <v>6.7000000000000002E-3</v>
      </c>
      <c r="H68" s="22"/>
      <c r="I68" s="23"/>
    </row>
    <row r="69" spans="1:9" ht="13.2" customHeight="1">
      <c r="A69" s="17" t="s">
        <v>798</v>
      </c>
      <c r="B69" s="18" t="s">
        <v>799</v>
      </c>
      <c r="C69" s="14" t="s">
        <v>800</v>
      </c>
      <c r="D69" s="14" t="s">
        <v>196</v>
      </c>
      <c r="E69" s="19">
        <v>627137</v>
      </c>
      <c r="F69" s="20">
        <v>1437.3353</v>
      </c>
      <c r="G69" s="21">
        <v>6.6E-3</v>
      </c>
      <c r="H69" s="22"/>
      <c r="I69" s="23"/>
    </row>
    <row r="70" spans="1:9" ht="13.2" customHeight="1">
      <c r="A70" s="17" t="s">
        <v>664</v>
      </c>
      <c r="B70" s="18" t="s">
        <v>665</v>
      </c>
      <c r="C70" s="14" t="s">
        <v>666</v>
      </c>
      <c r="D70" s="14" t="s">
        <v>407</v>
      </c>
      <c r="E70" s="19">
        <v>56890</v>
      </c>
      <c r="F70" s="20">
        <v>1360.2399</v>
      </c>
      <c r="G70" s="21">
        <v>6.3E-3</v>
      </c>
      <c r="H70" s="22"/>
      <c r="I70" s="23"/>
    </row>
    <row r="71" spans="1:9" ht="13.2" customHeight="1">
      <c r="A71" s="17" t="s">
        <v>788</v>
      </c>
      <c r="B71" s="18" t="s">
        <v>789</v>
      </c>
      <c r="C71" s="14" t="s">
        <v>790</v>
      </c>
      <c r="D71" s="14" t="s">
        <v>791</v>
      </c>
      <c r="E71" s="19">
        <v>3799</v>
      </c>
      <c r="F71" s="20">
        <v>1360.0419999999999</v>
      </c>
      <c r="G71" s="21">
        <v>6.3E-3</v>
      </c>
      <c r="H71" s="22"/>
      <c r="I71" s="23"/>
    </row>
    <row r="72" spans="1:9" ht="13.2" customHeight="1">
      <c r="A72" s="17" t="s">
        <v>1275</v>
      </c>
      <c r="B72" s="18" t="s">
        <v>1276</v>
      </c>
      <c r="C72" s="14" t="s">
        <v>1277</v>
      </c>
      <c r="D72" s="14" t="s">
        <v>251</v>
      </c>
      <c r="E72" s="19">
        <v>152096</v>
      </c>
      <c r="F72" s="20">
        <v>1358.2933</v>
      </c>
      <c r="G72" s="21">
        <v>6.3E-3</v>
      </c>
      <c r="H72" s="22"/>
      <c r="I72" s="23"/>
    </row>
    <row r="73" spans="1:9" ht="13.2" customHeight="1">
      <c r="A73" s="17" t="s">
        <v>255</v>
      </c>
      <c r="B73" s="18" t="s">
        <v>256</v>
      </c>
      <c r="C73" s="14" t="s">
        <v>257</v>
      </c>
      <c r="D73" s="14" t="s">
        <v>236</v>
      </c>
      <c r="E73" s="19">
        <v>67676</v>
      </c>
      <c r="F73" s="20">
        <v>1331.4576</v>
      </c>
      <c r="G73" s="21">
        <v>6.1000000000000004E-3</v>
      </c>
      <c r="H73" s="22"/>
      <c r="I73" s="23"/>
    </row>
    <row r="74" spans="1:9" ht="13.2" customHeight="1">
      <c r="A74" s="17" t="s">
        <v>692</v>
      </c>
      <c r="B74" s="18" t="s">
        <v>693</v>
      </c>
      <c r="C74" s="14" t="s">
        <v>694</v>
      </c>
      <c r="D74" s="14" t="s">
        <v>384</v>
      </c>
      <c r="E74" s="19">
        <v>47783</v>
      </c>
      <c r="F74" s="20">
        <v>1328.3674000000001</v>
      </c>
      <c r="G74" s="21">
        <v>6.1000000000000004E-3</v>
      </c>
      <c r="H74" s="22"/>
      <c r="I74" s="23"/>
    </row>
    <row r="75" spans="1:9" ht="13.2" customHeight="1">
      <c r="A75" s="17" t="s">
        <v>853</v>
      </c>
      <c r="B75" s="18" t="s">
        <v>854</v>
      </c>
      <c r="C75" s="14" t="s">
        <v>855</v>
      </c>
      <c r="D75" s="14" t="s">
        <v>657</v>
      </c>
      <c r="E75" s="19">
        <v>55882</v>
      </c>
      <c r="F75" s="20">
        <v>1324.4033999999999</v>
      </c>
      <c r="G75" s="21">
        <v>6.1000000000000004E-3</v>
      </c>
      <c r="H75" s="22"/>
      <c r="I75" s="23"/>
    </row>
    <row r="76" spans="1:9" ht="13.2" customHeight="1">
      <c r="A76" s="17" t="s">
        <v>348</v>
      </c>
      <c r="B76" s="18" t="s">
        <v>349</v>
      </c>
      <c r="C76" s="14" t="s">
        <v>350</v>
      </c>
      <c r="D76" s="14" t="s">
        <v>351</v>
      </c>
      <c r="E76" s="19">
        <v>556410</v>
      </c>
      <c r="F76" s="20">
        <v>1289.7583999999999</v>
      </c>
      <c r="G76" s="21">
        <v>5.8999999999999999E-3</v>
      </c>
      <c r="H76" s="22"/>
      <c r="I76" s="23"/>
    </row>
    <row r="77" spans="1:9" ht="13.2" customHeight="1">
      <c r="A77" s="17" t="s">
        <v>670</v>
      </c>
      <c r="B77" s="18" t="s">
        <v>671</v>
      </c>
      <c r="C77" s="14" t="s">
        <v>672</v>
      </c>
      <c r="D77" s="14" t="s">
        <v>251</v>
      </c>
      <c r="E77" s="19">
        <v>24158</v>
      </c>
      <c r="F77" s="20">
        <v>1287.5006000000001</v>
      </c>
      <c r="G77" s="21">
        <v>5.8999999999999999E-3</v>
      </c>
      <c r="H77" s="22"/>
      <c r="I77" s="23"/>
    </row>
    <row r="78" spans="1:9" ht="13.2" customHeight="1">
      <c r="A78" s="17" t="s">
        <v>1805</v>
      </c>
      <c r="B78" s="18" t="s">
        <v>1806</v>
      </c>
      <c r="C78" s="14" t="s">
        <v>1807</v>
      </c>
      <c r="D78" s="14" t="s">
        <v>384</v>
      </c>
      <c r="E78" s="19">
        <v>27560</v>
      </c>
      <c r="F78" s="20">
        <v>1270.2954999999999</v>
      </c>
      <c r="G78" s="21">
        <v>5.8999999999999999E-3</v>
      </c>
      <c r="H78" s="22"/>
      <c r="I78" s="23"/>
    </row>
    <row r="79" spans="1:9" ht="13.2" customHeight="1">
      <c r="A79" s="17" t="s">
        <v>683</v>
      </c>
      <c r="B79" s="18" t="s">
        <v>684</v>
      </c>
      <c r="C79" s="14" t="s">
        <v>685</v>
      </c>
      <c r="D79" s="14" t="s">
        <v>290</v>
      </c>
      <c r="E79" s="19">
        <v>106456</v>
      </c>
      <c r="F79" s="20">
        <v>1250.8579999999999</v>
      </c>
      <c r="G79" s="21">
        <v>5.7999999999999996E-3</v>
      </c>
      <c r="H79" s="22"/>
      <c r="I79" s="23"/>
    </row>
    <row r="80" spans="1:9" ht="13.2" customHeight="1">
      <c r="A80" s="17" t="s">
        <v>1808</v>
      </c>
      <c r="B80" s="18" t="s">
        <v>1809</v>
      </c>
      <c r="C80" s="14" t="s">
        <v>1810</v>
      </c>
      <c r="D80" s="14" t="s">
        <v>384</v>
      </c>
      <c r="E80" s="19">
        <v>44349</v>
      </c>
      <c r="F80" s="20">
        <v>1103.6692</v>
      </c>
      <c r="G80" s="21">
        <v>5.1000000000000004E-3</v>
      </c>
      <c r="H80" s="22"/>
      <c r="I80" s="23"/>
    </row>
    <row r="81" spans="1:9" ht="13.2" customHeight="1">
      <c r="A81" s="17" t="s">
        <v>324</v>
      </c>
      <c r="B81" s="18" t="s">
        <v>325</v>
      </c>
      <c r="C81" s="14" t="s">
        <v>326</v>
      </c>
      <c r="D81" s="14" t="s">
        <v>218</v>
      </c>
      <c r="E81" s="19">
        <v>64136</v>
      </c>
      <c r="F81" s="20">
        <v>1044.1341</v>
      </c>
      <c r="G81" s="21">
        <v>4.7999999999999996E-3</v>
      </c>
      <c r="H81" s="22"/>
      <c r="I81" s="23"/>
    </row>
    <row r="82" spans="1:9" ht="13.2" customHeight="1">
      <c r="A82" s="17" t="s">
        <v>374</v>
      </c>
      <c r="B82" s="18" t="s">
        <v>375</v>
      </c>
      <c r="C82" s="14" t="s">
        <v>376</v>
      </c>
      <c r="D82" s="14" t="s">
        <v>377</v>
      </c>
      <c r="E82" s="19">
        <v>46205</v>
      </c>
      <c r="F82" s="20">
        <v>804.19799999999998</v>
      </c>
      <c r="G82" s="21">
        <v>3.7000000000000002E-3</v>
      </c>
      <c r="H82" s="22"/>
      <c r="I82" s="23"/>
    </row>
    <row r="83" spans="1:9" ht="13.2" customHeight="1">
      <c r="A83" s="17" t="s">
        <v>1347</v>
      </c>
      <c r="B83" s="18" t="s">
        <v>1348</v>
      </c>
      <c r="C83" s="14" t="s">
        <v>1349</v>
      </c>
      <c r="D83" s="14" t="s">
        <v>535</v>
      </c>
      <c r="E83" s="19">
        <v>58447</v>
      </c>
      <c r="F83" s="20">
        <v>792.2491</v>
      </c>
      <c r="G83" s="21">
        <v>3.7000000000000002E-3</v>
      </c>
      <c r="H83" s="22"/>
      <c r="I83" s="23"/>
    </row>
    <row r="84" spans="1:9" ht="13.2" customHeight="1">
      <c r="A84" s="17" t="s">
        <v>801</v>
      </c>
      <c r="B84" s="18" t="s">
        <v>802</v>
      </c>
      <c r="C84" s="14" t="s">
        <v>803</v>
      </c>
      <c r="D84" s="14" t="s">
        <v>268</v>
      </c>
      <c r="E84" s="19">
        <v>87397</v>
      </c>
      <c r="F84" s="20">
        <v>613.65800000000002</v>
      </c>
      <c r="G84" s="21">
        <v>2.8E-3</v>
      </c>
      <c r="H84" s="22"/>
      <c r="I84" s="23"/>
    </row>
    <row r="85" spans="1:9" ht="13.2" customHeight="1">
      <c r="A85" s="17" t="s">
        <v>1811</v>
      </c>
      <c r="B85" s="18" t="s">
        <v>1812</v>
      </c>
      <c r="C85" s="14" t="s">
        <v>1813</v>
      </c>
      <c r="D85" s="14" t="s">
        <v>384</v>
      </c>
      <c r="E85" s="19">
        <v>25411</v>
      </c>
      <c r="F85" s="20">
        <v>374.7106</v>
      </c>
      <c r="G85" s="21">
        <v>1.6999999999999999E-3</v>
      </c>
      <c r="H85" s="22"/>
      <c r="I85" s="23"/>
    </row>
    <row r="86" spans="1:9" ht="13.2" customHeight="1">
      <c r="A86" s="5"/>
      <c r="B86" s="13" t="s">
        <v>1745</v>
      </c>
      <c r="C86" s="14"/>
      <c r="D86" s="14"/>
      <c r="E86" s="14"/>
      <c r="F86" s="24">
        <v>207637.98430000001</v>
      </c>
      <c r="G86" s="25">
        <v>0.95760000000000001</v>
      </c>
      <c r="H86" s="26"/>
      <c r="I86" s="27"/>
    </row>
    <row r="87" spans="1:9" ht="13.2" customHeight="1">
      <c r="A87" s="5"/>
      <c r="B87" s="28" t="s">
        <v>1746</v>
      </c>
      <c r="C87" s="2"/>
      <c r="D87" s="2"/>
      <c r="E87" s="2"/>
      <c r="F87" s="26" t="s">
        <v>1747</v>
      </c>
      <c r="G87" s="26" t="s">
        <v>1747</v>
      </c>
      <c r="H87" s="26"/>
      <c r="I87" s="27"/>
    </row>
    <row r="88" spans="1:9" ht="13.2" customHeight="1">
      <c r="A88" s="5"/>
      <c r="B88" s="28" t="s">
        <v>1745</v>
      </c>
      <c r="C88" s="2"/>
      <c r="D88" s="2"/>
      <c r="E88" s="2"/>
      <c r="F88" s="26" t="s">
        <v>1747</v>
      </c>
      <c r="G88" s="26" t="s">
        <v>1747</v>
      </c>
      <c r="H88" s="26"/>
      <c r="I88" s="27"/>
    </row>
    <row r="89" spans="1:9" ht="13.2" customHeight="1">
      <c r="A89" s="5"/>
      <c r="B89" s="28" t="s">
        <v>1748</v>
      </c>
      <c r="C89" s="29"/>
      <c r="D89" s="2"/>
      <c r="E89" s="29"/>
      <c r="F89" s="24">
        <v>207637.98430000001</v>
      </c>
      <c r="G89" s="25">
        <v>0.95760000000000001</v>
      </c>
      <c r="H89" s="26"/>
      <c r="I89" s="27"/>
    </row>
    <row r="90" spans="1:9" ht="13.2" customHeight="1">
      <c r="A90" s="5"/>
      <c r="B90" s="13" t="s">
        <v>1814</v>
      </c>
      <c r="C90" s="14"/>
      <c r="D90" s="14"/>
      <c r="E90" s="14"/>
      <c r="F90" s="14"/>
      <c r="G90" s="14"/>
      <c r="H90" s="15"/>
      <c r="I90" s="16"/>
    </row>
    <row r="91" spans="1:9" ht="13.2" customHeight="1">
      <c r="A91" s="5"/>
      <c r="B91" s="13" t="s">
        <v>1815</v>
      </c>
      <c r="C91" s="14"/>
      <c r="D91" s="14"/>
      <c r="E91" s="14"/>
      <c r="F91" s="5"/>
      <c r="G91" s="15"/>
      <c r="H91" s="15"/>
      <c r="I91" s="16"/>
    </row>
    <row r="92" spans="1:9" ht="13.2" customHeight="1">
      <c r="A92" s="17" t="s">
        <v>1816</v>
      </c>
      <c r="B92" s="18" t="s">
        <v>1817</v>
      </c>
      <c r="C92" s="14"/>
      <c r="D92" s="14"/>
      <c r="E92" s="19">
        <v>27105</v>
      </c>
      <c r="F92" s="20">
        <v>81.247200000000007</v>
      </c>
      <c r="G92" s="21">
        <v>4.0000000000000002E-4</v>
      </c>
      <c r="H92" s="22"/>
      <c r="I92" s="23"/>
    </row>
    <row r="93" spans="1:9" ht="13.2" customHeight="1">
      <c r="A93" s="5"/>
      <c r="B93" s="13" t="s">
        <v>1745</v>
      </c>
      <c r="C93" s="14"/>
      <c r="D93" s="14"/>
      <c r="E93" s="14"/>
      <c r="F93" s="24">
        <v>81.247200000000007</v>
      </c>
      <c r="G93" s="25">
        <v>4.0000000000000002E-4</v>
      </c>
      <c r="H93" s="26"/>
      <c r="I93" s="27"/>
    </row>
    <row r="94" spans="1:9" ht="13.2" customHeight="1">
      <c r="A94" s="5"/>
      <c r="B94" s="28" t="s">
        <v>1748</v>
      </c>
      <c r="C94" s="29"/>
      <c r="D94" s="2"/>
      <c r="E94" s="29"/>
      <c r="F94" s="24">
        <v>81.247200000000007</v>
      </c>
      <c r="G94" s="25">
        <v>4.0000000000000002E-4</v>
      </c>
      <c r="H94" s="26"/>
      <c r="I94" s="27"/>
    </row>
    <row r="95" spans="1:9" ht="13.2" customHeight="1">
      <c r="A95" s="5"/>
      <c r="B95" s="13" t="s">
        <v>1818</v>
      </c>
      <c r="C95" s="14"/>
      <c r="D95" s="14"/>
      <c r="E95" s="14"/>
      <c r="F95" s="14"/>
      <c r="G95" s="14"/>
      <c r="H95" s="15"/>
      <c r="I95" s="16"/>
    </row>
    <row r="96" spans="1:9" ht="13.2" customHeight="1">
      <c r="A96" s="5"/>
      <c r="B96" s="13" t="s">
        <v>1819</v>
      </c>
      <c r="C96" s="14"/>
      <c r="D96" s="14"/>
      <c r="E96" s="14"/>
      <c r="F96" s="5"/>
      <c r="G96" s="15"/>
      <c r="H96" s="15"/>
      <c r="I96" s="16"/>
    </row>
    <row r="97" spans="1:25" ht="13.2" customHeight="1">
      <c r="A97" s="17" t="s">
        <v>1820</v>
      </c>
      <c r="B97" s="18" t="s">
        <v>1821</v>
      </c>
      <c r="C97" s="14" t="s">
        <v>1822</v>
      </c>
      <c r="D97" s="14" t="s">
        <v>1823</v>
      </c>
      <c r="E97" s="19">
        <v>1000000</v>
      </c>
      <c r="F97" s="20">
        <v>989.75800000000004</v>
      </c>
      <c r="G97" s="21">
        <v>4.5999999999999999E-3</v>
      </c>
      <c r="H97" s="30">
        <v>5.2461000000000001E-2</v>
      </c>
      <c r="I97" s="23"/>
    </row>
    <row r="98" spans="1:25" ht="13.2" customHeight="1">
      <c r="A98" s="5"/>
      <c r="B98" s="13" t="s">
        <v>1745</v>
      </c>
      <c r="C98" s="14"/>
      <c r="D98" s="14"/>
      <c r="E98" s="14"/>
      <c r="F98" s="24">
        <v>989.75800000000004</v>
      </c>
      <c r="G98" s="25">
        <v>4.5999999999999999E-3</v>
      </c>
      <c r="H98" s="26"/>
      <c r="I98" s="27"/>
    </row>
    <row r="99" spans="1:25" ht="13.2" customHeight="1">
      <c r="A99" s="5"/>
      <c r="B99" s="28" t="s">
        <v>1748</v>
      </c>
      <c r="C99" s="29"/>
      <c r="D99" s="2"/>
      <c r="E99" s="29"/>
      <c r="F99" s="24">
        <v>989.75800000000004</v>
      </c>
      <c r="G99" s="25">
        <v>4.5999999999999999E-3</v>
      </c>
      <c r="H99" s="26"/>
      <c r="I99" s="27"/>
    </row>
    <row r="100" spans="1:25" ht="13.2" customHeight="1">
      <c r="A100" s="5"/>
      <c r="B100" s="13" t="s">
        <v>1749</v>
      </c>
      <c r="C100" s="14"/>
      <c r="D100" s="14"/>
      <c r="E100" s="14"/>
      <c r="F100" s="14"/>
      <c r="G100" s="14"/>
      <c r="H100" s="15"/>
      <c r="I100" s="16"/>
    </row>
    <row r="101" spans="1:25" ht="13.2" customHeight="1">
      <c r="A101" s="17" t="s">
        <v>1750</v>
      </c>
      <c r="B101" s="18" t="s">
        <v>1751</v>
      </c>
      <c r="C101" s="14"/>
      <c r="D101" s="14"/>
      <c r="E101" s="19"/>
      <c r="F101" s="20">
        <v>5299.07</v>
      </c>
      <c r="G101" s="21">
        <v>2.4400000000000002E-2</v>
      </c>
      <c r="H101" s="30">
        <v>5.0316013597156935E-2</v>
      </c>
      <c r="I101" s="23"/>
    </row>
    <row r="102" spans="1:25" ht="13.2" customHeight="1">
      <c r="A102" s="5"/>
      <c r="B102" s="13" t="s">
        <v>1745</v>
      </c>
      <c r="C102" s="14"/>
      <c r="D102" s="14"/>
      <c r="E102" s="14"/>
      <c r="F102" s="24">
        <v>5299.07</v>
      </c>
      <c r="G102" s="25">
        <v>2.4400000000000002E-2</v>
      </c>
      <c r="H102" s="26"/>
      <c r="I102" s="27"/>
    </row>
    <row r="103" spans="1:25" ht="13.2" customHeight="1">
      <c r="A103" s="5"/>
      <c r="B103" s="28" t="s">
        <v>1748</v>
      </c>
      <c r="C103" s="29"/>
      <c r="D103" s="2"/>
      <c r="E103" s="29"/>
      <c r="F103" s="24">
        <v>5299.07</v>
      </c>
      <c r="G103" s="25">
        <v>2.4400000000000002E-2</v>
      </c>
      <c r="H103" s="26"/>
      <c r="I103" s="27"/>
    </row>
    <row r="104" spans="1:25" ht="13.2" customHeight="1">
      <c r="A104" s="5"/>
      <c r="B104" s="28" t="s">
        <v>1752</v>
      </c>
      <c r="C104" s="14"/>
      <c r="D104" s="2"/>
      <c r="E104" s="14"/>
      <c r="F104" s="31">
        <v>2830.5805</v>
      </c>
      <c r="G104" s="25">
        <v>1.2999999999999999E-2</v>
      </c>
      <c r="H104" s="26"/>
      <c r="I104" s="27"/>
    </row>
    <row r="105" spans="1:25" ht="13.2" customHeight="1">
      <c r="A105" s="5"/>
      <c r="B105" s="32" t="s">
        <v>1753</v>
      </c>
      <c r="C105" s="33"/>
      <c r="D105" s="33"/>
      <c r="E105" s="33"/>
      <c r="F105" s="34">
        <v>216838.64</v>
      </c>
      <c r="G105" s="35">
        <v>1</v>
      </c>
      <c r="H105" s="36"/>
      <c r="I105" s="37"/>
    </row>
    <row r="106" spans="1:25" ht="13.2" customHeight="1">
      <c r="A106" s="5"/>
      <c r="B106" s="7"/>
      <c r="C106" s="5"/>
      <c r="D106" s="5"/>
      <c r="E106" s="5"/>
      <c r="F106" s="5"/>
      <c r="G106" s="5"/>
      <c r="H106" s="5"/>
      <c r="I106" s="5"/>
    </row>
    <row r="107" spans="1:25" ht="13.2" customHeight="1">
      <c r="A107" s="5"/>
      <c r="B107" s="4" t="s">
        <v>1755</v>
      </c>
      <c r="C107" s="5"/>
      <c r="D107" s="5"/>
      <c r="E107" s="5"/>
      <c r="F107" s="5"/>
      <c r="G107" s="5"/>
      <c r="H107" s="5"/>
      <c r="I107" s="5"/>
    </row>
    <row r="108" spans="1:25" ht="26.1" customHeight="1">
      <c r="A108" s="5"/>
      <c r="B108" s="234" t="s">
        <v>1756</v>
      </c>
      <c r="C108" s="234"/>
      <c r="D108" s="234"/>
      <c r="E108" s="234"/>
      <c r="F108" s="234"/>
      <c r="G108" s="234"/>
      <c r="H108" s="234"/>
      <c r="I108" s="234"/>
    </row>
    <row r="109" spans="1:25" ht="13.2" customHeight="1">
      <c r="A109" s="5"/>
      <c r="B109" s="234" t="s">
        <v>1757</v>
      </c>
      <c r="C109" s="234"/>
      <c r="D109" s="234"/>
      <c r="E109" s="234"/>
      <c r="F109" s="234"/>
      <c r="G109" s="234"/>
      <c r="H109" s="234"/>
      <c r="I109" s="234"/>
    </row>
    <row r="110" spans="1:25" ht="13.2" customHeight="1">
      <c r="A110" s="5"/>
      <c r="B110" s="234"/>
      <c r="C110" s="234"/>
      <c r="D110" s="234"/>
      <c r="E110" s="234"/>
      <c r="F110" s="234"/>
      <c r="G110" s="234"/>
      <c r="H110" s="234"/>
      <c r="I110" s="234"/>
    </row>
    <row r="111" spans="1:25">
      <c r="A111" s="48"/>
      <c r="B111" s="49" t="s">
        <v>5467</v>
      </c>
      <c r="C111" s="50"/>
      <c r="D111" s="50"/>
      <c r="E111" s="50"/>
      <c r="F111" s="50"/>
      <c r="G111" s="50"/>
      <c r="H111" s="50"/>
      <c r="I111" s="51"/>
      <c r="J111" s="52"/>
      <c r="K111" s="52"/>
      <c r="L111" s="52"/>
      <c r="M111" s="52"/>
      <c r="N111" s="52"/>
      <c r="O111" s="52"/>
      <c r="P111" s="52"/>
      <c r="Q111" s="52"/>
      <c r="R111" s="52"/>
      <c r="S111" s="52"/>
      <c r="T111" s="52"/>
      <c r="U111" s="52"/>
      <c r="V111" s="52"/>
      <c r="W111" s="52"/>
      <c r="X111" s="52"/>
      <c r="Y111" s="52"/>
    </row>
    <row r="112" spans="1:25">
      <c r="A112" s="48"/>
      <c r="B112" s="53" t="s">
        <v>5468</v>
      </c>
      <c r="C112" s="48"/>
      <c r="D112" s="48"/>
      <c r="E112" s="48"/>
      <c r="F112" s="48"/>
      <c r="G112" s="48"/>
      <c r="H112" s="48"/>
      <c r="I112" s="54"/>
      <c r="J112" s="52"/>
      <c r="K112" s="52"/>
      <c r="L112" s="52"/>
      <c r="M112" s="52"/>
      <c r="N112" s="52"/>
      <c r="O112" s="52"/>
      <c r="P112" s="52"/>
      <c r="Q112" s="52"/>
      <c r="R112" s="52"/>
      <c r="S112" s="52"/>
      <c r="T112" s="52"/>
      <c r="U112" s="52"/>
      <c r="V112" s="52"/>
      <c r="W112" s="52"/>
      <c r="X112" s="52"/>
      <c r="Y112" s="52"/>
    </row>
    <row r="113" spans="1:25">
      <c r="A113" s="48"/>
      <c r="B113" s="53" t="s">
        <v>5469</v>
      </c>
      <c r="C113" s="48"/>
      <c r="D113" s="48"/>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48"/>
      <c r="B114" s="53" t="s">
        <v>5470</v>
      </c>
      <c r="C114" s="48"/>
      <c r="D114" s="48"/>
      <c r="E114" s="48"/>
      <c r="F114" s="48"/>
      <c r="G114" s="48"/>
      <c r="H114" s="48"/>
      <c r="I114" s="54"/>
      <c r="J114" s="52"/>
      <c r="K114" s="52"/>
      <c r="L114" s="52"/>
      <c r="M114" s="52"/>
      <c r="N114" s="52"/>
      <c r="O114" s="52"/>
      <c r="P114" s="52"/>
      <c r="Q114" s="52"/>
      <c r="R114" s="52"/>
      <c r="S114" s="52"/>
      <c r="T114" s="52"/>
      <c r="U114" s="52"/>
      <c r="V114" s="52"/>
      <c r="W114" s="52"/>
      <c r="X114" s="52"/>
      <c r="Y114" s="52"/>
    </row>
    <row r="115" spans="1:25">
      <c r="A115" s="48"/>
      <c r="B115" s="55" t="s">
        <v>5471</v>
      </c>
      <c r="C115" s="56" t="s">
        <v>5472</v>
      </c>
      <c r="D115" s="57" t="s">
        <v>5473</v>
      </c>
      <c r="E115" s="48"/>
      <c r="F115" s="48"/>
      <c r="G115" s="48"/>
      <c r="H115" s="48"/>
      <c r="I115" s="54"/>
      <c r="J115" s="52"/>
      <c r="K115" s="52"/>
      <c r="L115" s="52"/>
      <c r="M115" s="52"/>
      <c r="N115" s="52"/>
      <c r="O115" s="52"/>
      <c r="P115" s="52"/>
      <c r="Q115" s="52"/>
      <c r="R115" s="52"/>
      <c r="S115" s="52"/>
      <c r="T115" s="52"/>
      <c r="U115" s="52"/>
      <c r="V115" s="52"/>
      <c r="W115" s="52"/>
      <c r="X115" s="52"/>
      <c r="Y115" s="52"/>
    </row>
    <row r="116" spans="1:25">
      <c r="A116" s="58" t="s">
        <v>5474</v>
      </c>
      <c r="B116" s="59" t="s">
        <v>5475</v>
      </c>
      <c r="C116" s="77">
        <v>17.03</v>
      </c>
      <c r="D116" s="78">
        <v>17.55</v>
      </c>
      <c r="E116" s="48"/>
      <c r="F116" s="62"/>
      <c r="G116" s="63"/>
      <c r="H116" s="48"/>
      <c r="I116" s="54"/>
      <c r="J116" s="52"/>
      <c r="K116" s="52"/>
      <c r="L116" s="52"/>
      <c r="M116" s="52"/>
      <c r="N116" s="52"/>
      <c r="O116" s="52"/>
      <c r="P116" s="52"/>
      <c r="Q116" s="52"/>
      <c r="R116" s="52"/>
      <c r="S116" s="52"/>
      <c r="T116" s="52"/>
      <c r="U116" s="52"/>
      <c r="V116" s="52"/>
      <c r="W116" s="52"/>
      <c r="X116" s="52"/>
      <c r="Y116" s="52"/>
    </row>
    <row r="117" spans="1:25">
      <c r="A117" s="58" t="s">
        <v>5483</v>
      </c>
      <c r="B117" s="59" t="s">
        <v>5484</v>
      </c>
      <c r="C117" s="77">
        <v>15.71</v>
      </c>
      <c r="D117" s="78">
        <v>16.190000000000001</v>
      </c>
      <c r="E117" s="48"/>
      <c r="F117" s="62"/>
      <c r="G117" s="63"/>
      <c r="H117" s="48"/>
      <c r="I117" s="54"/>
      <c r="J117" s="52"/>
      <c r="K117" s="52"/>
      <c r="L117" s="52"/>
      <c r="M117" s="52"/>
      <c r="N117" s="52"/>
      <c r="O117" s="52"/>
      <c r="P117" s="52"/>
      <c r="Q117" s="52"/>
      <c r="R117" s="52"/>
      <c r="S117" s="52"/>
      <c r="T117" s="52"/>
      <c r="U117" s="52"/>
      <c r="V117" s="52"/>
      <c r="W117" s="52"/>
      <c r="X117" s="52"/>
      <c r="Y117" s="52"/>
    </row>
    <row r="118" spans="1:25">
      <c r="A118" s="58" t="s">
        <v>5476</v>
      </c>
      <c r="B118" s="59" t="s">
        <v>5477</v>
      </c>
      <c r="C118" s="77">
        <v>17.809999999999999</v>
      </c>
      <c r="D118" s="78">
        <v>18.36</v>
      </c>
      <c r="E118" s="48"/>
      <c r="F118" s="62"/>
      <c r="G118" s="63"/>
      <c r="H118" s="48"/>
      <c r="I118" s="54"/>
      <c r="J118" s="52"/>
      <c r="K118" s="52"/>
      <c r="L118" s="52"/>
      <c r="M118" s="52"/>
      <c r="N118" s="52"/>
      <c r="O118" s="52"/>
      <c r="P118" s="52"/>
      <c r="Q118" s="52"/>
      <c r="R118" s="52"/>
      <c r="S118" s="52"/>
      <c r="T118" s="52"/>
      <c r="U118" s="52"/>
      <c r="V118" s="52"/>
      <c r="W118" s="52"/>
      <c r="X118" s="52"/>
      <c r="Y118" s="52"/>
    </row>
    <row r="119" spans="1:25">
      <c r="A119" s="58" t="s">
        <v>5493</v>
      </c>
      <c r="B119" s="59" t="s">
        <v>5494</v>
      </c>
      <c r="C119" s="77">
        <v>16.420000000000002</v>
      </c>
      <c r="D119" s="78">
        <v>16.93</v>
      </c>
      <c r="E119" s="48"/>
      <c r="F119" s="62"/>
      <c r="G119" s="63"/>
      <c r="H119" s="48"/>
      <c r="I119" s="54"/>
      <c r="J119" s="52"/>
      <c r="K119" s="52"/>
      <c r="L119" s="52"/>
      <c r="M119" s="52"/>
      <c r="N119" s="52"/>
      <c r="O119" s="52"/>
      <c r="P119" s="52"/>
      <c r="Q119" s="52"/>
      <c r="R119" s="52"/>
      <c r="S119" s="52"/>
      <c r="T119" s="52"/>
      <c r="U119" s="52"/>
      <c r="V119" s="52"/>
      <c r="W119" s="52"/>
      <c r="X119" s="52"/>
      <c r="Y119" s="52"/>
    </row>
    <row r="120" spans="1:25">
      <c r="A120" s="48"/>
      <c r="B120" s="53"/>
      <c r="C120" s="72"/>
      <c r="D120" s="72"/>
      <c r="E120" s="48"/>
      <c r="F120" s="62"/>
      <c r="G120" s="63"/>
      <c r="H120" s="48"/>
      <c r="I120" s="54"/>
      <c r="J120" s="52"/>
      <c r="K120" s="52"/>
      <c r="L120" s="52"/>
      <c r="M120" s="52"/>
      <c r="N120" s="52"/>
      <c r="O120" s="52"/>
      <c r="P120" s="52"/>
      <c r="Q120" s="52"/>
      <c r="R120" s="52"/>
      <c r="S120" s="52"/>
      <c r="T120" s="52"/>
      <c r="U120" s="52"/>
      <c r="V120" s="52"/>
      <c r="W120" s="52"/>
      <c r="X120" s="52"/>
      <c r="Y120" s="52"/>
    </row>
    <row r="121" spans="1:25">
      <c r="A121" s="48"/>
      <c r="B121" s="53" t="s">
        <v>5478</v>
      </c>
      <c r="C121" s="48"/>
      <c r="D121" s="48"/>
      <c r="E121" s="48"/>
      <c r="F121" s="48"/>
      <c r="G121" s="48"/>
      <c r="H121" s="48"/>
      <c r="I121" s="54"/>
      <c r="J121" s="52"/>
      <c r="K121" s="52"/>
      <c r="L121" s="52"/>
      <c r="M121" s="52"/>
      <c r="N121" s="52"/>
      <c r="O121" s="52"/>
      <c r="P121" s="52"/>
      <c r="Q121" s="52"/>
      <c r="R121" s="52"/>
      <c r="S121" s="52"/>
      <c r="T121" s="52"/>
      <c r="U121" s="52"/>
      <c r="V121" s="52"/>
      <c r="W121" s="52"/>
      <c r="X121" s="52"/>
      <c r="Y121" s="52"/>
    </row>
    <row r="122" spans="1:25">
      <c r="A122" s="48"/>
      <c r="B122" s="53" t="s">
        <v>5942</v>
      </c>
      <c r="C122" s="48"/>
      <c r="D122" s="48"/>
      <c r="E122" s="48"/>
      <c r="F122" s="48"/>
      <c r="G122" s="48"/>
      <c r="H122" s="48"/>
      <c r="I122" s="54"/>
      <c r="J122" s="52"/>
      <c r="K122" s="52"/>
      <c r="L122" s="52"/>
      <c r="M122" s="52"/>
      <c r="N122" s="52"/>
      <c r="O122" s="52"/>
      <c r="P122" s="52"/>
      <c r="Q122" s="52"/>
      <c r="R122" s="52"/>
      <c r="S122" s="52"/>
      <c r="T122" s="52"/>
      <c r="U122" s="52"/>
      <c r="V122" s="52"/>
      <c r="W122" s="52"/>
      <c r="X122" s="52"/>
      <c r="Y122" s="52"/>
    </row>
    <row r="123" spans="1:25">
      <c r="A123" s="79"/>
      <c r="B123" s="80" t="s">
        <v>5507</v>
      </c>
      <c r="C123" s="81"/>
      <c r="D123" s="81"/>
      <c r="E123" s="81"/>
      <c r="F123" s="81"/>
      <c r="G123" s="81"/>
      <c r="H123" s="81"/>
      <c r="I123" s="82"/>
      <c r="J123" s="52"/>
      <c r="K123" s="52"/>
      <c r="L123" s="52"/>
      <c r="M123" s="52"/>
      <c r="N123" s="52"/>
      <c r="O123" s="52"/>
      <c r="P123" s="52"/>
      <c r="Q123" s="52"/>
      <c r="R123" s="52"/>
      <c r="S123" s="52"/>
      <c r="T123" s="52"/>
      <c r="U123" s="52"/>
      <c r="V123" s="52"/>
      <c r="W123" s="52"/>
      <c r="X123" s="52"/>
      <c r="Y123" s="52"/>
    </row>
    <row r="124" spans="1:25" ht="22.8">
      <c r="A124" s="79"/>
      <c r="B124" s="83" t="s">
        <v>5508</v>
      </c>
      <c r="C124" s="83" t="s">
        <v>5509</v>
      </c>
      <c r="D124" s="84" t="s">
        <v>5510</v>
      </c>
      <c r="E124" s="85" t="s">
        <v>5511</v>
      </c>
      <c r="F124" s="85" t="s">
        <v>5512</v>
      </c>
      <c r="G124" s="79"/>
      <c r="H124" s="79"/>
      <c r="I124" s="86"/>
      <c r="J124" s="52"/>
      <c r="K124" s="52"/>
      <c r="L124" s="52"/>
      <c r="M124" s="52"/>
      <c r="N124" s="52"/>
      <c r="O124" s="52"/>
      <c r="P124" s="52"/>
      <c r="Q124" s="52"/>
      <c r="R124" s="52"/>
      <c r="S124" s="52"/>
      <c r="T124" s="52"/>
      <c r="U124" s="52"/>
      <c r="V124" s="52"/>
      <c r="W124" s="52"/>
      <c r="X124" s="52"/>
      <c r="Y124" s="52"/>
    </row>
    <row r="125" spans="1:25">
      <c r="A125" s="87" t="s">
        <v>5513</v>
      </c>
      <c r="B125" s="238" t="s">
        <v>5514</v>
      </c>
      <c r="C125" s="239"/>
      <c r="D125" s="239"/>
      <c r="E125" s="239"/>
      <c r="F125" s="240"/>
      <c r="G125" s="79"/>
      <c r="H125" s="79"/>
      <c r="I125" s="86"/>
      <c r="J125" s="52"/>
      <c r="K125" s="52"/>
      <c r="L125" s="52"/>
      <c r="M125" s="52"/>
      <c r="N125" s="52"/>
      <c r="O125" s="52"/>
      <c r="P125" s="52"/>
      <c r="Q125" s="52"/>
      <c r="R125" s="52"/>
      <c r="S125" s="52"/>
      <c r="T125" s="52"/>
      <c r="U125" s="52"/>
      <c r="V125" s="52"/>
      <c r="W125" s="52"/>
      <c r="X125" s="52"/>
      <c r="Y125" s="52"/>
    </row>
    <row r="126" spans="1:25">
      <c r="A126" s="79"/>
      <c r="B126" s="88" t="s">
        <v>5515</v>
      </c>
      <c r="C126" s="79"/>
      <c r="D126" s="79"/>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79"/>
      <c r="B127" s="88"/>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88" t="s">
        <v>5516</v>
      </c>
      <c r="C128" s="79"/>
      <c r="D128" s="79"/>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79"/>
      <c r="B129" s="88" t="s">
        <v>5517</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88" t="s">
        <v>5518</v>
      </c>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79"/>
      <c r="B131" s="88" t="s">
        <v>5519</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79"/>
      <c r="B132" s="88" t="s">
        <v>5520</v>
      </c>
      <c r="C132" s="79"/>
      <c r="D132" s="79"/>
      <c r="E132" s="79"/>
      <c r="F132" s="79"/>
      <c r="G132" s="79"/>
      <c r="H132" s="79"/>
      <c r="I132" s="86"/>
      <c r="J132" s="52"/>
      <c r="K132" s="52"/>
      <c r="L132" s="52"/>
      <c r="M132" s="52"/>
      <c r="N132" s="52"/>
      <c r="O132" s="52"/>
      <c r="P132" s="52"/>
      <c r="Q132" s="52"/>
      <c r="R132" s="52"/>
      <c r="S132" s="52"/>
      <c r="T132" s="52"/>
      <c r="U132" s="52"/>
      <c r="V132" s="52"/>
      <c r="W132" s="52"/>
      <c r="X132" s="52"/>
      <c r="Y132" s="52"/>
    </row>
    <row r="133" spans="1:25">
      <c r="A133" s="79"/>
      <c r="B133" s="88" t="s">
        <v>5521</v>
      </c>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88"/>
      <c r="C134" s="79"/>
      <c r="D134" s="79"/>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79"/>
      <c r="B135" s="89" t="s">
        <v>5522</v>
      </c>
      <c r="C135" s="79"/>
      <c r="D135" s="79"/>
      <c r="E135" s="79"/>
      <c r="F135" s="79"/>
      <c r="G135" s="79"/>
      <c r="H135" s="79"/>
      <c r="I135" s="86"/>
      <c r="J135" s="52"/>
      <c r="K135" s="52"/>
      <c r="L135" s="52"/>
      <c r="M135" s="52"/>
      <c r="N135" s="52"/>
      <c r="O135" s="52"/>
      <c r="P135" s="52"/>
      <c r="Q135" s="52"/>
      <c r="R135" s="52"/>
      <c r="S135" s="52"/>
      <c r="T135" s="52"/>
      <c r="U135" s="52"/>
      <c r="V135" s="52"/>
      <c r="W135" s="52"/>
      <c r="X135" s="52"/>
      <c r="Y135" s="52"/>
    </row>
    <row r="136" spans="1:25" ht="22.8">
      <c r="A136" s="79"/>
      <c r="B136" s="83" t="s">
        <v>5508</v>
      </c>
      <c r="C136" s="83" t="s">
        <v>5509</v>
      </c>
      <c r="D136" s="84" t="s">
        <v>5510</v>
      </c>
      <c r="E136" s="85" t="s">
        <v>5511</v>
      </c>
      <c r="F136" s="85" t="s">
        <v>5512</v>
      </c>
      <c r="G136" s="79"/>
      <c r="H136" s="79"/>
      <c r="I136" s="86"/>
      <c r="J136" s="52"/>
      <c r="K136" s="52"/>
      <c r="L136" s="52"/>
      <c r="M136" s="52"/>
      <c r="N136" s="52"/>
      <c r="O136" s="52"/>
      <c r="P136" s="52"/>
      <c r="Q136" s="52"/>
      <c r="R136" s="52"/>
      <c r="S136" s="52"/>
      <c r="T136" s="52"/>
      <c r="U136" s="52"/>
      <c r="V136" s="52"/>
      <c r="W136" s="52"/>
      <c r="X136" s="52"/>
      <c r="Y136" s="52"/>
    </row>
    <row r="137" spans="1:25">
      <c r="A137" s="87" t="s">
        <v>5523</v>
      </c>
      <c r="B137" s="238" t="s">
        <v>5514</v>
      </c>
      <c r="C137" s="239"/>
      <c r="D137" s="239"/>
      <c r="E137" s="239"/>
      <c r="F137" s="240"/>
      <c r="G137" s="79"/>
      <c r="H137" s="79"/>
      <c r="I137" s="86"/>
      <c r="J137" s="52"/>
      <c r="K137" s="52"/>
      <c r="L137" s="52"/>
      <c r="M137" s="52"/>
      <c r="N137" s="52"/>
      <c r="O137" s="52"/>
      <c r="P137" s="52"/>
      <c r="Q137" s="52"/>
      <c r="R137" s="52"/>
      <c r="S137" s="52"/>
      <c r="T137" s="52"/>
      <c r="U137" s="52"/>
      <c r="V137" s="52"/>
      <c r="W137" s="52"/>
      <c r="X137" s="52"/>
      <c r="Y137" s="52"/>
    </row>
    <row r="138" spans="1:25">
      <c r="A138" s="79"/>
      <c r="B138" s="88"/>
      <c r="C138" s="90"/>
      <c r="D138" s="90"/>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88" t="s">
        <v>5524</v>
      </c>
      <c r="C139" s="90"/>
      <c r="D139" s="90"/>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88" t="s">
        <v>5517</v>
      </c>
      <c r="C140" s="90"/>
      <c r="D140" s="90"/>
      <c r="E140" s="79"/>
      <c r="F140" s="79"/>
      <c r="G140" s="79"/>
      <c r="I140" s="91"/>
      <c r="J140" s="52"/>
      <c r="K140" s="52"/>
      <c r="L140" s="52"/>
      <c r="M140" s="52"/>
      <c r="N140" s="52"/>
      <c r="O140" s="52"/>
      <c r="P140" s="52"/>
      <c r="Q140" s="52"/>
      <c r="R140" s="52"/>
      <c r="S140" s="52"/>
      <c r="T140" s="52"/>
      <c r="U140" s="52"/>
      <c r="V140" s="52"/>
      <c r="W140" s="52"/>
      <c r="X140" s="52"/>
      <c r="Y140" s="52"/>
    </row>
    <row r="141" spans="1:25">
      <c r="A141" s="79"/>
      <c r="B141" s="88" t="s">
        <v>5518</v>
      </c>
      <c r="C141" s="90"/>
      <c r="D141" s="90"/>
      <c r="E141" s="79"/>
      <c r="F141" s="79"/>
      <c r="G141" s="79"/>
      <c r="I141" s="91"/>
      <c r="J141" s="52"/>
      <c r="K141" s="52"/>
      <c r="L141" s="52"/>
      <c r="M141" s="52"/>
      <c r="N141" s="52"/>
      <c r="O141" s="52"/>
      <c r="P141" s="52"/>
      <c r="Q141" s="52"/>
      <c r="R141" s="52"/>
      <c r="S141" s="52"/>
      <c r="T141" s="52"/>
      <c r="U141" s="52"/>
      <c r="V141" s="52"/>
      <c r="W141" s="52"/>
      <c r="X141" s="52"/>
      <c r="Y141" s="52"/>
    </row>
    <row r="142" spans="1:25">
      <c r="A142" s="79"/>
      <c r="B142" s="88" t="s">
        <v>5519</v>
      </c>
      <c r="C142" s="90"/>
      <c r="D142" s="90"/>
      <c r="E142" s="79"/>
      <c r="F142" s="79"/>
      <c r="G142" s="79"/>
      <c r="I142" s="91"/>
      <c r="J142" s="52"/>
      <c r="K142" s="52"/>
      <c r="L142" s="52"/>
      <c r="M142" s="52"/>
      <c r="N142" s="52"/>
      <c r="O142" s="52"/>
      <c r="P142" s="52"/>
      <c r="Q142" s="52"/>
      <c r="R142" s="52"/>
      <c r="S142" s="52"/>
      <c r="T142" s="52"/>
      <c r="U142" s="52"/>
      <c r="V142" s="52"/>
      <c r="W142" s="52"/>
      <c r="X142" s="52"/>
      <c r="Y142" s="52"/>
    </row>
    <row r="143" spans="1:25">
      <c r="A143" s="79"/>
      <c r="B143" s="88" t="s">
        <v>5520</v>
      </c>
      <c r="C143" s="90"/>
      <c r="D143" s="90"/>
      <c r="E143" s="79"/>
      <c r="F143" s="79"/>
      <c r="G143" s="79"/>
      <c r="I143" s="91"/>
      <c r="J143" s="52"/>
      <c r="K143" s="52"/>
      <c r="L143" s="52"/>
      <c r="M143" s="52"/>
      <c r="N143" s="52"/>
      <c r="O143" s="52"/>
      <c r="P143" s="52"/>
      <c r="Q143" s="52"/>
      <c r="R143" s="52"/>
      <c r="S143" s="52"/>
      <c r="T143" s="52"/>
      <c r="U143" s="52"/>
      <c r="V143" s="52"/>
      <c r="W143" s="52"/>
      <c r="X143" s="52"/>
      <c r="Y143" s="52"/>
    </row>
    <row r="144" spans="1:25">
      <c r="A144" s="79"/>
      <c r="B144" s="88" t="s">
        <v>5521</v>
      </c>
      <c r="C144" s="90"/>
      <c r="D144" s="90"/>
      <c r="E144" s="79"/>
      <c r="F144" s="79"/>
      <c r="G144" s="79"/>
      <c r="I144" s="91"/>
      <c r="J144" s="52"/>
      <c r="K144" s="52"/>
      <c r="L144" s="52"/>
      <c r="M144" s="52"/>
      <c r="N144" s="52"/>
      <c r="O144" s="52"/>
      <c r="P144" s="52"/>
      <c r="Q144" s="52"/>
      <c r="R144" s="52"/>
      <c r="S144" s="52"/>
      <c r="T144" s="52"/>
      <c r="U144" s="52"/>
      <c r="V144" s="52"/>
      <c r="W144" s="52"/>
      <c r="X144" s="52"/>
      <c r="Y144" s="52"/>
    </row>
    <row r="145" spans="1:25">
      <c r="A145" s="79"/>
      <c r="B145" s="88"/>
      <c r="C145" s="90"/>
      <c r="D145" s="90"/>
      <c r="E145" s="79"/>
      <c r="F145" s="79"/>
      <c r="G145" s="79"/>
      <c r="I145" s="91"/>
      <c r="J145" s="52"/>
      <c r="K145" s="52"/>
      <c r="L145" s="52"/>
      <c r="M145" s="52"/>
      <c r="N145" s="52"/>
      <c r="O145" s="52"/>
      <c r="P145" s="52"/>
      <c r="Q145" s="52"/>
      <c r="R145" s="52"/>
      <c r="S145" s="52"/>
      <c r="T145" s="52"/>
      <c r="U145" s="52"/>
      <c r="V145" s="52"/>
      <c r="W145" s="52"/>
      <c r="X145" s="52"/>
      <c r="Y145" s="52"/>
    </row>
    <row r="146" spans="1:25">
      <c r="A146" s="79"/>
      <c r="B146" s="89" t="s">
        <v>5525</v>
      </c>
      <c r="C146" s="90"/>
      <c r="D146" s="90"/>
      <c r="E146" s="79"/>
      <c r="F146" s="79"/>
      <c r="G146" s="79"/>
      <c r="H146" s="79"/>
      <c r="I146" s="86"/>
      <c r="J146" s="52"/>
      <c r="K146" s="52"/>
      <c r="L146" s="52"/>
      <c r="M146" s="52"/>
      <c r="N146" s="52"/>
      <c r="O146" s="52"/>
      <c r="P146" s="52"/>
      <c r="Q146" s="52"/>
      <c r="R146" s="52"/>
      <c r="S146" s="52"/>
      <c r="T146" s="52"/>
      <c r="U146" s="52"/>
      <c r="V146" s="52"/>
      <c r="W146" s="52"/>
      <c r="X146" s="52"/>
      <c r="Y146" s="52"/>
    </row>
    <row r="147" spans="1:25">
      <c r="A147" s="79"/>
      <c r="B147" s="83" t="s">
        <v>5508</v>
      </c>
      <c r="C147" s="83" t="s">
        <v>5526</v>
      </c>
      <c r="D147" s="84" t="s">
        <v>5527</v>
      </c>
      <c r="E147" s="85" t="s">
        <v>5528</v>
      </c>
      <c r="F147" s="79"/>
      <c r="G147" s="79"/>
      <c r="H147" s="79"/>
      <c r="I147" s="86"/>
      <c r="J147" s="52"/>
      <c r="K147" s="52"/>
      <c r="L147" s="52"/>
      <c r="M147" s="52"/>
      <c r="N147" s="52"/>
      <c r="O147" s="52"/>
      <c r="P147" s="52"/>
      <c r="Q147" s="52"/>
      <c r="R147" s="52"/>
      <c r="S147" s="52"/>
      <c r="T147" s="52"/>
      <c r="U147" s="52"/>
      <c r="V147" s="52"/>
      <c r="W147" s="52"/>
      <c r="X147" s="52"/>
      <c r="Y147" s="52"/>
    </row>
    <row r="148" spans="1:25">
      <c r="A148" s="79"/>
      <c r="B148" s="241" t="s">
        <v>5514</v>
      </c>
      <c r="C148" s="241"/>
      <c r="D148" s="241"/>
      <c r="E148" s="241"/>
      <c r="F148" s="79"/>
      <c r="G148" s="79"/>
      <c r="H148" s="79"/>
      <c r="I148" s="86"/>
      <c r="J148" s="52"/>
      <c r="K148" s="52"/>
      <c r="L148" s="52"/>
      <c r="M148" s="52"/>
      <c r="N148" s="52"/>
      <c r="O148" s="52"/>
      <c r="P148" s="52"/>
      <c r="Q148" s="52"/>
      <c r="R148" s="52"/>
      <c r="S148" s="52"/>
      <c r="T148" s="52"/>
      <c r="U148" s="52"/>
      <c r="V148" s="52"/>
      <c r="W148" s="52"/>
      <c r="X148" s="52"/>
      <c r="Y148" s="52"/>
    </row>
    <row r="149" spans="1:25">
      <c r="A149" s="79"/>
      <c r="B149" s="88" t="s">
        <v>5529</v>
      </c>
      <c r="C149" s="90"/>
      <c r="D149" s="90"/>
      <c r="E149" s="79"/>
      <c r="F149" s="79"/>
      <c r="G149" s="79"/>
      <c r="H149" s="79"/>
      <c r="I149" s="86"/>
      <c r="J149" s="52"/>
      <c r="K149" s="52"/>
      <c r="L149" s="52"/>
      <c r="M149" s="52"/>
      <c r="N149" s="52"/>
      <c r="O149" s="52"/>
      <c r="P149" s="52"/>
      <c r="Q149" s="52"/>
      <c r="R149" s="52"/>
      <c r="S149" s="52"/>
      <c r="T149" s="52"/>
      <c r="U149" s="52"/>
      <c r="V149" s="52"/>
      <c r="W149" s="52"/>
      <c r="X149" s="52"/>
      <c r="Y149" s="52"/>
    </row>
    <row r="150" spans="1:25">
      <c r="A150" s="79"/>
      <c r="B150" s="88"/>
      <c r="C150" s="90"/>
      <c r="D150" s="90"/>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79"/>
      <c r="B151" s="88" t="s">
        <v>5530</v>
      </c>
      <c r="C151" s="90"/>
      <c r="D151" s="90"/>
      <c r="E151" s="79"/>
      <c r="F151" s="79"/>
      <c r="G151" s="79"/>
      <c r="H151" s="79"/>
      <c r="I151" s="86"/>
      <c r="J151" s="52"/>
      <c r="K151" s="52"/>
      <c r="L151" s="52"/>
      <c r="M151" s="52"/>
      <c r="N151" s="52"/>
      <c r="O151" s="52"/>
      <c r="P151" s="52"/>
      <c r="Q151" s="52"/>
      <c r="R151" s="52"/>
      <c r="S151" s="52"/>
      <c r="T151" s="52"/>
      <c r="U151" s="52"/>
      <c r="V151" s="52"/>
      <c r="W151" s="52"/>
      <c r="X151" s="52"/>
      <c r="Y151" s="52"/>
    </row>
    <row r="152" spans="1:25">
      <c r="A152" s="79"/>
      <c r="B152" s="88" t="s">
        <v>5531</v>
      </c>
      <c r="C152" s="90"/>
      <c r="D152" s="90"/>
      <c r="E152" s="79"/>
      <c r="F152" s="79"/>
      <c r="G152" s="79"/>
      <c r="H152" s="79"/>
      <c r="I152" s="86"/>
      <c r="J152" s="52"/>
      <c r="K152" s="52"/>
      <c r="L152" s="52"/>
      <c r="M152" s="52"/>
      <c r="N152" s="52"/>
      <c r="O152" s="52"/>
      <c r="P152" s="52"/>
      <c r="Q152" s="52"/>
      <c r="R152" s="52"/>
      <c r="S152" s="52"/>
      <c r="T152" s="52"/>
      <c r="U152" s="52"/>
      <c r="V152" s="52"/>
      <c r="W152" s="52"/>
      <c r="X152" s="52"/>
      <c r="Y152" s="52"/>
    </row>
    <row r="153" spans="1:25">
      <c r="A153" s="79"/>
      <c r="B153" s="88" t="s">
        <v>5532</v>
      </c>
      <c r="C153" s="90"/>
      <c r="D153" s="90"/>
      <c r="E153" s="79"/>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88" t="s">
        <v>5533</v>
      </c>
      <c r="C154" s="90"/>
      <c r="D154" s="90"/>
      <c r="E154" s="79"/>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88"/>
      <c r="C155" s="90"/>
      <c r="D155" s="90"/>
      <c r="E155" s="79"/>
      <c r="F155" s="79"/>
      <c r="G155" s="79"/>
      <c r="I155" s="91"/>
      <c r="J155" s="52"/>
      <c r="K155" s="52"/>
      <c r="L155" s="52"/>
      <c r="M155" s="52"/>
      <c r="N155" s="52"/>
      <c r="O155" s="52"/>
      <c r="P155" s="52"/>
      <c r="Q155" s="52"/>
      <c r="R155" s="52"/>
      <c r="S155" s="52"/>
      <c r="T155" s="52"/>
      <c r="U155" s="52"/>
      <c r="V155" s="52"/>
      <c r="W155" s="52"/>
      <c r="X155" s="52"/>
      <c r="Y155" s="52"/>
    </row>
    <row r="156" spans="1:25">
      <c r="A156" s="79"/>
      <c r="B156" s="89" t="s">
        <v>5534</v>
      </c>
      <c r="C156" s="90"/>
      <c r="D156" s="90"/>
      <c r="E156" s="79"/>
      <c r="F156" s="79"/>
      <c r="G156" s="79"/>
      <c r="H156" s="79"/>
      <c r="I156" s="86"/>
      <c r="J156" s="52"/>
      <c r="K156" s="52"/>
      <c r="L156" s="52"/>
      <c r="M156" s="52"/>
      <c r="N156" s="52"/>
      <c r="O156" s="52"/>
      <c r="P156" s="52"/>
      <c r="Q156" s="52"/>
      <c r="R156" s="52"/>
      <c r="S156" s="52"/>
      <c r="T156" s="52"/>
      <c r="U156" s="52"/>
      <c r="V156" s="52"/>
      <c r="W156" s="52"/>
      <c r="X156" s="52"/>
      <c r="Y156" s="52"/>
    </row>
    <row r="157" spans="1:25" ht="22.8">
      <c r="A157" s="79"/>
      <c r="B157" s="83" t="s">
        <v>5508</v>
      </c>
      <c r="C157" s="83" t="s">
        <v>5535</v>
      </c>
      <c r="D157" s="84" t="s">
        <v>5536</v>
      </c>
      <c r="E157" s="85" t="s">
        <v>5537</v>
      </c>
      <c r="F157" s="85" t="s">
        <v>5538</v>
      </c>
      <c r="G157" s="79"/>
      <c r="H157" s="79"/>
      <c r="I157" s="86"/>
      <c r="J157" s="52"/>
      <c r="K157" s="52"/>
      <c r="L157" s="52"/>
      <c r="M157" s="52"/>
      <c r="N157" s="52"/>
      <c r="O157" s="52"/>
      <c r="P157" s="52"/>
      <c r="Q157" s="52"/>
      <c r="R157" s="52"/>
      <c r="S157" s="52"/>
      <c r="T157" s="52"/>
      <c r="U157" s="52"/>
      <c r="V157" s="52"/>
      <c r="W157" s="52"/>
      <c r="X157" s="52"/>
      <c r="Y157" s="52"/>
    </row>
    <row r="158" spans="1:25" ht="17.7" customHeight="1">
      <c r="A158" s="58" t="s">
        <v>1816</v>
      </c>
      <c r="B158" s="83" t="s">
        <v>1817</v>
      </c>
      <c r="C158" s="83" t="s">
        <v>5940</v>
      </c>
      <c r="D158" s="84">
        <v>1</v>
      </c>
      <c r="E158" s="92">
        <v>423.90039992621286</v>
      </c>
      <c r="F158" s="92">
        <v>299.75</v>
      </c>
      <c r="G158" s="79"/>
      <c r="H158" s="79"/>
      <c r="I158" s="86"/>
      <c r="J158" s="52"/>
      <c r="K158" s="52"/>
      <c r="L158" s="52"/>
      <c r="M158" s="52"/>
      <c r="N158" s="52"/>
      <c r="O158" s="52"/>
      <c r="P158" s="52"/>
      <c r="Q158" s="52"/>
      <c r="R158" s="52"/>
      <c r="S158" s="52"/>
      <c r="T158" s="52"/>
      <c r="U158" s="52"/>
      <c r="V158" s="52"/>
      <c r="W158" s="52"/>
      <c r="X158" s="52"/>
      <c r="Y158" s="52"/>
    </row>
    <row r="159" spans="1:25">
      <c r="A159" s="79"/>
      <c r="B159" s="88" t="s">
        <v>5941</v>
      </c>
      <c r="C159" s="90"/>
      <c r="D159" s="90"/>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79"/>
      <c r="B160" s="88"/>
      <c r="C160" s="90"/>
      <c r="D160" s="90"/>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79"/>
      <c r="B161" s="88" t="s">
        <v>5541</v>
      </c>
      <c r="C161" s="90"/>
      <c r="D161" s="90"/>
      <c r="E161" s="79"/>
      <c r="F161" s="79"/>
      <c r="G161" s="79"/>
      <c r="H161" s="79"/>
      <c r="I161" s="86"/>
      <c r="J161" s="52"/>
      <c r="K161" s="52"/>
      <c r="L161" s="52"/>
      <c r="M161" s="52"/>
      <c r="N161" s="52"/>
      <c r="O161" s="52"/>
      <c r="P161" s="52"/>
      <c r="Q161" s="52"/>
      <c r="R161" s="52"/>
      <c r="S161" s="52"/>
      <c r="T161" s="52"/>
      <c r="U161" s="52"/>
      <c r="V161" s="52"/>
      <c r="W161" s="52"/>
      <c r="X161" s="52"/>
      <c r="Y161" s="52"/>
    </row>
    <row r="162" spans="1:25">
      <c r="A162" s="79"/>
      <c r="B162" s="88" t="s">
        <v>6026</v>
      </c>
      <c r="C162" s="90"/>
      <c r="D162" s="90"/>
      <c r="E162" s="79"/>
      <c r="F162" s="79"/>
      <c r="G162" s="79"/>
      <c r="H162" s="79"/>
      <c r="I162" s="86"/>
      <c r="J162" s="52"/>
      <c r="K162" s="52"/>
      <c r="L162" s="52"/>
      <c r="M162" s="52"/>
      <c r="N162" s="52"/>
      <c r="O162" s="52"/>
      <c r="P162" s="52"/>
      <c r="Q162" s="52"/>
      <c r="R162" s="52"/>
      <c r="S162" s="52"/>
      <c r="T162" s="52"/>
      <c r="U162" s="52"/>
      <c r="V162" s="52"/>
      <c r="W162" s="52"/>
      <c r="X162" s="52"/>
      <c r="Y162" s="52"/>
    </row>
    <row r="163" spans="1:25">
      <c r="A163" s="79"/>
      <c r="B163" s="88" t="s">
        <v>6027</v>
      </c>
      <c r="C163" s="90"/>
      <c r="D163" s="90"/>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79"/>
      <c r="B164" s="88" t="s">
        <v>6028</v>
      </c>
      <c r="C164" s="90"/>
      <c r="D164" s="90"/>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79"/>
      <c r="B165" s="88"/>
      <c r="C165" s="90"/>
      <c r="D165" s="90"/>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89" t="s">
        <v>5542</v>
      </c>
      <c r="C166" s="90"/>
      <c r="D166" s="90"/>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89"/>
      <c r="C167" s="90"/>
      <c r="D167" s="90"/>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89" t="s">
        <v>5543</v>
      </c>
      <c r="C168" s="90"/>
      <c r="D168" s="90"/>
      <c r="E168" s="79"/>
      <c r="F168" s="79"/>
      <c r="G168" s="79"/>
      <c r="H168" s="79"/>
      <c r="I168" s="86"/>
      <c r="J168" s="52"/>
      <c r="K168" s="52"/>
      <c r="L168" s="52"/>
      <c r="M168" s="52"/>
      <c r="N168" s="52"/>
      <c r="O168" s="52"/>
      <c r="P168" s="52"/>
      <c r="Q168" s="52"/>
      <c r="R168" s="52"/>
      <c r="S168" s="52"/>
      <c r="T168" s="52"/>
      <c r="U168" s="52"/>
      <c r="V168" s="52"/>
      <c r="W168" s="52"/>
      <c r="X168" s="52"/>
      <c r="Y168" s="52"/>
    </row>
    <row r="169" spans="1:25" ht="22.8">
      <c r="A169" s="79"/>
      <c r="B169" s="83" t="s">
        <v>5508</v>
      </c>
      <c r="C169" s="83" t="s">
        <v>5544</v>
      </c>
      <c r="D169" s="94" t="s">
        <v>5545</v>
      </c>
      <c r="E169" s="94" t="s">
        <v>5546</v>
      </c>
      <c r="F169" s="85" t="s">
        <v>5511</v>
      </c>
      <c r="G169" s="95" t="s">
        <v>5547</v>
      </c>
      <c r="H169" s="79"/>
      <c r="I169" s="86"/>
      <c r="J169" s="52"/>
      <c r="K169" s="52"/>
      <c r="L169" s="52"/>
      <c r="M169" s="52"/>
      <c r="N169" s="52"/>
      <c r="O169" s="52"/>
      <c r="P169" s="52"/>
      <c r="Q169" s="52"/>
      <c r="R169" s="52"/>
      <c r="S169" s="52"/>
      <c r="T169" s="52"/>
      <c r="U169" s="52"/>
      <c r="V169" s="52"/>
      <c r="W169" s="52"/>
      <c r="X169" s="52"/>
      <c r="Y169" s="52"/>
    </row>
    <row r="170" spans="1:25">
      <c r="A170" s="79"/>
      <c r="B170" s="241" t="s">
        <v>5514</v>
      </c>
      <c r="C170" s="241"/>
      <c r="D170" s="241"/>
      <c r="E170" s="241"/>
      <c r="F170" s="241"/>
      <c r="G170" s="241"/>
      <c r="H170" s="79"/>
      <c r="I170" s="86"/>
      <c r="J170" s="52"/>
      <c r="K170" s="52"/>
      <c r="L170" s="52"/>
      <c r="M170" s="52"/>
      <c r="N170" s="52"/>
      <c r="O170" s="52"/>
      <c r="P170" s="52"/>
      <c r="Q170" s="52"/>
      <c r="R170" s="52"/>
      <c r="S170" s="52"/>
      <c r="T170" s="52"/>
      <c r="U170" s="52"/>
      <c r="V170" s="52"/>
      <c r="W170" s="52"/>
      <c r="X170" s="52"/>
      <c r="Y170" s="52"/>
    </row>
    <row r="171" spans="1:25">
      <c r="A171" s="79"/>
      <c r="B171" s="88" t="s">
        <v>5548</v>
      </c>
      <c r="C171" s="90"/>
      <c r="D171" s="90"/>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88"/>
      <c r="C172" s="90"/>
      <c r="D172" s="90"/>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88" t="s">
        <v>5549</v>
      </c>
      <c r="C173" s="90"/>
      <c r="D173" s="90"/>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88" t="s">
        <v>5531</v>
      </c>
      <c r="C174" s="90"/>
      <c r="D174" s="90"/>
      <c r="E174" s="79"/>
      <c r="F174" s="79"/>
      <c r="G174" s="79"/>
      <c r="H174" s="79"/>
      <c r="I174" s="86"/>
      <c r="J174" s="52"/>
      <c r="K174" s="52"/>
      <c r="L174" s="52"/>
      <c r="M174" s="52"/>
      <c r="N174" s="52"/>
      <c r="O174" s="52"/>
      <c r="P174" s="52"/>
      <c r="Q174" s="52"/>
      <c r="R174" s="52"/>
      <c r="S174" s="52"/>
      <c r="T174" s="52"/>
      <c r="U174" s="52"/>
      <c r="V174" s="52"/>
      <c r="W174" s="52"/>
      <c r="X174" s="52"/>
      <c r="Y174" s="52"/>
    </row>
    <row r="175" spans="1:25">
      <c r="A175" s="79"/>
      <c r="B175" s="88" t="s">
        <v>5550</v>
      </c>
      <c r="C175" s="90"/>
      <c r="D175" s="90"/>
      <c r="E175" s="79"/>
      <c r="F175" s="79"/>
      <c r="G175" s="79"/>
      <c r="H175" s="79"/>
      <c r="I175" s="86"/>
      <c r="J175" s="52"/>
      <c r="K175" s="52"/>
      <c r="L175" s="52"/>
      <c r="M175" s="52"/>
      <c r="N175" s="52"/>
      <c r="O175" s="52"/>
      <c r="P175" s="52"/>
      <c r="Q175" s="52"/>
      <c r="R175" s="52"/>
      <c r="S175" s="52"/>
      <c r="T175" s="52"/>
      <c r="U175" s="52"/>
      <c r="V175" s="52"/>
      <c r="W175" s="52"/>
      <c r="X175" s="52"/>
      <c r="Y175" s="52"/>
    </row>
    <row r="176" spans="1:25">
      <c r="A176" s="79"/>
      <c r="B176" s="88" t="s">
        <v>5551</v>
      </c>
      <c r="C176" s="90"/>
      <c r="D176" s="90"/>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96"/>
      <c r="C177" s="97"/>
      <c r="D177" s="97"/>
      <c r="E177" s="97"/>
      <c r="F177" s="97"/>
      <c r="G177" s="97"/>
      <c r="H177" s="97"/>
      <c r="I177" s="98"/>
      <c r="J177" s="52"/>
      <c r="K177" s="52"/>
      <c r="L177" s="52"/>
      <c r="M177" s="52"/>
      <c r="N177" s="52"/>
      <c r="O177" s="52"/>
      <c r="P177" s="52"/>
      <c r="Q177" s="52"/>
      <c r="R177" s="52"/>
      <c r="S177" s="52"/>
      <c r="T177" s="52"/>
      <c r="U177" s="52"/>
      <c r="V177" s="52"/>
      <c r="W177" s="52"/>
      <c r="X177" s="52"/>
      <c r="Y177" s="52"/>
    </row>
    <row r="178" spans="1:25">
      <c r="A178" s="48"/>
      <c r="B178" s="99"/>
      <c r="C178" s="72"/>
      <c r="D178" s="72"/>
      <c r="E178" s="48"/>
      <c r="F178" s="48"/>
      <c r="G178" s="48"/>
      <c r="H178" s="48"/>
      <c r="I178" s="54"/>
      <c r="J178" s="52"/>
      <c r="K178" s="52"/>
      <c r="L178" s="52"/>
      <c r="M178" s="52"/>
      <c r="N178" s="52"/>
      <c r="O178" s="52"/>
      <c r="P178" s="52"/>
      <c r="Q178" s="52"/>
      <c r="R178" s="52"/>
      <c r="S178" s="52"/>
      <c r="T178" s="52"/>
      <c r="U178" s="52"/>
      <c r="V178" s="52"/>
      <c r="W178" s="52"/>
      <c r="X178" s="52"/>
      <c r="Y178" s="52"/>
    </row>
    <row r="179" spans="1:25">
      <c r="A179" s="48"/>
      <c r="B179" s="53" t="s">
        <v>5552</v>
      </c>
      <c r="C179" s="48"/>
      <c r="D179" s="48"/>
      <c r="E179" s="48"/>
      <c r="F179" s="48"/>
      <c r="G179" s="48"/>
      <c r="H179" s="48"/>
      <c r="I179" s="54"/>
      <c r="J179" s="52"/>
      <c r="K179" s="52"/>
      <c r="L179" s="52"/>
      <c r="M179" s="52"/>
      <c r="N179" s="52"/>
      <c r="O179" s="52"/>
      <c r="P179" s="52"/>
      <c r="Q179" s="52"/>
      <c r="R179" s="52"/>
      <c r="S179" s="52"/>
      <c r="T179" s="52"/>
      <c r="U179" s="52"/>
      <c r="V179" s="52"/>
      <c r="W179" s="52"/>
      <c r="X179" s="52"/>
      <c r="Y179" s="52"/>
    </row>
    <row r="180" spans="1:25">
      <c r="A180" s="48"/>
      <c r="B180" s="53" t="s">
        <v>5975</v>
      </c>
      <c r="C180" s="48"/>
      <c r="D180" s="48"/>
      <c r="E180" s="48"/>
      <c r="F180" s="48"/>
      <c r="G180" s="48"/>
      <c r="H180" s="48"/>
      <c r="I180" s="54"/>
      <c r="J180" s="52"/>
      <c r="K180" s="52"/>
      <c r="L180" s="52"/>
      <c r="M180" s="52"/>
      <c r="N180" s="52"/>
      <c r="O180" s="52"/>
      <c r="P180" s="52"/>
      <c r="Q180" s="52"/>
      <c r="R180" s="52"/>
      <c r="S180" s="52"/>
      <c r="T180" s="52"/>
      <c r="U180" s="52"/>
      <c r="V180" s="52"/>
      <c r="W180" s="52"/>
      <c r="X180" s="52"/>
      <c r="Y180" s="52"/>
    </row>
    <row r="181" spans="1:25">
      <c r="A181" s="48"/>
      <c r="B181" s="53" t="s">
        <v>5481</v>
      </c>
      <c r="C181" s="48"/>
      <c r="D181" s="48"/>
      <c r="E181" s="48"/>
      <c r="F181" s="48"/>
      <c r="G181" s="48"/>
      <c r="H181" s="48"/>
      <c r="I181" s="54"/>
      <c r="J181" s="52"/>
      <c r="K181" s="52"/>
      <c r="L181" s="52"/>
      <c r="M181" s="52"/>
      <c r="N181" s="52"/>
      <c r="O181" s="52"/>
      <c r="P181" s="52"/>
      <c r="Q181" s="52"/>
      <c r="R181" s="52"/>
      <c r="S181" s="52"/>
      <c r="T181" s="52"/>
      <c r="U181" s="52"/>
      <c r="V181" s="52"/>
      <c r="W181" s="52"/>
      <c r="X181" s="52"/>
      <c r="Y181" s="52"/>
    </row>
    <row r="182" spans="1:25">
      <c r="A182" s="48"/>
      <c r="B182" s="64"/>
      <c r="C182" s="65"/>
      <c r="D182" s="65"/>
      <c r="E182" s="65"/>
      <c r="F182" s="65"/>
      <c r="G182" s="65"/>
      <c r="H182" s="65"/>
      <c r="I182" s="66"/>
      <c r="J182" s="52"/>
      <c r="K182" s="52"/>
      <c r="L182" s="52"/>
      <c r="M182" s="52"/>
      <c r="N182" s="52"/>
      <c r="O182" s="52"/>
      <c r="P182" s="52"/>
      <c r="Q182" s="52"/>
      <c r="R182" s="52"/>
      <c r="S182" s="52"/>
      <c r="T182" s="52"/>
      <c r="U182" s="52"/>
      <c r="V182" s="52"/>
      <c r="W182" s="52"/>
      <c r="X182" s="52"/>
      <c r="Y182" s="52"/>
    </row>
    <row r="183" spans="1:25">
      <c r="A183" s="67"/>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row>
    <row r="184" spans="1:25" ht="13.2" customHeight="1">
      <c r="A184" s="5"/>
      <c r="B184" s="234"/>
      <c r="C184" s="234"/>
      <c r="D184" s="234"/>
      <c r="E184" s="234"/>
      <c r="F184" s="234"/>
      <c r="G184" s="234"/>
      <c r="H184" s="234"/>
      <c r="I184" s="234"/>
    </row>
    <row r="185" spans="1:25" ht="13.2" customHeight="1">
      <c r="A185" s="5"/>
      <c r="B185" s="5"/>
      <c r="C185" s="235" t="s">
        <v>1760</v>
      </c>
      <c r="D185" s="235"/>
      <c r="E185" s="235"/>
      <c r="F185" s="235"/>
      <c r="G185" s="5"/>
      <c r="H185" s="5"/>
      <c r="I185" s="5"/>
    </row>
    <row r="186" spans="1:25" ht="13.2" customHeight="1">
      <c r="A186" s="5"/>
      <c r="B186" s="38" t="s">
        <v>1761</v>
      </c>
      <c r="C186" s="235" t="s">
        <v>1762</v>
      </c>
      <c r="D186" s="235"/>
      <c r="E186" s="235"/>
      <c r="F186" s="235"/>
      <c r="G186" s="5"/>
      <c r="H186" s="5"/>
      <c r="I186" s="5"/>
    </row>
    <row r="187" spans="1:25" ht="135" customHeight="1">
      <c r="A187" s="5"/>
      <c r="B187" s="39"/>
      <c r="C187" s="236"/>
      <c r="D187" s="236"/>
      <c r="E187" s="5"/>
      <c r="F187" s="5"/>
      <c r="G187" s="5"/>
      <c r="H187" s="5"/>
      <c r="I187" s="5"/>
    </row>
  </sheetData>
  <mergeCells count="11">
    <mergeCell ref="B184:I184"/>
    <mergeCell ref="C185:F185"/>
    <mergeCell ref="C186:F186"/>
    <mergeCell ref="C187:D187"/>
    <mergeCell ref="B108:I108"/>
    <mergeCell ref="B109:I109"/>
    <mergeCell ref="B110:I110"/>
    <mergeCell ref="B125:F125"/>
    <mergeCell ref="B137:F137"/>
    <mergeCell ref="B148:E148"/>
    <mergeCell ref="B170:G170"/>
  </mergeCells>
  <hyperlinks>
    <hyperlink ref="A1" location="AxisBusinessCyclesFund" display="AXISBCF" xr:uid="{00000000-0004-0000-0300-000000000000}"/>
    <hyperlink ref="B1" location="AxisBusinessCyclesFund" display="Axis Business Cycles Fund" xr:uid="{00000000-0004-0000-0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Below="0"/>
  </sheetPr>
  <dimension ref="A1:Y313"/>
  <sheetViews>
    <sheetView topLeftCell="B271" workbookViewId="0">
      <selection activeCell="B6" sqref="B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v>
      </c>
      <c r="B1" s="4" t="s">
        <v>11</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1814</v>
      </c>
      <c r="C5" s="14"/>
      <c r="D5" s="14"/>
      <c r="E5" s="14"/>
      <c r="F5" s="14"/>
      <c r="G5" s="14"/>
      <c r="H5" s="15"/>
      <c r="I5" s="16"/>
    </row>
    <row r="6" spans="1:9" ht="13.2" customHeight="1">
      <c r="A6" s="5"/>
      <c r="B6" s="13" t="s">
        <v>1825</v>
      </c>
      <c r="C6" s="14"/>
      <c r="D6" s="14"/>
      <c r="E6" s="14"/>
      <c r="F6" s="5"/>
      <c r="G6" s="15"/>
      <c r="H6" s="15"/>
      <c r="I6" s="16"/>
    </row>
    <row r="7" spans="1:9" ht="13.2" customHeight="1">
      <c r="A7" s="17" t="s">
        <v>1826</v>
      </c>
      <c r="B7" s="18" t="s">
        <v>1827</v>
      </c>
      <c r="C7" s="14"/>
      <c r="D7" s="14"/>
      <c r="E7" s="40"/>
      <c r="F7" s="20">
        <v>54.34</v>
      </c>
      <c r="G7" s="22" t="s">
        <v>1744</v>
      </c>
      <c r="H7" s="22"/>
      <c r="I7" s="23"/>
    </row>
    <row r="8" spans="1:9" ht="13.2" customHeight="1">
      <c r="A8" s="17" t="s">
        <v>1828</v>
      </c>
      <c r="B8" s="18" t="s">
        <v>1829</v>
      </c>
      <c r="C8" s="14"/>
      <c r="D8" s="14"/>
      <c r="E8" s="40"/>
      <c r="F8" s="20">
        <v>41.265000000000001</v>
      </c>
      <c r="G8" s="22" t="s">
        <v>1744</v>
      </c>
      <c r="H8" s="22"/>
      <c r="I8" s="23"/>
    </row>
    <row r="9" spans="1:9" ht="13.2" customHeight="1">
      <c r="A9" s="17" t="s">
        <v>1830</v>
      </c>
      <c r="B9" s="18" t="s">
        <v>1831</v>
      </c>
      <c r="C9" s="14"/>
      <c r="D9" s="14"/>
      <c r="E9" s="40"/>
      <c r="F9" s="20">
        <v>18.245000000000001</v>
      </c>
      <c r="G9" s="22" t="s">
        <v>1744</v>
      </c>
      <c r="H9" s="22"/>
      <c r="I9" s="23"/>
    </row>
    <row r="10" spans="1:9" ht="13.2" customHeight="1">
      <c r="A10" s="17" t="s">
        <v>1832</v>
      </c>
      <c r="B10" s="18" t="s">
        <v>1833</v>
      </c>
      <c r="C10" s="14"/>
      <c r="D10" s="14"/>
      <c r="E10" s="40"/>
      <c r="F10" s="20">
        <v>18.024999999999999</v>
      </c>
      <c r="G10" s="22" t="s">
        <v>1744</v>
      </c>
      <c r="H10" s="22"/>
      <c r="I10" s="23"/>
    </row>
    <row r="11" spans="1:9" ht="13.2" customHeight="1">
      <c r="A11" s="17" t="s">
        <v>1834</v>
      </c>
      <c r="B11" s="18" t="s">
        <v>1835</v>
      </c>
      <c r="C11" s="14"/>
      <c r="D11" s="14"/>
      <c r="E11" s="40"/>
      <c r="F11" s="20">
        <v>-7.8</v>
      </c>
      <c r="G11" s="22" t="s">
        <v>1744</v>
      </c>
      <c r="H11" s="22"/>
      <c r="I11" s="23"/>
    </row>
    <row r="12" spans="1:9" ht="13.2" customHeight="1">
      <c r="A12" s="17" t="s">
        <v>1836</v>
      </c>
      <c r="B12" s="18" t="s">
        <v>1837</v>
      </c>
      <c r="C12" s="14"/>
      <c r="D12" s="14"/>
      <c r="E12" s="40"/>
      <c r="F12" s="20">
        <v>-8.9749999999999996</v>
      </c>
      <c r="G12" s="22" t="s">
        <v>1744</v>
      </c>
      <c r="H12" s="22"/>
      <c r="I12" s="23"/>
    </row>
    <row r="13" spans="1:9" ht="13.2" customHeight="1">
      <c r="A13" s="17" t="s">
        <v>1838</v>
      </c>
      <c r="B13" s="18" t="s">
        <v>1839</v>
      </c>
      <c r="C13" s="14"/>
      <c r="D13" s="14"/>
      <c r="E13" s="40"/>
      <c r="F13" s="20">
        <v>-18.13</v>
      </c>
      <c r="G13" s="22" t="s">
        <v>1744</v>
      </c>
      <c r="H13" s="22"/>
      <c r="I13" s="23"/>
    </row>
    <row r="14" spans="1:9" ht="13.2" customHeight="1">
      <c r="A14" s="5"/>
      <c r="B14" s="13" t="s">
        <v>1745</v>
      </c>
      <c r="C14" s="14"/>
      <c r="D14" s="14"/>
      <c r="E14" s="14"/>
      <c r="F14" s="24">
        <v>96.97</v>
      </c>
      <c r="G14" s="25">
        <v>1E-4</v>
      </c>
      <c r="H14" s="26"/>
      <c r="I14" s="27"/>
    </row>
    <row r="15" spans="1:9" ht="13.2" customHeight="1">
      <c r="A15" s="5"/>
      <c r="B15" s="28" t="s">
        <v>1748</v>
      </c>
      <c r="C15" s="29"/>
      <c r="D15" s="2"/>
      <c r="E15" s="29"/>
      <c r="F15" s="24">
        <v>96.97</v>
      </c>
      <c r="G15" s="25">
        <v>1E-4</v>
      </c>
      <c r="H15" s="26"/>
      <c r="I15" s="27"/>
    </row>
    <row r="16" spans="1:9" ht="13.2" customHeight="1">
      <c r="A16" s="5"/>
      <c r="B16" s="13" t="s">
        <v>1840</v>
      </c>
      <c r="C16" s="14"/>
      <c r="D16" s="14"/>
      <c r="E16" s="14"/>
      <c r="F16" s="14"/>
      <c r="G16" s="14"/>
      <c r="H16" s="15"/>
      <c r="I16" s="16"/>
    </row>
    <row r="17" spans="1:9" ht="13.2" customHeight="1">
      <c r="A17" s="5"/>
      <c r="B17" s="13" t="s">
        <v>1841</v>
      </c>
      <c r="C17" s="14"/>
      <c r="D17" s="14"/>
      <c r="E17" s="14"/>
      <c r="F17" s="5"/>
      <c r="G17" s="15"/>
      <c r="H17" s="15"/>
      <c r="I17" s="16"/>
    </row>
    <row r="18" spans="1:9" ht="13.2" customHeight="1">
      <c r="A18" s="17" t="s">
        <v>1842</v>
      </c>
      <c r="B18" s="18" t="s">
        <v>1843</v>
      </c>
      <c r="C18" s="14" t="s">
        <v>1844</v>
      </c>
      <c r="D18" s="14" t="s">
        <v>1845</v>
      </c>
      <c r="E18" s="19">
        <v>82000</v>
      </c>
      <c r="F18" s="20">
        <v>81733.172000000006</v>
      </c>
      <c r="G18" s="21">
        <v>6.8099999999999994E-2</v>
      </c>
      <c r="H18" s="30">
        <v>7.6300000000000007E-2</v>
      </c>
      <c r="I18" s="23"/>
    </row>
    <row r="19" spans="1:9" ht="13.2" customHeight="1">
      <c r="A19" s="17" t="s">
        <v>1846</v>
      </c>
      <c r="B19" s="18" t="s">
        <v>1847</v>
      </c>
      <c r="C19" s="14" t="s">
        <v>1848</v>
      </c>
      <c r="D19" s="14" t="s">
        <v>1849</v>
      </c>
      <c r="E19" s="19">
        <v>40000</v>
      </c>
      <c r="F19" s="20">
        <v>40124.879999999997</v>
      </c>
      <c r="G19" s="21">
        <v>3.3399999999999999E-2</v>
      </c>
      <c r="H19" s="30">
        <v>7.4313000000000004E-2</v>
      </c>
      <c r="I19" s="23"/>
    </row>
    <row r="20" spans="1:9" ht="13.2" customHeight="1">
      <c r="A20" s="17" t="s">
        <v>1850</v>
      </c>
      <c r="B20" s="18" t="s">
        <v>1851</v>
      </c>
      <c r="C20" s="14" t="s">
        <v>1852</v>
      </c>
      <c r="D20" s="14" t="s">
        <v>1845</v>
      </c>
      <c r="E20" s="19">
        <v>39500</v>
      </c>
      <c r="F20" s="20">
        <v>39398.010999999999</v>
      </c>
      <c r="G20" s="21">
        <v>3.2800000000000003E-2</v>
      </c>
      <c r="H20" s="30">
        <v>7.5700000000000003E-2</v>
      </c>
      <c r="I20" s="23"/>
    </row>
    <row r="21" spans="1:9" ht="13.2" customHeight="1">
      <c r="A21" s="17" t="s">
        <v>1853</v>
      </c>
      <c r="B21" s="18" t="s">
        <v>1854</v>
      </c>
      <c r="C21" s="14" t="s">
        <v>1855</v>
      </c>
      <c r="D21" s="14" t="s">
        <v>1845</v>
      </c>
      <c r="E21" s="19">
        <v>38500</v>
      </c>
      <c r="F21" s="20">
        <v>37989.374499999998</v>
      </c>
      <c r="G21" s="21">
        <v>3.1600000000000003E-2</v>
      </c>
      <c r="H21" s="30">
        <v>7.7299999999999994E-2</v>
      </c>
      <c r="I21" s="23"/>
    </row>
    <row r="22" spans="1:9" ht="13.2" customHeight="1">
      <c r="A22" s="17" t="s">
        <v>1856</v>
      </c>
      <c r="B22" s="18" t="s">
        <v>1857</v>
      </c>
      <c r="C22" s="14" t="s">
        <v>1858</v>
      </c>
      <c r="D22" s="14" t="s">
        <v>1823</v>
      </c>
      <c r="E22" s="19">
        <v>32674600</v>
      </c>
      <c r="F22" s="20">
        <v>32373.242200000001</v>
      </c>
      <c r="G22" s="21">
        <v>2.7E-2</v>
      </c>
      <c r="H22" s="30">
        <v>7.0707999999999993E-2</v>
      </c>
      <c r="I22" s="23"/>
    </row>
    <row r="23" spans="1:9" ht="13.2" customHeight="1">
      <c r="A23" s="17" t="s">
        <v>1859</v>
      </c>
      <c r="B23" s="18" t="s">
        <v>1860</v>
      </c>
      <c r="C23" s="14" t="s">
        <v>1861</v>
      </c>
      <c r="D23" s="14" t="s">
        <v>1845</v>
      </c>
      <c r="E23" s="19">
        <v>28500</v>
      </c>
      <c r="F23" s="20">
        <v>28494.584999999999</v>
      </c>
      <c r="G23" s="21">
        <v>2.3699999999999999E-2</v>
      </c>
      <c r="H23" s="30">
        <v>7.6799999999999993E-2</v>
      </c>
      <c r="I23" s="23"/>
    </row>
    <row r="24" spans="1:9" ht="13.2" customHeight="1">
      <c r="A24" s="17" t="s">
        <v>1862</v>
      </c>
      <c r="B24" s="18" t="s">
        <v>1863</v>
      </c>
      <c r="C24" s="14" t="s">
        <v>1864</v>
      </c>
      <c r="D24" s="14" t="s">
        <v>1845</v>
      </c>
      <c r="E24" s="19">
        <v>26000</v>
      </c>
      <c r="F24" s="20">
        <v>25782.691999999999</v>
      </c>
      <c r="G24" s="21">
        <v>2.1499999999999998E-2</v>
      </c>
      <c r="H24" s="30">
        <v>7.7393000000000003E-2</v>
      </c>
      <c r="I24" s="23"/>
    </row>
    <row r="25" spans="1:9" ht="13.2" customHeight="1">
      <c r="A25" s="17" t="s">
        <v>1865</v>
      </c>
      <c r="B25" s="18" t="s">
        <v>1866</v>
      </c>
      <c r="C25" s="14" t="s">
        <v>1867</v>
      </c>
      <c r="D25" s="14" t="s">
        <v>1868</v>
      </c>
      <c r="E25" s="19">
        <v>22500</v>
      </c>
      <c r="F25" s="20">
        <v>21826.17</v>
      </c>
      <c r="G25" s="21">
        <v>1.8200000000000001E-2</v>
      </c>
      <c r="H25" s="30">
        <v>7.4649999999999994E-2</v>
      </c>
      <c r="I25" s="23"/>
    </row>
    <row r="26" spans="1:9" ht="13.2" customHeight="1">
      <c r="A26" s="17" t="s">
        <v>1869</v>
      </c>
      <c r="B26" s="18" t="s">
        <v>1870</v>
      </c>
      <c r="C26" s="14" t="s">
        <v>1871</v>
      </c>
      <c r="D26" s="14" t="s">
        <v>1845</v>
      </c>
      <c r="E26" s="19">
        <v>20000</v>
      </c>
      <c r="F26" s="20">
        <v>19913.939999999999</v>
      </c>
      <c r="G26" s="21">
        <v>1.66E-2</v>
      </c>
      <c r="H26" s="30">
        <v>8.6010500000000004E-2</v>
      </c>
      <c r="I26" s="23"/>
    </row>
    <row r="27" spans="1:9" ht="13.2" customHeight="1">
      <c r="A27" s="17" t="s">
        <v>1872</v>
      </c>
      <c r="B27" s="18" t="s">
        <v>1873</v>
      </c>
      <c r="C27" s="14" t="s">
        <v>1874</v>
      </c>
      <c r="D27" s="14" t="s">
        <v>1868</v>
      </c>
      <c r="E27" s="19">
        <v>18500</v>
      </c>
      <c r="F27" s="20">
        <v>18365.486499999999</v>
      </c>
      <c r="G27" s="21">
        <v>1.5299999999999999E-2</v>
      </c>
      <c r="H27" s="30">
        <v>7.4700000000000003E-2</v>
      </c>
      <c r="I27" s="23"/>
    </row>
    <row r="28" spans="1:9" ht="13.2" customHeight="1">
      <c r="A28" s="17" t="s">
        <v>1875</v>
      </c>
      <c r="B28" s="18" t="s">
        <v>1876</v>
      </c>
      <c r="C28" s="14" t="s">
        <v>1877</v>
      </c>
      <c r="D28" s="14" t="s">
        <v>1868</v>
      </c>
      <c r="E28" s="19">
        <v>17500</v>
      </c>
      <c r="F28" s="20">
        <v>17406.62</v>
      </c>
      <c r="G28" s="21">
        <v>1.4500000000000001E-2</v>
      </c>
      <c r="H28" s="30">
        <v>7.4649999999999994E-2</v>
      </c>
      <c r="I28" s="23"/>
    </row>
    <row r="29" spans="1:9" ht="13.2" customHeight="1">
      <c r="A29" s="17" t="s">
        <v>1878</v>
      </c>
      <c r="B29" s="18" t="s">
        <v>1879</v>
      </c>
      <c r="C29" s="14" t="s">
        <v>1880</v>
      </c>
      <c r="D29" s="14" t="s">
        <v>1845</v>
      </c>
      <c r="E29" s="19">
        <v>17500</v>
      </c>
      <c r="F29" s="20">
        <v>17266.724999999999</v>
      </c>
      <c r="G29" s="21">
        <v>1.44E-2</v>
      </c>
      <c r="H29" s="30">
        <v>7.9699999999999993E-2</v>
      </c>
      <c r="I29" s="23"/>
    </row>
    <row r="30" spans="1:9" ht="13.2" customHeight="1">
      <c r="A30" s="17" t="s">
        <v>1881</v>
      </c>
      <c r="B30" s="18" t="s">
        <v>1882</v>
      </c>
      <c r="C30" s="14" t="s">
        <v>1883</v>
      </c>
      <c r="D30" s="14" t="s">
        <v>1845</v>
      </c>
      <c r="E30" s="19">
        <v>16000</v>
      </c>
      <c r="F30" s="20">
        <v>15949.056</v>
      </c>
      <c r="G30" s="21">
        <v>1.3299999999999999E-2</v>
      </c>
      <c r="H30" s="30">
        <v>7.6899999999999996E-2</v>
      </c>
      <c r="I30" s="23"/>
    </row>
    <row r="31" spans="1:9" ht="13.2" customHeight="1">
      <c r="A31" s="17" t="s">
        <v>1884</v>
      </c>
      <c r="B31" s="18" t="s">
        <v>1885</v>
      </c>
      <c r="C31" s="14" t="s">
        <v>1886</v>
      </c>
      <c r="D31" s="14" t="s">
        <v>1845</v>
      </c>
      <c r="E31" s="19">
        <v>1500</v>
      </c>
      <c r="F31" s="20">
        <v>15024.075000000001</v>
      </c>
      <c r="G31" s="21">
        <v>1.2500000000000001E-2</v>
      </c>
      <c r="H31" s="30">
        <v>7.2450000000000001E-2</v>
      </c>
      <c r="I31" s="23"/>
    </row>
    <row r="32" spans="1:9" ht="13.2" customHeight="1">
      <c r="A32" s="17" t="s">
        <v>1887</v>
      </c>
      <c r="B32" s="18" t="s">
        <v>1888</v>
      </c>
      <c r="C32" s="14" t="s">
        <v>1889</v>
      </c>
      <c r="D32" s="14" t="s">
        <v>1845</v>
      </c>
      <c r="E32" s="19">
        <v>14500</v>
      </c>
      <c r="F32" s="20">
        <v>14458.834500000001</v>
      </c>
      <c r="G32" s="21">
        <v>1.2E-2</v>
      </c>
      <c r="H32" s="30">
        <v>7.6300000000000007E-2</v>
      </c>
      <c r="I32" s="23"/>
    </row>
    <row r="33" spans="1:9" ht="13.2" customHeight="1">
      <c r="A33" s="17" t="s">
        <v>1890</v>
      </c>
      <c r="B33" s="18" t="s">
        <v>1891</v>
      </c>
      <c r="C33" s="14" t="s">
        <v>1892</v>
      </c>
      <c r="D33" s="14" t="s">
        <v>1823</v>
      </c>
      <c r="E33" s="19">
        <v>12653100</v>
      </c>
      <c r="F33" s="20">
        <v>12971.7304</v>
      </c>
      <c r="G33" s="21">
        <v>1.0800000000000001E-2</v>
      </c>
      <c r="H33" s="30">
        <v>7.0915000000000006E-2</v>
      </c>
      <c r="I33" s="23"/>
    </row>
    <row r="34" spans="1:9" ht="13.2" customHeight="1">
      <c r="A34" s="17" t="s">
        <v>1893</v>
      </c>
      <c r="B34" s="18" t="s">
        <v>1894</v>
      </c>
      <c r="C34" s="14" t="s">
        <v>1895</v>
      </c>
      <c r="D34" s="14" t="s">
        <v>1845</v>
      </c>
      <c r="E34" s="19">
        <v>12500</v>
      </c>
      <c r="F34" s="20">
        <v>12517.237499999999</v>
      </c>
      <c r="G34" s="21">
        <v>1.04E-2</v>
      </c>
      <c r="H34" s="30">
        <v>7.3899999999999993E-2</v>
      </c>
      <c r="I34" s="23"/>
    </row>
    <row r="35" spans="1:9" ht="13.2" customHeight="1">
      <c r="A35" s="17" t="s">
        <v>1896</v>
      </c>
      <c r="B35" s="18" t="s">
        <v>1897</v>
      </c>
      <c r="C35" s="14" t="s">
        <v>1898</v>
      </c>
      <c r="D35" s="14" t="s">
        <v>1845</v>
      </c>
      <c r="E35" s="19">
        <v>1250</v>
      </c>
      <c r="F35" s="20">
        <v>12511.5625</v>
      </c>
      <c r="G35" s="21">
        <v>1.04E-2</v>
      </c>
      <c r="H35" s="30">
        <v>7.4602000000000002E-2</v>
      </c>
      <c r="I35" s="23"/>
    </row>
    <row r="36" spans="1:9" ht="13.2" customHeight="1">
      <c r="A36" s="17" t="s">
        <v>1899</v>
      </c>
      <c r="B36" s="18" t="s">
        <v>1900</v>
      </c>
      <c r="C36" s="14" t="s">
        <v>1901</v>
      </c>
      <c r="D36" s="14" t="s">
        <v>1845</v>
      </c>
      <c r="E36" s="19">
        <v>12500</v>
      </c>
      <c r="F36" s="20">
        <v>12488.775</v>
      </c>
      <c r="G36" s="21">
        <v>1.04E-2</v>
      </c>
      <c r="H36" s="30">
        <v>7.6300000000000007E-2</v>
      </c>
      <c r="I36" s="23"/>
    </row>
    <row r="37" spans="1:9" ht="13.2" customHeight="1">
      <c r="A37" s="17" t="s">
        <v>1902</v>
      </c>
      <c r="B37" s="18" t="s">
        <v>1903</v>
      </c>
      <c r="C37" s="14" t="s">
        <v>1904</v>
      </c>
      <c r="D37" s="14" t="s">
        <v>1845</v>
      </c>
      <c r="E37" s="19">
        <v>12500</v>
      </c>
      <c r="F37" s="20">
        <v>12463.512500000001</v>
      </c>
      <c r="G37" s="21">
        <v>1.04E-2</v>
      </c>
      <c r="H37" s="30">
        <v>7.6979000000000006E-2</v>
      </c>
      <c r="I37" s="23"/>
    </row>
    <row r="38" spans="1:9" ht="13.2" customHeight="1">
      <c r="A38" s="17" t="s">
        <v>1905</v>
      </c>
      <c r="B38" s="18" t="s">
        <v>1906</v>
      </c>
      <c r="C38" s="14" t="s">
        <v>1907</v>
      </c>
      <c r="D38" s="14" t="s">
        <v>1845</v>
      </c>
      <c r="E38" s="19">
        <v>12500</v>
      </c>
      <c r="F38" s="20">
        <v>12391.737499999999</v>
      </c>
      <c r="G38" s="21">
        <v>1.03E-2</v>
      </c>
      <c r="H38" s="30">
        <v>8.1600000000000006E-2</v>
      </c>
      <c r="I38" s="23"/>
    </row>
    <row r="39" spans="1:9" ht="13.2" customHeight="1">
      <c r="A39" s="17" t="s">
        <v>1908</v>
      </c>
      <c r="B39" s="18" t="s">
        <v>1909</v>
      </c>
      <c r="C39" s="14" t="s">
        <v>1910</v>
      </c>
      <c r="D39" s="14" t="s">
        <v>1845</v>
      </c>
      <c r="E39" s="19">
        <v>12500</v>
      </c>
      <c r="F39" s="20">
        <v>12253.9</v>
      </c>
      <c r="G39" s="21">
        <v>1.0200000000000001E-2</v>
      </c>
      <c r="H39" s="30">
        <v>7.6562000000000005E-2</v>
      </c>
      <c r="I39" s="23"/>
    </row>
    <row r="40" spans="1:9" ht="13.2" customHeight="1">
      <c r="A40" s="17" t="s">
        <v>1911</v>
      </c>
      <c r="B40" s="18" t="s">
        <v>1912</v>
      </c>
      <c r="C40" s="14" t="s">
        <v>1913</v>
      </c>
      <c r="D40" s="14" t="s">
        <v>1823</v>
      </c>
      <c r="E40" s="19">
        <v>11000000</v>
      </c>
      <c r="F40" s="20">
        <v>11075.548000000001</v>
      </c>
      <c r="G40" s="21">
        <v>9.1999999999999998E-3</v>
      </c>
      <c r="H40" s="30">
        <v>7.3908000000000001E-2</v>
      </c>
      <c r="I40" s="23"/>
    </row>
    <row r="41" spans="1:9" ht="13.2" customHeight="1">
      <c r="A41" s="17" t="s">
        <v>1914</v>
      </c>
      <c r="B41" s="18" t="s">
        <v>1915</v>
      </c>
      <c r="C41" s="14" t="s">
        <v>1916</v>
      </c>
      <c r="D41" s="14" t="s">
        <v>1823</v>
      </c>
      <c r="E41" s="19">
        <v>10000000</v>
      </c>
      <c r="F41" s="20">
        <v>10273.290000000001</v>
      </c>
      <c r="G41" s="21">
        <v>8.6E-3</v>
      </c>
      <c r="H41" s="30">
        <v>7.0915000000000006E-2</v>
      </c>
      <c r="I41" s="23"/>
    </row>
    <row r="42" spans="1:9" ht="13.2" customHeight="1">
      <c r="A42" s="17" t="s">
        <v>1917</v>
      </c>
      <c r="B42" s="18" t="s">
        <v>1918</v>
      </c>
      <c r="C42" s="14" t="s">
        <v>1919</v>
      </c>
      <c r="D42" s="14" t="s">
        <v>1845</v>
      </c>
      <c r="E42" s="19">
        <v>10000</v>
      </c>
      <c r="F42" s="20">
        <v>10058.540000000001</v>
      </c>
      <c r="G42" s="21">
        <v>8.3999999999999995E-3</v>
      </c>
      <c r="H42" s="30">
        <v>8.0799999999999997E-2</v>
      </c>
      <c r="I42" s="23"/>
    </row>
    <row r="43" spans="1:9" ht="13.2" customHeight="1">
      <c r="A43" s="17" t="s">
        <v>1920</v>
      </c>
      <c r="B43" s="18" t="s">
        <v>1921</v>
      </c>
      <c r="C43" s="14" t="s">
        <v>1922</v>
      </c>
      <c r="D43" s="14" t="s">
        <v>1845</v>
      </c>
      <c r="E43" s="19">
        <v>1000</v>
      </c>
      <c r="F43" s="20">
        <v>10003.530000000001</v>
      </c>
      <c r="G43" s="21">
        <v>8.3000000000000001E-3</v>
      </c>
      <c r="H43" s="30">
        <v>7.4602000000000002E-2</v>
      </c>
      <c r="I43" s="23"/>
    </row>
    <row r="44" spans="1:9" ht="13.2" customHeight="1">
      <c r="A44" s="17" t="s">
        <v>1923</v>
      </c>
      <c r="B44" s="18" t="s">
        <v>1924</v>
      </c>
      <c r="C44" s="14" t="s">
        <v>1925</v>
      </c>
      <c r="D44" s="14" t="s">
        <v>1823</v>
      </c>
      <c r="E44" s="19">
        <v>10000000</v>
      </c>
      <c r="F44" s="20">
        <v>9991.42</v>
      </c>
      <c r="G44" s="21">
        <v>8.3000000000000001E-3</v>
      </c>
      <c r="H44" s="30">
        <v>7.0710999999999996E-2</v>
      </c>
      <c r="I44" s="23"/>
    </row>
    <row r="45" spans="1:9" ht="13.2" customHeight="1">
      <c r="A45" s="17" t="s">
        <v>1926</v>
      </c>
      <c r="B45" s="18" t="s">
        <v>1927</v>
      </c>
      <c r="C45" s="14" t="s">
        <v>1928</v>
      </c>
      <c r="D45" s="14" t="s">
        <v>1845</v>
      </c>
      <c r="E45" s="19">
        <v>10000</v>
      </c>
      <c r="F45" s="20">
        <v>9890.61</v>
      </c>
      <c r="G45" s="21">
        <v>8.2000000000000007E-3</v>
      </c>
      <c r="H45" s="30">
        <v>7.6712000000000002E-2</v>
      </c>
      <c r="I45" s="23"/>
    </row>
    <row r="46" spans="1:9" ht="13.2" customHeight="1">
      <c r="A46" s="17" t="s">
        <v>1929</v>
      </c>
      <c r="B46" s="18" t="s">
        <v>1930</v>
      </c>
      <c r="C46" s="14" t="s">
        <v>1931</v>
      </c>
      <c r="D46" s="14" t="s">
        <v>1845</v>
      </c>
      <c r="E46" s="19">
        <v>10000</v>
      </c>
      <c r="F46" s="20">
        <v>9838.7999999999993</v>
      </c>
      <c r="G46" s="21">
        <v>8.2000000000000007E-3</v>
      </c>
      <c r="H46" s="30">
        <v>7.4700000000000003E-2</v>
      </c>
      <c r="I46" s="23"/>
    </row>
    <row r="47" spans="1:9" ht="13.2" customHeight="1">
      <c r="A47" s="17" t="s">
        <v>1932</v>
      </c>
      <c r="B47" s="18" t="s">
        <v>1933</v>
      </c>
      <c r="C47" s="14" t="s">
        <v>1934</v>
      </c>
      <c r="D47" s="14" t="s">
        <v>1845</v>
      </c>
      <c r="E47" s="19">
        <v>100</v>
      </c>
      <c r="F47" s="20">
        <v>9749.9</v>
      </c>
      <c r="G47" s="21">
        <v>8.0999999999999996E-3</v>
      </c>
      <c r="H47" s="30">
        <v>7.4153999999999998E-2</v>
      </c>
      <c r="I47" s="41">
        <v>7.7051997999999997E-2</v>
      </c>
    </row>
    <row r="48" spans="1:9" ht="13.2" customHeight="1">
      <c r="A48" s="17" t="s">
        <v>1935</v>
      </c>
      <c r="B48" s="18" t="s">
        <v>1936</v>
      </c>
      <c r="C48" s="14" t="s">
        <v>1937</v>
      </c>
      <c r="D48" s="14" t="s">
        <v>1845</v>
      </c>
      <c r="E48" s="19">
        <v>10000</v>
      </c>
      <c r="F48" s="20">
        <v>9738.2099999999991</v>
      </c>
      <c r="G48" s="21">
        <v>8.0999999999999996E-3</v>
      </c>
      <c r="H48" s="30">
        <v>7.5499999999999998E-2</v>
      </c>
      <c r="I48" s="41"/>
    </row>
    <row r="49" spans="1:9" ht="13.2" customHeight="1">
      <c r="A49" s="17" t="s">
        <v>1938</v>
      </c>
      <c r="B49" s="18" t="s">
        <v>1939</v>
      </c>
      <c r="C49" s="14" t="s">
        <v>1940</v>
      </c>
      <c r="D49" s="14" t="s">
        <v>1845</v>
      </c>
      <c r="E49" s="19">
        <v>10000</v>
      </c>
      <c r="F49" s="20">
        <v>9733.5400000000009</v>
      </c>
      <c r="G49" s="21">
        <v>8.0999999999999996E-3</v>
      </c>
      <c r="H49" s="30">
        <v>7.485E-2</v>
      </c>
      <c r="I49" s="41"/>
    </row>
    <row r="50" spans="1:9" ht="13.2" customHeight="1">
      <c r="A50" s="17" t="s">
        <v>1941</v>
      </c>
      <c r="B50" s="18" t="s">
        <v>1942</v>
      </c>
      <c r="C50" s="14" t="s">
        <v>1943</v>
      </c>
      <c r="D50" s="14" t="s">
        <v>1845</v>
      </c>
      <c r="E50" s="19">
        <v>9500</v>
      </c>
      <c r="F50" s="20">
        <v>9236.8215</v>
      </c>
      <c r="G50" s="21">
        <v>7.7000000000000002E-3</v>
      </c>
      <c r="H50" s="30">
        <v>7.6200000000000004E-2</v>
      </c>
      <c r="I50" s="41"/>
    </row>
    <row r="51" spans="1:9" ht="13.2" customHeight="1">
      <c r="A51" s="17" t="s">
        <v>1944</v>
      </c>
      <c r="B51" s="18" t="s">
        <v>1945</v>
      </c>
      <c r="C51" s="14" t="s">
        <v>1946</v>
      </c>
      <c r="D51" s="14" t="s">
        <v>1845</v>
      </c>
      <c r="E51" s="19">
        <v>900</v>
      </c>
      <c r="F51" s="20">
        <v>9160.8029999999999</v>
      </c>
      <c r="G51" s="21">
        <v>7.6E-3</v>
      </c>
      <c r="H51" s="30">
        <v>7.4541999999999997E-2</v>
      </c>
      <c r="I51" s="41"/>
    </row>
    <row r="52" spans="1:9" ht="13.2" customHeight="1">
      <c r="A52" s="17" t="s">
        <v>1947</v>
      </c>
      <c r="B52" s="18" t="s">
        <v>1948</v>
      </c>
      <c r="C52" s="14" t="s">
        <v>1949</v>
      </c>
      <c r="D52" s="14" t="s">
        <v>1845</v>
      </c>
      <c r="E52" s="19">
        <v>9000</v>
      </c>
      <c r="F52" s="20">
        <v>8994.0509999999995</v>
      </c>
      <c r="G52" s="21">
        <v>7.4999999999999997E-3</v>
      </c>
      <c r="H52" s="30">
        <v>7.3849999999999999E-2</v>
      </c>
      <c r="I52" s="41"/>
    </row>
    <row r="53" spans="1:9" ht="13.2" customHeight="1">
      <c r="A53" s="17" t="s">
        <v>1950</v>
      </c>
      <c r="B53" s="18" t="s">
        <v>1951</v>
      </c>
      <c r="C53" s="14" t="s">
        <v>1952</v>
      </c>
      <c r="D53" s="14" t="s">
        <v>1845</v>
      </c>
      <c r="E53" s="19">
        <v>900</v>
      </c>
      <c r="F53" s="20">
        <v>8782.0830000000005</v>
      </c>
      <c r="G53" s="21">
        <v>7.3000000000000001E-3</v>
      </c>
      <c r="H53" s="30">
        <v>7.5149999999999995E-2</v>
      </c>
      <c r="I53" s="41"/>
    </row>
    <row r="54" spans="1:9" ht="13.2" customHeight="1">
      <c r="A54" s="17" t="s">
        <v>1953</v>
      </c>
      <c r="B54" s="18" t="s">
        <v>1954</v>
      </c>
      <c r="C54" s="14" t="s">
        <v>1955</v>
      </c>
      <c r="D54" s="14" t="s">
        <v>1823</v>
      </c>
      <c r="E54" s="19">
        <v>8500000</v>
      </c>
      <c r="F54" s="20">
        <v>8724.1195000000007</v>
      </c>
      <c r="G54" s="21">
        <v>7.3000000000000001E-3</v>
      </c>
      <c r="H54" s="30">
        <v>7.0915000000000006E-2</v>
      </c>
      <c r="I54" s="41"/>
    </row>
    <row r="55" spans="1:9" ht="13.2" customHeight="1">
      <c r="A55" s="17" t="s">
        <v>1956</v>
      </c>
      <c r="B55" s="18" t="s">
        <v>1957</v>
      </c>
      <c r="C55" s="14" t="s">
        <v>1958</v>
      </c>
      <c r="D55" s="14" t="s">
        <v>1823</v>
      </c>
      <c r="E55" s="19">
        <v>8500000</v>
      </c>
      <c r="F55" s="20">
        <v>8234.7574999999997</v>
      </c>
      <c r="G55" s="21">
        <v>6.8999999999999999E-3</v>
      </c>
      <c r="H55" s="30">
        <v>7.7155000000000001E-2</v>
      </c>
      <c r="I55" s="41"/>
    </row>
    <row r="56" spans="1:9" ht="13.2" customHeight="1">
      <c r="A56" s="17" t="s">
        <v>1959</v>
      </c>
      <c r="B56" s="18" t="s">
        <v>1960</v>
      </c>
      <c r="C56" s="14" t="s">
        <v>1961</v>
      </c>
      <c r="D56" s="14" t="s">
        <v>1823</v>
      </c>
      <c r="E56" s="19">
        <v>8000000</v>
      </c>
      <c r="F56" s="20">
        <v>8032.8959999999997</v>
      </c>
      <c r="G56" s="21">
        <v>6.7000000000000002E-3</v>
      </c>
      <c r="H56" s="30">
        <v>7.535E-2</v>
      </c>
      <c r="I56" s="41"/>
    </row>
    <row r="57" spans="1:9" ht="13.2" customHeight="1">
      <c r="A57" s="17" t="s">
        <v>1962</v>
      </c>
      <c r="B57" s="18" t="s">
        <v>1963</v>
      </c>
      <c r="C57" s="14" t="s">
        <v>1964</v>
      </c>
      <c r="D57" s="14" t="s">
        <v>1845</v>
      </c>
      <c r="E57" s="19">
        <v>8000</v>
      </c>
      <c r="F57" s="20">
        <v>8018.8159999999998</v>
      </c>
      <c r="G57" s="21">
        <v>6.7000000000000002E-3</v>
      </c>
      <c r="H57" s="30">
        <v>7.5700000000000003E-2</v>
      </c>
      <c r="I57" s="41"/>
    </row>
    <row r="58" spans="1:9" ht="13.2" customHeight="1">
      <c r="A58" s="17" t="s">
        <v>1965</v>
      </c>
      <c r="B58" s="18" t="s">
        <v>1966</v>
      </c>
      <c r="C58" s="14" t="s">
        <v>1967</v>
      </c>
      <c r="D58" s="14" t="s">
        <v>1845</v>
      </c>
      <c r="E58" s="19">
        <v>750</v>
      </c>
      <c r="F58" s="20">
        <v>7681.59</v>
      </c>
      <c r="G58" s="21">
        <v>6.4000000000000003E-3</v>
      </c>
      <c r="H58" s="30">
        <v>7.4541999999999997E-2</v>
      </c>
      <c r="I58" s="41"/>
    </row>
    <row r="59" spans="1:9" ht="13.2" customHeight="1">
      <c r="A59" s="17" t="s">
        <v>1968</v>
      </c>
      <c r="B59" s="18" t="s">
        <v>1969</v>
      </c>
      <c r="C59" s="14" t="s">
        <v>1970</v>
      </c>
      <c r="D59" s="14" t="s">
        <v>1845</v>
      </c>
      <c r="E59" s="19">
        <v>7500</v>
      </c>
      <c r="F59" s="20">
        <v>7520.6549999999997</v>
      </c>
      <c r="G59" s="21">
        <v>6.3E-3</v>
      </c>
      <c r="H59" s="30">
        <v>7.4624999999999997E-2</v>
      </c>
      <c r="I59" s="41"/>
    </row>
    <row r="60" spans="1:9" ht="13.2" customHeight="1">
      <c r="A60" s="17" t="s">
        <v>1971</v>
      </c>
      <c r="B60" s="18" t="s">
        <v>1972</v>
      </c>
      <c r="C60" s="14" t="s">
        <v>1973</v>
      </c>
      <c r="D60" s="14" t="s">
        <v>1845</v>
      </c>
      <c r="E60" s="19">
        <v>7500</v>
      </c>
      <c r="F60" s="20">
        <v>7514.6774999999998</v>
      </c>
      <c r="G60" s="21">
        <v>6.3E-3</v>
      </c>
      <c r="H60" s="30">
        <v>8.0725000000000005E-2</v>
      </c>
      <c r="I60" s="41"/>
    </row>
    <row r="61" spans="1:9" ht="13.2" customHeight="1">
      <c r="A61" s="17" t="s">
        <v>1974</v>
      </c>
      <c r="B61" s="18" t="s">
        <v>1975</v>
      </c>
      <c r="C61" s="14" t="s">
        <v>1976</v>
      </c>
      <c r="D61" s="14" t="s">
        <v>1845</v>
      </c>
      <c r="E61" s="19">
        <v>7500</v>
      </c>
      <c r="F61" s="20">
        <v>7512.8249999999998</v>
      </c>
      <c r="G61" s="21">
        <v>6.3E-3</v>
      </c>
      <c r="H61" s="30">
        <v>7.4050000000000005E-2</v>
      </c>
      <c r="I61" s="41"/>
    </row>
    <row r="62" spans="1:9" ht="13.2" customHeight="1">
      <c r="A62" s="17" t="s">
        <v>1977</v>
      </c>
      <c r="B62" s="18" t="s">
        <v>1978</v>
      </c>
      <c r="C62" s="14" t="s">
        <v>1979</v>
      </c>
      <c r="D62" s="14" t="s">
        <v>1845</v>
      </c>
      <c r="E62" s="19">
        <v>7500</v>
      </c>
      <c r="F62" s="20">
        <v>7395.7049999999999</v>
      </c>
      <c r="G62" s="21">
        <v>6.1999999999999998E-3</v>
      </c>
      <c r="H62" s="30">
        <v>7.6563000000000006E-2</v>
      </c>
      <c r="I62" s="41"/>
    </row>
    <row r="63" spans="1:9" ht="13.2" customHeight="1">
      <c r="A63" s="17" t="s">
        <v>1980</v>
      </c>
      <c r="B63" s="18" t="s">
        <v>1981</v>
      </c>
      <c r="C63" s="14" t="s">
        <v>1982</v>
      </c>
      <c r="D63" s="14" t="s">
        <v>1845</v>
      </c>
      <c r="E63" s="19">
        <v>7500</v>
      </c>
      <c r="F63" s="20">
        <v>7288.6724999999997</v>
      </c>
      <c r="G63" s="21">
        <v>6.1000000000000004E-3</v>
      </c>
      <c r="H63" s="30">
        <v>7.5499999999999998E-2</v>
      </c>
      <c r="I63" s="41"/>
    </row>
    <row r="64" spans="1:9" ht="13.2" customHeight="1">
      <c r="A64" s="17" t="s">
        <v>1983</v>
      </c>
      <c r="B64" s="18" t="s">
        <v>1984</v>
      </c>
      <c r="C64" s="14" t="s">
        <v>1985</v>
      </c>
      <c r="D64" s="14" t="s">
        <v>1845</v>
      </c>
      <c r="E64" s="19">
        <v>635</v>
      </c>
      <c r="F64" s="20">
        <v>6353.3338000000003</v>
      </c>
      <c r="G64" s="21">
        <v>5.3E-3</v>
      </c>
      <c r="H64" s="30">
        <v>7.6949000000000004E-2</v>
      </c>
      <c r="I64" s="41"/>
    </row>
    <row r="65" spans="1:9" ht="13.2" customHeight="1">
      <c r="A65" s="17" t="s">
        <v>1986</v>
      </c>
      <c r="B65" s="18" t="s">
        <v>1987</v>
      </c>
      <c r="C65" s="14" t="s">
        <v>1988</v>
      </c>
      <c r="D65" s="14" t="s">
        <v>1845</v>
      </c>
      <c r="E65" s="19">
        <v>6016</v>
      </c>
      <c r="F65" s="20">
        <v>5934.8863000000001</v>
      </c>
      <c r="G65" s="21">
        <v>4.8999999999999998E-3</v>
      </c>
      <c r="H65" s="30">
        <v>8.0500000000000002E-2</v>
      </c>
      <c r="I65" s="41"/>
    </row>
    <row r="66" spans="1:9" ht="13.2" customHeight="1">
      <c r="A66" s="17" t="s">
        <v>1989</v>
      </c>
      <c r="B66" s="18" t="s">
        <v>1990</v>
      </c>
      <c r="C66" s="14" t="s">
        <v>1991</v>
      </c>
      <c r="D66" s="14" t="s">
        <v>1849</v>
      </c>
      <c r="E66" s="19">
        <v>5500</v>
      </c>
      <c r="F66" s="20">
        <v>5505.2855</v>
      </c>
      <c r="G66" s="21">
        <v>4.5999999999999999E-3</v>
      </c>
      <c r="H66" s="30">
        <v>7.4550000000000005E-2</v>
      </c>
      <c r="I66" s="41"/>
    </row>
    <row r="67" spans="1:9" ht="13.2" customHeight="1">
      <c r="A67" s="17" t="s">
        <v>1992</v>
      </c>
      <c r="B67" s="18" t="s">
        <v>1993</v>
      </c>
      <c r="C67" s="14" t="s">
        <v>1994</v>
      </c>
      <c r="D67" s="14" t="s">
        <v>1823</v>
      </c>
      <c r="E67" s="19">
        <v>5000000</v>
      </c>
      <c r="F67" s="20">
        <v>5154.085</v>
      </c>
      <c r="G67" s="21">
        <v>4.3E-3</v>
      </c>
      <c r="H67" s="30">
        <v>7.0915000000000006E-2</v>
      </c>
      <c r="I67" s="41"/>
    </row>
    <row r="68" spans="1:9" ht="13.2" customHeight="1">
      <c r="A68" s="17" t="s">
        <v>1995</v>
      </c>
      <c r="B68" s="18" t="s">
        <v>1996</v>
      </c>
      <c r="C68" s="14" t="s">
        <v>1997</v>
      </c>
      <c r="D68" s="14" t="s">
        <v>1823</v>
      </c>
      <c r="E68" s="19">
        <v>5000000</v>
      </c>
      <c r="F68" s="20">
        <v>5119.41</v>
      </c>
      <c r="G68" s="21">
        <v>4.3E-3</v>
      </c>
      <c r="H68" s="30">
        <v>7.0604E-2</v>
      </c>
      <c r="I68" s="41"/>
    </row>
    <row r="69" spans="1:9" ht="13.2" customHeight="1">
      <c r="A69" s="17" t="s">
        <v>1998</v>
      </c>
      <c r="B69" s="18" t="s">
        <v>1999</v>
      </c>
      <c r="C69" s="14" t="s">
        <v>2000</v>
      </c>
      <c r="D69" s="14" t="s">
        <v>1845</v>
      </c>
      <c r="E69" s="19">
        <v>500</v>
      </c>
      <c r="F69" s="20">
        <v>5030.55</v>
      </c>
      <c r="G69" s="21">
        <v>4.1999999999999997E-3</v>
      </c>
      <c r="H69" s="30">
        <v>7.6649999999999996E-2</v>
      </c>
      <c r="I69" s="41"/>
    </row>
    <row r="70" spans="1:9" ht="13.2" customHeight="1">
      <c r="A70" s="17" t="s">
        <v>2001</v>
      </c>
      <c r="B70" s="18" t="s">
        <v>2002</v>
      </c>
      <c r="C70" s="14" t="s">
        <v>2003</v>
      </c>
      <c r="D70" s="14" t="s">
        <v>1845</v>
      </c>
      <c r="E70" s="19">
        <v>5000</v>
      </c>
      <c r="F70" s="20">
        <v>5018.6099999999997</v>
      </c>
      <c r="G70" s="21">
        <v>4.1999999999999997E-3</v>
      </c>
      <c r="H70" s="30">
        <v>7.4362999999999999E-2</v>
      </c>
      <c r="I70" s="41"/>
    </row>
    <row r="71" spans="1:9" ht="13.2" customHeight="1">
      <c r="A71" s="17" t="s">
        <v>2004</v>
      </c>
      <c r="B71" s="18" t="s">
        <v>2005</v>
      </c>
      <c r="C71" s="14" t="s">
        <v>2006</v>
      </c>
      <c r="D71" s="14" t="s">
        <v>1845</v>
      </c>
      <c r="E71" s="19">
        <v>500</v>
      </c>
      <c r="F71" s="20">
        <v>5012.5600000000004</v>
      </c>
      <c r="G71" s="21">
        <v>4.1999999999999997E-3</v>
      </c>
      <c r="H71" s="30">
        <v>7.6999999999999999E-2</v>
      </c>
      <c r="I71" s="41"/>
    </row>
    <row r="72" spans="1:9" ht="13.2" customHeight="1">
      <c r="A72" s="17" t="s">
        <v>2007</v>
      </c>
      <c r="B72" s="18" t="s">
        <v>2008</v>
      </c>
      <c r="C72" s="14" t="s">
        <v>2009</v>
      </c>
      <c r="D72" s="14" t="s">
        <v>1845</v>
      </c>
      <c r="E72" s="19">
        <v>500</v>
      </c>
      <c r="F72" s="20">
        <v>5010.28</v>
      </c>
      <c r="G72" s="21">
        <v>4.1999999999999997E-3</v>
      </c>
      <c r="H72" s="30">
        <v>7.7700000000000005E-2</v>
      </c>
      <c r="I72" s="41"/>
    </row>
    <row r="73" spans="1:9" ht="13.2" customHeight="1">
      <c r="A73" s="17" t="s">
        <v>2010</v>
      </c>
      <c r="B73" s="18" t="s">
        <v>2011</v>
      </c>
      <c r="C73" s="14" t="s">
        <v>2012</v>
      </c>
      <c r="D73" s="14" t="s">
        <v>1845</v>
      </c>
      <c r="E73" s="19">
        <v>5000</v>
      </c>
      <c r="F73" s="20">
        <v>5002.8249999999998</v>
      </c>
      <c r="G73" s="21">
        <v>4.1999999999999997E-3</v>
      </c>
      <c r="H73" s="30">
        <v>7.3675000000000004E-2</v>
      </c>
      <c r="I73" s="41"/>
    </row>
    <row r="74" spans="1:9" ht="13.2" customHeight="1">
      <c r="A74" s="17" t="s">
        <v>2013</v>
      </c>
      <c r="B74" s="18" t="s">
        <v>2014</v>
      </c>
      <c r="C74" s="14" t="s">
        <v>2015</v>
      </c>
      <c r="D74" s="14" t="s">
        <v>1845</v>
      </c>
      <c r="E74" s="19">
        <v>5000</v>
      </c>
      <c r="F74" s="20">
        <v>5000.68</v>
      </c>
      <c r="G74" s="21">
        <v>4.1999999999999997E-3</v>
      </c>
      <c r="H74" s="30">
        <v>7.4624999999999997E-2</v>
      </c>
      <c r="I74" s="41"/>
    </row>
    <row r="75" spans="1:9" ht="13.2" customHeight="1">
      <c r="A75" s="17" t="s">
        <v>2016</v>
      </c>
      <c r="B75" s="18" t="s">
        <v>2017</v>
      </c>
      <c r="C75" s="14" t="s">
        <v>2018</v>
      </c>
      <c r="D75" s="14" t="s">
        <v>1845</v>
      </c>
      <c r="E75" s="19">
        <v>5050</v>
      </c>
      <c r="F75" s="20">
        <v>4993.3793999999998</v>
      </c>
      <c r="G75" s="21">
        <v>4.1999999999999997E-3</v>
      </c>
      <c r="H75" s="30">
        <v>7.46E-2</v>
      </c>
      <c r="I75" s="41"/>
    </row>
    <row r="76" spans="1:9" ht="13.2" customHeight="1">
      <c r="A76" s="17" t="s">
        <v>2019</v>
      </c>
      <c r="B76" s="18" t="s">
        <v>2020</v>
      </c>
      <c r="C76" s="14" t="s">
        <v>2021</v>
      </c>
      <c r="D76" s="14" t="s">
        <v>1845</v>
      </c>
      <c r="E76" s="19">
        <v>500</v>
      </c>
      <c r="F76" s="20">
        <v>4991.6750000000002</v>
      </c>
      <c r="G76" s="21">
        <v>4.1999999999999997E-3</v>
      </c>
      <c r="H76" s="30">
        <v>7.9649999999999999E-2</v>
      </c>
      <c r="I76" s="41"/>
    </row>
    <row r="77" spans="1:9" ht="13.2" customHeight="1">
      <c r="A77" s="17" t="s">
        <v>2022</v>
      </c>
      <c r="B77" s="18" t="s">
        <v>2023</v>
      </c>
      <c r="C77" s="14" t="s">
        <v>2024</v>
      </c>
      <c r="D77" s="14" t="s">
        <v>1845</v>
      </c>
      <c r="E77" s="19">
        <v>5000</v>
      </c>
      <c r="F77" s="20">
        <v>4987.3</v>
      </c>
      <c r="G77" s="21">
        <v>4.1999999999999997E-3</v>
      </c>
      <c r="H77" s="30">
        <v>7.7899999999999997E-2</v>
      </c>
      <c r="I77" s="41"/>
    </row>
    <row r="78" spans="1:9" ht="13.2" customHeight="1">
      <c r="A78" s="17" t="s">
        <v>2025</v>
      </c>
      <c r="B78" s="18" t="s">
        <v>2026</v>
      </c>
      <c r="C78" s="14" t="s">
        <v>2027</v>
      </c>
      <c r="D78" s="14" t="s">
        <v>1845</v>
      </c>
      <c r="E78" s="19">
        <v>5000</v>
      </c>
      <c r="F78" s="20">
        <v>4986.1350000000002</v>
      </c>
      <c r="G78" s="21">
        <v>4.1999999999999997E-3</v>
      </c>
      <c r="H78" s="30">
        <v>7.9750000000000001E-2</v>
      </c>
      <c r="I78" s="41"/>
    </row>
    <row r="79" spans="1:9" ht="13.2" customHeight="1">
      <c r="A79" s="17" t="s">
        <v>2028</v>
      </c>
      <c r="B79" s="18" t="s">
        <v>2029</v>
      </c>
      <c r="C79" s="14" t="s">
        <v>2030</v>
      </c>
      <c r="D79" s="14" t="s">
        <v>1845</v>
      </c>
      <c r="E79" s="19">
        <v>5000</v>
      </c>
      <c r="F79" s="20">
        <v>4955.5450000000001</v>
      </c>
      <c r="G79" s="21">
        <v>4.1000000000000003E-3</v>
      </c>
      <c r="H79" s="30">
        <v>0.08</v>
      </c>
      <c r="I79" s="41"/>
    </row>
    <row r="80" spans="1:9" ht="13.2" customHeight="1">
      <c r="A80" s="17" t="s">
        <v>2031</v>
      </c>
      <c r="B80" s="18" t="s">
        <v>2032</v>
      </c>
      <c r="C80" s="14" t="s">
        <v>2033</v>
      </c>
      <c r="D80" s="14" t="s">
        <v>1845</v>
      </c>
      <c r="E80" s="19">
        <v>5000</v>
      </c>
      <c r="F80" s="20">
        <v>4946.7550000000001</v>
      </c>
      <c r="G80" s="21">
        <v>4.1000000000000003E-3</v>
      </c>
      <c r="H80" s="30">
        <v>7.6649999999999996E-2</v>
      </c>
      <c r="I80" s="41"/>
    </row>
    <row r="81" spans="1:9" ht="13.2" customHeight="1">
      <c r="A81" s="17" t="s">
        <v>2034</v>
      </c>
      <c r="B81" s="18" t="s">
        <v>2035</v>
      </c>
      <c r="C81" s="14" t="s">
        <v>2036</v>
      </c>
      <c r="D81" s="14" t="s">
        <v>1849</v>
      </c>
      <c r="E81" s="19">
        <v>5000</v>
      </c>
      <c r="F81" s="20">
        <v>4930.4549999999999</v>
      </c>
      <c r="G81" s="21">
        <v>4.1000000000000003E-3</v>
      </c>
      <c r="H81" s="30">
        <v>8.1249000000000002E-2</v>
      </c>
      <c r="I81" s="41"/>
    </row>
    <row r="82" spans="1:9" ht="13.2" customHeight="1">
      <c r="A82" s="17" t="s">
        <v>2037</v>
      </c>
      <c r="B82" s="18" t="s">
        <v>2038</v>
      </c>
      <c r="C82" s="14" t="s">
        <v>2039</v>
      </c>
      <c r="D82" s="14" t="s">
        <v>1845</v>
      </c>
      <c r="E82" s="19">
        <v>5000</v>
      </c>
      <c r="F82" s="20">
        <v>4855.07</v>
      </c>
      <c r="G82" s="21">
        <v>4.0000000000000001E-3</v>
      </c>
      <c r="H82" s="30">
        <v>7.485E-2</v>
      </c>
      <c r="I82" s="41"/>
    </row>
    <row r="83" spans="1:9" ht="13.2" customHeight="1">
      <c r="A83" s="17" t="s">
        <v>2040</v>
      </c>
      <c r="B83" s="18" t="s">
        <v>2041</v>
      </c>
      <c r="C83" s="14" t="s">
        <v>2042</v>
      </c>
      <c r="D83" s="14" t="s">
        <v>1849</v>
      </c>
      <c r="E83" s="19">
        <v>4500</v>
      </c>
      <c r="F83" s="20">
        <v>4502.3760000000002</v>
      </c>
      <c r="G83" s="21">
        <v>3.8E-3</v>
      </c>
      <c r="H83" s="30">
        <v>7.3649999999999993E-2</v>
      </c>
      <c r="I83" s="41"/>
    </row>
    <row r="84" spans="1:9" ht="13.2" customHeight="1">
      <c r="A84" s="17" t="s">
        <v>2043</v>
      </c>
      <c r="B84" s="18" t="s">
        <v>2044</v>
      </c>
      <c r="C84" s="14" t="s">
        <v>2045</v>
      </c>
      <c r="D84" s="14" t="s">
        <v>1845</v>
      </c>
      <c r="E84" s="19">
        <v>400</v>
      </c>
      <c r="F84" s="20">
        <v>4079.5239999999999</v>
      </c>
      <c r="G84" s="21">
        <v>3.3999999999999998E-3</v>
      </c>
      <c r="H84" s="30">
        <v>7.4540999999999996E-2</v>
      </c>
      <c r="I84" s="41"/>
    </row>
    <row r="85" spans="1:9" ht="13.2" customHeight="1">
      <c r="A85" s="17" t="s">
        <v>2046</v>
      </c>
      <c r="B85" s="18" t="s">
        <v>2047</v>
      </c>
      <c r="C85" s="14" t="s">
        <v>2048</v>
      </c>
      <c r="D85" s="14" t="s">
        <v>1845</v>
      </c>
      <c r="E85" s="19">
        <v>397</v>
      </c>
      <c r="F85" s="20">
        <v>3993.6215000000002</v>
      </c>
      <c r="G85" s="21">
        <v>3.3E-3</v>
      </c>
      <c r="H85" s="30">
        <v>7.5700000000000003E-2</v>
      </c>
      <c r="I85" s="41"/>
    </row>
    <row r="86" spans="1:9" ht="13.2" customHeight="1">
      <c r="A86" s="17" t="s">
        <v>2049</v>
      </c>
      <c r="B86" s="18" t="s">
        <v>2050</v>
      </c>
      <c r="C86" s="14" t="s">
        <v>2051</v>
      </c>
      <c r="D86" s="14" t="s">
        <v>1823</v>
      </c>
      <c r="E86" s="19">
        <v>4000000</v>
      </c>
      <c r="F86" s="20">
        <v>3961.78</v>
      </c>
      <c r="G86" s="21">
        <v>3.3E-3</v>
      </c>
      <c r="H86" s="30">
        <v>7.2092000000000003E-2</v>
      </c>
      <c r="I86" s="41"/>
    </row>
    <row r="87" spans="1:9" ht="13.2" customHeight="1">
      <c r="A87" s="17" t="s">
        <v>2052</v>
      </c>
      <c r="B87" s="18" t="s">
        <v>2053</v>
      </c>
      <c r="C87" s="14" t="s">
        <v>2054</v>
      </c>
      <c r="D87" s="14" t="s">
        <v>1845</v>
      </c>
      <c r="E87" s="19">
        <v>4000</v>
      </c>
      <c r="F87" s="20">
        <v>3931.2440000000001</v>
      </c>
      <c r="G87" s="21">
        <v>3.3E-3</v>
      </c>
      <c r="H87" s="30">
        <v>0.08</v>
      </c>
      <c r="I87" s="41"/>
    </row>
    <row r="88" spans="1:9" ht="13.2" customHeight="1">
      <c r="A88" s="17" t="s">
        <v>2055</v>
      </c>
      <c r="B88" s="18" t="s">
        <v>2056</v>
      </c>
      <c r="C88" s="14" t="s">
        <v>2057</v>
      </c>
      <c r="D88" s="14" t="s">
        <v>1845</v>
      </c>
      <c r="E88" s="19">
        <v>3900</v>
      </c>
      <c r="F88" s="20">
        <v>3891.2289000000001</v>
      </c>
      <c r="G88" s="21">
        <v>3.2000000000000002E-3</v>
      </c>
      <c r="H88" s="30">
        <v>7.9699999999999993E-2</v>
      </c>
      <c r="I88" s="41"/>
    </row>
    <row r="89" spans="1:9" ht="13.2" customHeight="1">
      <c r="A89" s="17" t="s">
        <v>2058</v>
      </c>
      <c r="B89" s="18" t="s">
        <v>2059</v>
      </c>
      <c r="C89" s="14" t="s">
        <v>2060</v>
      </c>
      <c r="D89" s="14" t="s">
        <v>1845</v>
      </c>
      <c r="E89" s="19">
        <v>3500</v>
      </c>
      <c r="F89" s="20">
        <v>3493.4375</v>
      </c>
      <c r="G89" s="21">
        <v>2.8999999999999998E-3</v>
      </c>
      <c r="H89" s="30">
        <v>7.9047999999999993E-2</v>
      </c>
      <c r="I89" s="41"/>
    </row>
    <row r="90" spans="1:9" ht="13.2" customHeight="1">
      <c r="A90" s="17" t="s">
        <v>2061</v>
      </c>
      <c r="B90" s="18" t="s">
        <v>2062</v>
      </c>
      <c r="C90" s="14" t="s">
        <v>2063</v>
      </c>
      <c r="D90" s="14" t="s">
        <v>1823</v>
      </c>
      <c r="E90" s="19">
        <v>3000000</v>
      </c>
      <c r="F90" s="20">
        <v>3064.587</v>
      </c>
      <c r="G90" s="21">
        <v>2.5999999999999999E-3</v>
      </c>
      <c r="H90" s="30">
        <v>6.9006999999999999E-2</v>
      </c>
      <c r="I90" s="41"/>
    </row>
    <row r="91" spans="1:9" ht="13.2" customHeight="1">
      <c r="A91" s="17" t="s">
        <v>2064</v>
      </c>
      <c r="B91" s="18" t="s">
        <v>2065</v>
      </c>
      <c r="C91" s="14" t="s">
        <v>2066</v>
      </c>
      <c r="D91" s="14" t="s">
        <v>1845</v>
      </c>
      <c r="E91" s="19">
        <v>3000</v>
      </c>
      <c r="F91" s="20">
        <v>3004.9470000000001</v>
      </c>
      <c r="G91" s="21">
        <v>2.5000000000000001E-3</v>
      </c>
      <c r="H91" s="30">
        <v>7.6200000000000004E-2</v>
      </c>
      <c r="I91" s="41"/>
    </row>
    <row r="92" spans="1:9" ht="13.2" customHeight="1">
      <c r="A92" s="17" t="s">
        <v>2067</v>
      </c>
      <c r="B92" s="18" t="s">
        <v>2068</v>
      </c>
      <c r="C92" s="14" t="s">
        <v>2069</v>
      </c>
      <c r="D92" s="14" t="s">
        <v>1845</v>
      </c>
      <c r="E92" s="19">
        <v>300</v>
      </c>
      <c r="F92" s="20">
        <v>2909.7689999999998</v>
      </c>
      <c r="G92" s="21">
        <v>2.3999999999999998E-3</v>
      </c>
      <c r="H92" s="30">
        <v>7.5498999999999997E-2</v>
      </c>
      <c r="I92" s="41"/>
    </row>
    <row r="93" spans="1:9" ht="13.2" customHeight="1">
      <c r="A93" s="17" t="s">
        <v>2070</v>
      </c>
      <c r="B93" s="18" t="s">
        <v>2071</v>
      </c>
      <c r="C93" s="14" t="s">
        <v>2072</v>
      </c>
      <c r="D93" s="14" t="s">
        <v>1823</v>
      </c>
      <c r="E93" s="19">
        <v>2500000</v>
      </c>
      <c r="F93" s="20">
        <v>2574.0650000000001</v>
      </c>
      <c r="G93" s="21">
        <v>2.0999999999999999E-3</v>
      </c>
      <c r="H93" s="30">
        <v>7.0915000000000006E-2</v>
      </c>
      <c r="I93" s="41"/>
    </row>
    <row r="94" spans="1:9" ht="13.2" customHeight="1">
      <c r="A94" s="17" t="s">
        <v>2073</v>
      </c>
      <c r="B94" s="18" t="s">
        <v>2074</v>
      </c>
      <c r="C94" s="14" t="s">
        <v>2075</v>
      </c>
      <c r="D94" s="14" t="s">
        <v>1845</v>
      </c>
      <c r="E94" s="19">
        <v>250</v>
      </c>
      <c r="F94" s="20">
        <v>2554.5025000000001</v>
      </c>
      <c r="G94" s="21">
        <v>2.0999999999999999E-3</v>
      </c>
      <c r="H94" s="30">
        <v>7.2349999999999998E-2</v>
      </c>
      <c r="I94" s="41"/>
    </row>
    <row r="95" spans="1:9" ht="13.2" customHeight="1">
      <c r="A95" s="17" t="s">
        <v>2076</v>
      </c>
      <c r="B95" s="18" t="s">
        <v>2077</v>
      </c>
      <c r="C95" s="14" t="s">
        <v>2078</v>
      </c>
      <c r="D95" s="14" t="s">
        <v>1845</v>
      </c>
      <c r="E95" s="19">
        <v>250</v>
      </c>
      <c r="F95" s="20">
        <v>2507.5300000000002</v>
      </c>
      <c r="G95" s="21">
        <v>2.0999999999999999E-3</v>
      </c>
      <c r="H95" s="30">
        <v>7.4300000000000005E-2</v>
      </c>
      <c r="I95" s="41"/>
    </row>
    <row r="96" spans="1:9" ht="13.2" customHeight="1">
      <c r="A96" s="17" t="s">
        <v>2079</v>
      </c>
      <c r="B96" s="18" t="s">
        <v>2080</v>
      </c>
      <c r="C96" s="14" t="s">
        <v>2081</v>
      </c>
      <c r="D96" s="14" t="s">
        <v>1845</v>
      </c>
      <c r="E96" s="19">
        <v>2500</v>
      </c>
      <c r="F96" s="20">
        <v>2506.6174999999998</v>
      </c>
      <c r="G96" s="21">
        <v>2.0999999999999999E-3</v>
      </c>
      <c r="H96" s="30">
        <v>7.6200000000000004E-2</v>
      </c>
      <c r="I96" s="41"/>
    </row>
    <row r="97" spans="1:9" ht="13.2" customHeight="1">
      <c r="A97" s="17" t="s">
        <v>2082</v>
      </c>
      <c r="B97" s="18" t="s">
        <v>2083</v>
      </c>
      <c r="C97" s="14" t="s">
        <v>2084</v>
      </c>
      <c r="D97" s="14" t="s">
        <v>1845</v>
      </c>
      <c r="E97" s="19">
        <v>2500</v>
      </c>
      <c r="F97" s="20">
        <v>2505.58</v>
      </c>
      <c r="G97" s="21">
        <v>2.0999999999999999E-3</v>
      </c>
      <c r="H97" s="30">
        <v>7.6911999999999994E-2</v>
      </c>
      <c r="I97" s="41"/>
    </row>
    <row r="98" spans="1:9" ht="13.2" customHeight="1">
      <c r="A98" s="17" t="s">
        <v>2085</v>
      </c>
      <c r="B98" s="18" t="s">
        <v>2086</v>
      </c>
      <c r="C98" s="14" t="s">
        <v>2087</v>
      </c>
      <c r="D98" s="14" t="s">
        <v>1849</v>
      </c>
      <c r="E98" s="19">
        <v>2500</v>
      </c>
      <c r="F98" s="20">
        <v>2505.5549999999998</v>
      </c>
      <c r="G98" s="21">
        <v>2.0999999999999999E-3</v>
      </c>
      <c r="H98" s="30">
        <v>7.1099999999999997E-2</v>
      </c>
      <c r="I98" s="41"/>
    </row>
    <row r="99" spans="1:9" ht="13.2" customHeight="1">
      <c r="A99" s="17" t="s">
        <v>2088</v>
      </c>
      <c r="B99" s="18" t="s">
        <v>2089</v>
      </c>
      <c r="C99" s="14" t="s">
        <v>2090</v>
      </c>
      <c r="D99" s="14" t="s">
        <v>1845</v>
      </c>
      <c r="E99" s="19">
        <v>2500</v>
      </c>
      <c r="F99" s="20">
        <v>2502.4749999999999</v>
      </c>
      <c r="G99" s="21">
        <v>2.0999999999999999E-3</v>
      </c>
      <c r="H99" s="30">
        <v>7.3599999999999999E-2</v>
      </c>
      <c r="I99" s="41"/>
    </row>
    <row r="100" spans="1:9" ht="13.2" customHeight="1">
      <c r="A100" s="17" t="s">
        <v>2091</v>
      </c>
      <c r="B100" s="18" t="s">
        <v>2092</v>
      </c>
      <c r="C100" s="14" t="s">
        <v>2093</v>
      </c>
      <c r="D100" s="14" t="s">
        <v>1845</v>
      </c>
      <c r="E100" s="19">
        <v>2500</v>
      </c>
      <c r="F100" s="20">
        <v>2501.9974999999999</v>
      </c>
      <c r="G100" s="21">
        <v>2.0999999999999999E-3</v>
      </c>
      <c r="H100" s="30">
        <v>7.5800000000000006E-2</v>
      </c>
      <c r="I100" s="41"/>
    </row>
    <row r="101" spans="1:9" ht="13.2" customHeight="1">
      <c r="A101" s="17" t="s">
        <v>2094</v>
      </c>
      <c r="B101" s="18" t="s">
        <v>2095</v>
      </c>
      <c r="C101" s="14" t="s">
        <v>2096</v>
      </c>
      <c r="D101" s="14" t="s">
        <v>1845</v>
      </c>
      <c r="E101" s="19">
        <v>2500</v>
      </c>
      <c r="F101" s="20">
        <v>2501.835</v>
      </c>
      <c r="G101" s="21">
        <v>2.0999999999999999E-3</v>
      </c>
      <c r="H101" s="30">
        <v>7.5800000000000006E-2</v>
      </c>
      <c r="I101" s="41"/>
    </row>
    <row r="102" spans="1:9" ht="13.2" customHeight="1">
      <c r="A102" s="17" t="s">
        <v>2097</v>
      </c>
      <c r="B102" s="18" t="s">
        <v>2098</v>
      </c>
      <c r="C102" s="14" t="s">
        <v>2099</v>
      </c>
      <c r="D102" s="14" t="s">
        <v>1845</v>
      </c>
      <c r="E102" s="19">
        <v>250</v>
      </c>
      <c r="F102" s="20">
        <v>2499.0774999999999</v>
      </c>
      <c r="G102" s="21">
        <v>2.0999999999999999E-3</v>
      </c>
      <c r="H102" s="30">
        <v>7.3993000000000003E-2</v>
      </c>
      <c r="I102" s="41"/>
    </row>
    <row r="103" spans="1:9" ht="13.2" customHeight="1">
      <c r="A103" s="17" t="s">
        <v>2100</v>
      </c>
      <c r="B103" s="18" t="s">
        <v>2101</v>
      </c>
      <c r="C103" s="14" t="s">
        <v>2102</v>
      </c>
      <c r="D103" s="14" t="s">
        <v>1845</v>
      </c>
      <c r="E103" s="19">
        <v>250</v>
      </c>
      <c r="F103" s="20">
        <v>2497.2325000000001</v>
      </c>
      <c r="G103" s="21">
        <v>2.0999999999999999E-3</v>
      </c>
      <c r="H103" s="30">
        <v>7.4450000000000002E-2</v>
      </c>
      <c r="I103" s="41"/>
    </row>
    <row r="104" spans="1:9" ht="13.2" customHeight="1">
      <c r="A104" s="17" t="s">
        <v>2103</v>
      </c>
      <c r="B104" s="18" t="s">
        <v>2104</v>
      </c>
      <c r="C104" s="14" t="s">
        <v>2105</v>
      </c>
      <c r="D104" s="14" t="s">
        <v>1845</v>
      </c>
      <c r="E104" s="19">
        <v>2500</v>
      </c>
      <c r="F104" s="20">
        <v>2496.6275000000001</v>
      </c>
      <c r="G104" s="21">
        <v>2.0999999999999999E-3</v>
      </c>
      <c r="H104" s="30">
        <v>7.4300000000000005E-2</v>
      </c>
      <c r="I104" s="41"/>
    </row>
    <row r="105" spans="1:9" ht="13.2" customHeight="1">
      <c r="A105" s="17" t="s">
        <v>2106</v>
      </c>
      <c r="B105" s="18" t="s">
        <v>2107</v>
      </c>
      <c r="C105" s="14" t="s">
        <v>2108</v>
      </c>
      <c r="D105" s="14" t="s">
        <v>1845</v>
      </c>
      <c r="E105" s="19">
        <v>2500</v>
      </c>
      <c r="F105" s="20">
        <v>2495.2075</v>
      </c>
      <c r="G105" s="21">
        <v>2.0999999999999999E-3</v>
      </c>
      <c r="H105" s="30">
        <v>7.6649999999999996E-2</v>
      </c>
      <c r="I105" s="41"/>
    </row>
    <row r="106" spans="1:9" ht="13.2" customHeight="1">
      <c r="A106" s="17" t="s">
        <v>2109</v>
      </c>
      <c r="B106" s="18" t="s">
        <v>2110</v>
      </c>
      <c r="C106" s="14" t="s">
        <v>2111</v>
      </c>
      <c r="D106" s="14" t="s">
        <v>1845</v>
      </c>
      <c r="E106" s="19">
        <v>2500</v>
      </c>
      <c r="F106" s="20">
        <v>2491.7150000000001</v>
      </c>
      <c r="G106" s="21">
        <v>2.0999999999999999E-3</v>
      </c>
      <c r="H106" s="30">
        <v>7.7599000000000001E-2</v>
      </c>
      <c r="I106" s="41"/>
    </row>
    <row r="107" spans="1:9" ht="13.2" customHeight="1">
      <c r="A107" s="17" t="s">
        <v>2112</v>
      </c>
      <c r="B107" s="18" t="s">
        <v>2113</v>
      </c>
      <c r="C107" s="14" t="s">
        <v>2114</v>
      </c>
      <c r="D107" s="14" t="s">
        <v>1823</v>
      </c>
      <c r="E107" s="19">
        <v>2500000</v>
      </c>
      <c r="F107" s="20">
        <v>2491.31</v>
      </c>
      <c r="G107" s="21">
        <v>2.0999999999999999E-3</v>
      </c>
      <c r="H107" s="30">
        <v>7.2092000000000003E-2</v>
      </c>
      <c r="I107" s="41"/>
    </row>
    <row r="108" spans="1:9" ht="13.2" customHeight="1">
      <c r="A108" s="17" t="s">
        <v>2115</v>
      </c>
      <c r="B108" s="18" t="s">
        <v>2116</v>
      </c>
      <c r="C108" s="14" t="s">
        <v>2117</v>
      </c>
      <c r="D108" s="14" t="s">
        <v>1823</v>
      </c>
      <c r="E108" s="19">
        <v>2500000</v>
      </c>
      <c r="F108" s="20">
        <v>2485.8175000000001</v>
      </c>
      <c r="G108" s="21">
        <v>2.0999999999999999E-3</v>
      </c>
      <c r="H108" s="30">
        <v>7.3130000000000001E-2</v>
      </c>
      <c r="I108" s="41"/>
    </row>
    <row r="109" spans="1:9" ht="13.2" customHeight="1">
      <c r="A109" s="17" t="s">
        <v>2118</v>
      </c>
      <c r="B109" s="18" t="s">
        <v>2119</v>
      </c>
      <c r="C109" s="14" t="s">
        <v>2120</v>
      </c>
      <c r="D109" s="14" t="s">
        <v>1845</v>
      </c>
      <c r="E109" s="19">
        <v>2500</v>
      </c>
      <c r="F109" s="20">
        <v>2485.1799999999998</v>
      </c>
      <c r="G109" s="21">
        <v>2.0999999999999999E-3</v>
      </c>
      <c r="H109" s="30">
        <v>7.6562000000000005E-2</v>
      </c>
      <c r="I109" s="41"/>
    </row>
    <row r="110" spans="1:9" ht="13.2" customHeight="1">
      <c r="A110" s="17" t="s">
        <v>2121</v>
      </c>
      <c r="B110" s="18" t="s">
        <v>2122</v>
      </c>
      <c r="C110" s="14" t="s">
        <v>2123</v>
      </c>
      <c r="D110" s="14" t="s">
        <v>1849</v>
      </c>
      <c r="E110" s="19">
        <v>2500</v>
      </c>
      <c r="F110" s="20">
        <v>2483.4</v>
      </c>
      <c r="G110" s="21">
        <v>2.0999999999999999E-3</v>
      </c>
      <c r="H110" s="30">
        <v>7.3675000000000004E-2</v>
      </c>
      <c r="I110" s="41"/>
    </row>
    <row r="111" spans="1:9" ht="13.2" customHeight="1">
      <c r="A111" s="17" t="s">
        <v>2124</v>
      </c>
      <c r="B111" s="18" t="s">
        <v>2125</v>
      </c>
      <c r="C111" s="14" t="s">
        <v>2126</v>
      </c>
      <c r="D111" s="14" t="s">
        <v>1845</v>
      </c>
      <c r="E111" s="19">
        <v>2500</v>
      </c>
      <c r="F111" s="20">
        <v>2473.9225000000001</v>
      </c>
      <c r="G111" s="21">
        <v>2.0999999999999999E-3</v>
      </c>
      <c r="H111" s="30">
        <v>7.9899999999999999E-2</v>
      </c>
      <c r="I111" s="41"/>
    </row>
    <row r="112" spans="1:9" ht="13.2" customHeight="1">
      <c r="A112" s="17" t="s">
        <v>2127</v>
      </c>
      <c r="B112" s="18" t="s">
        <v>2128</v>
      </c>
      <c r="C112" s="14" t="s">
        <v>2129</v>
      </c>
      <c r="D112" s="14" t="s">
        <v>1845</v>
      </c>
      <c r="E112" s="19">
        <v>2500</v>
      </c>
      <c r="F112" s="20">
        <v>2471.3975</v>
      </c>
      <c r="G112" s="21">
        <v>2.0999999999999999E-3</v>
      </c>
      <c r="H112" s="30">
        <v>7.7899999999999997E-2</v>
      </c>
      <c r="I112" s="41"/>
    </row>
    <row r="113" spans="1:9" ht="13.2" customHeight="1">
      <c r="A113" s="17" t="s">
        <v>2130</v>
      </c>
      <c r="B113" s="18" t="s">
        <v>2131</v>
      </c>
      <c r="C113" s="14" t="s">
        <v>2132</v>
      </c>
      <c r="D113" s="14" t="s">
        <v>1845</v>
      </c>
      <c r="E113" s="19">
        <v>2500</v>
      </c>
      <c r="F113" s="20">
        <v>2466.2624999999998</v>
      </c>
      <c r="G113" s="21">
        <v>2.0999999999999999E-3</v>
      </c>
      <c r="H113" s="30">
        <v>7.9049999999999995E-2</v>
      </c>
      <c r="I113" s="41"/>
    </row>
    <row r="114" spans="1:9" ht="13.2" customHeight="1">
      <c r="A114" s="17" t="s">
        <v>2133</v>
      </c>
      <c r="B114" s="18" t="s">
        <v>2134</v>
      </c>
      <c r="C114" s="14" t="s">
        <v>2135</v>
      </c>
      <c r="D114" s="14" t="s">
        <v>1845</v>
      </c>
      <c r="E114" s="19">
        <v>2500</v>
      </c>
      <c r="F114" s="20">
        <v>2465.6149999999998</v>
      </c>
      <c r="G114" s="21">
        <v>2.0999999999999999E-3</v>
      </c>
      <c r="H114" s="30">
        <v>7.6899999999999996E-2</v>
      </c>
      <c r="I114" s="41"/>
    </row>
    <row r="115" spans="1:9" ht="13.2" customHeight="1">
      <c r="A115" s="17" t="s">
        <v>2136</v>
      </c>
      <c r="B115" s="18" t="s">
        <v>2137</v>
      </c>
      <c r="C115" s="14" t="s">
        <v>2138</v>
      </c>
      <c r="D115" s="14" t="s">
        <v>1845</v>
      </c>
      <c r="E115" s="19">
        <v>2500</v>
      </c>
      <c r="F115" s="20">
        <v>2462.2775000000001</v>
      </c>
      <c r="G115" s="21">
        <v>2.0999999999999999E-3</v>
      </c>
      <c r="H115" s="30">
        <v>7.85E-2</v>
      </c>
      <c r="I115" s="41"/>
    </row>
    <row r="116" spans="1:9" ht="13.2" customHeight="1">
      <c r="A116" s="17" t="s">
        <v>2139</v>
      </c>
      <c r="B116" s="18" t="s">
        <v>2140</v>
      </c>
      <c r="C116" s="14" t="s">
        <v>2141</v>
      </c>
      <c r="D116" s="14" t="s">
        <v>1845</v>
      </c>
      <c r="E116" s="19">
        <v>2500</v>
      </c>
      <c r="F116" s="20">
        <v>2460.7849999999999</v>
      </c>
      <c r="G116" s="21">
        <v>2E-3</v>
      </c>
      <c r="H116" s="30">
        <v>7.6850000000000002E-2</v>
      </c>
      <c r="I116" s="41"/>
    </row>
    <row r="117" spans="1:9" ht="13.2" customHeight="1">
      <c r="A117" s="17" t="s">
        <v>2142</v>
      </c>
      <c r="B117" s="18" t="s">
        <v>2143</v>
      </c>
      <c r="C117" s="14" t="s">
        <v>2144</v>
      </c>
      <c r="D117" s="14" t="s">
        <v>1845</v>
      </c>
      <c r="E117" s="19">
        <v>2500</v>
      </c>
      <c r="F117" s="20">
        <v>2457.79</v>
      </c>
      <c r="G117" s="21">
        <v>2E-3</v>
      </c>
      <c r="H117" s="30">
        <v>7.5999999999999998E-2</v>
      </c>
      <c r="I117" s="41"/>
    </row>
    <row r="118" spans="1:9" ht="13.2" customHeight="1">
      <c r="A118" s="17" t="s">
        <v>2145</v>
      </c>
      <c r="B118" s="18" t="s">
        <v>2146</v>
      </c>
      <c r="C118" s="14" t="s">
        <v>2147</v>
      </c>
      <c r="D118" s="14" t="s">
        <v>1845</v>
      </c>
      <c r="E118" s="19">
        <v>2500</v>
      </c>
      <c r="F118" s="20">
        <v>2453.5250000000001</v>
      </c>
      <c r="G118" s="21">
        <v>2E-3</v>
      </c>
      <c r="H118" s="30">
        <v>8.2449999999999996E-2</v>
      </c>
      <c r="I118" s="41"/>
    </row>
    <row r="119" spans="1:9" ht="13.2" customHeight="1">
      <c r="A119" s="17" t="s">
        <v>2148</v>
      </c>
      <c r="B119" s="18" t="s">
        <v>2149</v>
      </c>
      <c r="C119" s="14" t="s">
        <v>2150</v>
      </c>
      <c r="D119" s="14" t="s">
        <v>1845</v>
      </c>
      <c r="E119" s="19">
        <v>250</v>
      </c>
      <c r="F119" s="20">
        <v>2428.1975000000002</v>
      </c>
      <c r="G119" s="21">
        <v>2E-3</v>
      </c>
      <c r="H119" s="30">
        <v>7.6730000000000007E-2</v>
      </c>
      <c r="I119" s="41"/>
    </row>
    <row r="120" spans="1:9" ht="13.2" customHeight="1">
      <c r="A120" s="17" t="s">
        <v>2151</v>
      </c>
      <c r="B120" s="18" t="s">
        <v>2152</v>
      </c>
      <c r="C120" s="14" t="s">
        <v>2153</v>
      </c>
      <c r="D120" s="14" t="s">
        <v>1823</v>
      </c>
      <c r="E120" s="19">
        <v>2500000</v>
      </c>
      <c r="F120" s="20">
        <v>2427.5324999999998</v>
      </c>
      <c r="G120" s="21">
        <v>2E-3</v>
      </c>
      <c r="H120" s="30">
        <v>7.0328000000000002E-2</v>
      </c>
      <c r="I120" s="41"/>
    </row>
    <row r="121" spans="1:9" ht="13.2" customHeight="1">
      <c r="A121" s="17" t="s">
        <v>2154</v>
      </c>
      <c r="B121" s="18" t="s">
        <v>2155</v>
      </c>
      <c r="C121" s="14" t="s">
        <v>2156</v>
      </c>
      <c r="D121" s="14" t="s">
        <v>1845</v>
      </c>
      <c r="E121" s="19">
        <v>2500</v>
      </c>
      <c r="F121" s="20">
        <v>2424.3049999999998</v>
      </c>
      <c r="G121" s="21">
        <v>2E-3</v>
      </c>
      <c r="H121" s="30">
        <v>8.0799999999999997E-2</v>
      </c>
      <c r="I121" s="41"/>
    </row>
    <row r="122" spans="1:9" ht="13.2" customHeight="1">
      <c r="A122" s="17" t="s">
        <v>2157</v>
      </c>
      <c r="B122" s="18" t="s">
        <v>2158</v>
      </c>
      <c r="C122" s="14" t="s">
        <v>2159</v>
      </c>
      <c r="D122" s="14" t="s">
        <v>1845</v>
      </c>
      <c r="E122" s="19">
        <v>2500</v>
      </c>
      <c r="F122" s="20">
        <v>2409.1424999999999</v>
      </c>
      <c r="G122" s="21">
        <v>2E-3</v>
      </c>
      <c r="H122" s="30">
        <v>7.5550000000000006E-2</v>
      </c>
      <c r="I122" s="41"/>
    </row>
    <row r="123" spans="1:9" ht="13.2" customHeight="1">
      <c r="A123" s="17" t="s">
        <v>2160</v>
      </c>
      <c r="B123" s="18" t="s">
        <v>2161</v>
      </c>
      <c r="C123" s="14" t="s">
        <v>2162</v>
      </c>
      <c r="D123" s="14" t="s">
        <v>1845</v>
      </c>
      <c r="E123" s="19">
        <v>2300</v>
      </c>
      <c r="F123" s="20">
        <v>2289.7696000000001</v>
      </c>
      <c r="G123" s="21">
        <v>1.9E-3</v>
      </c>
      <c r="H123" s="30">
        <v>7.7099000000000001E-2</v>
      </c>
      <c r="I123" s="41"/>
    </row>
    <row r="124" spans="1:9" ht="13.2" customHeight="1">
      <c r="A124" s="17" t="s">
        <v>2163</v>
      </c>
      <c r="B124" s="18" t="s">
        <v>2164</v>
      </c>
      <c r="C124" s="14" t="s">
        <v>2165</v>
      </c>
      <c r="D124" s="14" t="s">
        <v>1845</v>
      </c>
      <c r="E124" s="19">
        <v>2285</v>
      </c>
      <c r="F124" s="20">
        <v>2271.8613</v>
      </c>
      <c r="G124" s="21">
        <v>1.9E-3</v>
      </c>
      <c r="H124" s="30">
        <v>7.6899999999999996E-2</v>
      </c>
      <c r="I124" s="41"/>
    </row>
    <row r="125" spans="1:9" ht="13.2" customHeight="1">
      <c r="A125" s="17" t="s">
        <v>2166</v>
      </c>
      <c r="B125" s="18" t="s">
        <v>2167</v>
      </c>
      <c r="C125" s="14" t="s">
        <v>2168</v>
      </c>
      <c r="D125" s="14" t="s">
        <v>1845</v>
      </c>
      <c r="E125" s="19">
        <v>2220</v>
      </c>
      <c r="F125" s="20">
        <v>2217.5113999999999</v>
      </c>
      <c r="G125" s="21">
        <v>1.8E-3</v>
      </c>
      <c r="H125" s="30">
        <v>8.0799999999999997E-2</v>
      </c>
      <c r="I125" s="41"/>
    </row>
    <row r="126" spans="1:9" ht="13.2" customHeight="1">
      <c r="A126" s="17" t="s">
        <v>2169</v>
      </c>
      <c r="B126" s="18" t="s">
        <v>2170</v>
      </c>
      <c r="C126" s="14" t="s">
        <v>2171</v>
      </c>
      <c r="D126" s="14" t="s">
        <v>1849</v>
      </c>
      <c r="E126" s="19">
        <v>2200</v>
      </c>
      <c r="F126" s="20">
        <v>2202.6268</v>
      </c>
      <c r="G126" s="21">
        <v>1.8E-3</v>
      </c>
      <c r="H126" s="30">
        <v>7.5600000000000001E-2</v>
      </c>
      <c r="I126" s="41"/>
    </row>
    <row r="127" spans="1:9" ht="13.2" customHeight="1">
      <c r="A127" s="17" t="s">
        <v>2172</v>
      </c>
      <c r="B127" s="18" t="s">
        <v>2173</v>
      </c>
      <c r="C127" s="14" t="s">
        <v>2174</v>
      </c>
      <c r="D127" s="14" t="s">
        <v>1823</v>
      </c>
      <c r="E127" s="19">
        <v>2000000</v>
      </c>
      <c r="F127" s="20">
        <v>2045.152</v>
      </c>
      <c r="G127" s="21">
        <v>1.6999999999999999E-3</v>
      </c>
      <c r="H127" s="30">
        <v>7.4773000000000006E-2</v>
      </c>
      <c r="I127" s="41"/>
    </row>
    <row r="128" spans="1:9" ht="13.2" customHeight="1">
      <c r="A128" s="17" t="s">
        <v>2175</v>
      </c>
      <c r="B128" s="18" t="s">
        <v>2176</v>
      </c>
      <c r="C128" s="14" t="s">
        <v>2177</v>
      </c>
      <c r="D128" s="14" t="s">
        <v>1845</v>
      </c>
      <c r="E128" s="19">
        <v>2000</v>
      </c>
      <c r="F128" s="20">
        <v>1995.068</v>
      </c>
      <c r="G128" s="21">
        <v>1.6999999999999999E-3</v>
      </c>
      <c r="H128" s="30">
        <v>7.4602000000000002E-2</v>
      </c>
      <c r="I128" s="41"/>
    </row>
    <row r="129" spans="1:9" ht="13.2" customHeight="1">
      <c r="A129" s="17" t="s">
        <v>2178</v>
      </c>
      <c r="B129" s="18" t="s">
        <v>2179</v>
      </c>
      <c r="C129" s="14" t="s">
        <v>2180</v>
      </c>
      <c r="D129" s="14" t="s">
        <v>1823</v>
      </c>
      <c r="E129" s="19">
        <v>1571900</v>
      </c>
      <c r="F129" s="20">
        <v>1553.3735999999999</v>
      </c>
      <c r="G129" s="21">
        <v>1.2999999999999999E-3</v>
      </c>
      <c r="H129" s="30">
        <v>7.4694999999999998E-2</v>
      </c>
      <c r="I129" s="41"/>
    </row>
    <row r="130" spans="1:9" ht="13.2" customHeight="1">
      <c r="A130" s="17" t="s">
        <v>2181</v>
      </c>
      <c r="B130" s="18" t="s">
        <v>2182</v>
      </c>
      <c r="C130" s="14" t="s">
        <v>2183</v>
      </c>
      <c r="D130" s="14" t="s">
        <v>1849</v>
      </c>
      <c r="E130" s="19">
        <v>1500</v>
      </c>
      <c r="F130" s="20">
        <v>1502.508</v>
      </c>
      <c r="G130" s="21">
        <v>1.2999999999999999E-3</v>
      </c>
      <c r="H130" s="30">
        <v>7.7124999999999999E-2</v>
      </c>
      <c r="I130" s="41"/>
    </row>
    <row r="131" spans="1:9" ht="13.2" customHeight="1">
      <c r="A131" s="17" t="s">
        <v>2184</v>
      </c>
      <c r="B131" s="18" t="s">
        <v>2185</v>
      </c>
      <c r="C131" s="14" t="s">
        <v>2186</v>
      </c>
      <c r="D131" s="14" t="s">
        <v>1823</v>
      </c>
      <c r="E131" s="19">
        <v>1165700</v>
      </c>
      <c r="F131" s="20">
        <v>1170.3417999999999</v>
      </c>
      <c r="G131" s="21">
        <v>1E-3</v>
      </c>
      <c r="H131" s="30">
        <v>7.6051999999999995E-2</v>
      </c>
      <c r="I131" s="41"/>
    </row>
    <row r="132" spans="1:9" ht="13.2" customHeight="1">
      <c r="A132" s="17" t="s">
        <v>2187</v>
      </c>
      <c r="B132" s="18" t="s">
        <v>2188</v>
      </c>
      <c r="C132" s="14" t="s">
        <v>2189</v>
      </c>
      <c r="D132" s="14" t="s">
        <v>1823</v>
      </c>
      <c r="E132" s="19">
        <v>1000000</v>
      </c>
      <c r="F132" s="20">
        <v>1009.1130000000001</v>
      </c>
      <c r="G132" s="21">
        <v>8.0000000000000004E-4</v>
      </c>
      <c r="H132" s="30">
        <v>7.2367000000000001E-2</v>
      </c>
      <c r="I132" s="41"/>
    </row>
    <row r="133" spans="1:9" ht="13.2" customHeight="1">
      <c r="A133" s="17" t="s">
        <v>2190</v>
      </c>
      <c r="B133" s="18" t="s">
        <v>2191</v>
      </c>
      <c r="C133" s="14" t="s">
        <v>2192</v>
      </c>
      <c r="D133" s="14" t="s">
        <v>1845</v>
      </c>
      <c r="E133" s="19">
        <v>100</v>
      </c>
      <c r="F133" s="20">
        <v>999.92499999999995</v>
      </c>
      <c r="G133" s="21">
        <v>8.0000000000000004E-4</v>
      </c>
      <c r="H133" s="30">
        <v>7.0499999999999993E-2</v>
      </c>
      <c r="I133" s="41"/>
    </row>
    <row r="134" spans="1:9" ht="13.2" customHeight="1">
      <c r="A134" s="17" t="s">
        <v>2193</v>
      </c>
      <c r="B134" s="18" t="s">
        <v>2194</v>
      </c>
      <c r="C134" s="14" t="s">
        <v>2195</v>
      </c>
      <c r="D134" s="14" t="s">
        <v>1845</v>
      </c>
      <c r="E134" s="19">
        <v>100</v>
      </c>
      <c r="F134" s="20">
        <v>999.50900000000001</v>
      </c>
      <c r="G134" s="21">
        <v>8.0000000000000004E-4</v>
      </c>
      <c r="H134" s="30">
        <v>7.3849999999999999E-2</v>
      </c>
      <c r="I134" s="41"/>
    </row>
    <row r="135" spans="1:9" ht="13.2" customHeight="1">
      <c r="A135" s="17" t="s">
        <v>2196</v>
      </c>
      <c r="B135" s="18" t="s">
        <v>2197</v>
      </c>
      <c r="C135" s="14" t="s">
        <v>2198</v>
      </c>
      <c r="D135" s="14" t="s">
        <v>1845</v>
      </c>
      <c r="E135" s="19">
        <v>1000</v>
      </c>
      <c r="F135" s="20">
        <v>998.00599999999997</v>
      </c>
      <c r="G135" s="21">
        <v>8.0000000000000004E-4</v>
      </c>
      <c r="H135" s="30">
        <v>7.9299999999999995E-2</v>
      </c>
      <c r="I135" s="41"/>
    </row>
    <row r="136" spans="1:9" ht="13.2" customHeight="1">
      <c r="A136" s="17" t="s">
        <v>2199</v>
      </c>
      <c r="B136" s="18" t="s">
        <v>2200</v>
      </c>
      <c r="C136" s="14" t="s">
        <v>2201</v>
      </c>
      <c r="D136" s="14" t="s">
        <v>1823</v>
      </c>
      <c r="E136" s="19">
        <v>1000000</v>
      </c>
      <c r="F136" s="20">
        <v>994.19600000000003</v>
      </c>
      <c r="G136" s="21">
        <v>8.0000000000000004E-4</v>
      </c>
      <c r="H136" s="30">
        <v>7.2092000000000003E-2</v>
      </c>
      <c r="I136" s="41"/>
    </row>
    <row r="137" spans="1:9" ht="13.2" customHeight="1">
      <c r="A137" s="17" t="s">
        <v>2202</v>
      </c>
      <c r="B137" s="18" t="s">
        <v>2203</v>
      </c>
      <c r="C137" s="14" t="s">
        <v>2204</v>
      </c>
      <c r="D137" s="14" t="s">
        <v>1823</v>
      </c>
      <c r="E137" s="19">
        <v>1000000</v>
      </c>
      <c r="F137" s="20">
        <v>990.10699999999997</v>
      </c>
      <c r="G137" s="21">
        <v>8.0000000000000004E-4</v>
      </c>
      <c r="H137" s="30">
        <v>7.3427000000000006E-2</v>
      </c>
      <c r="I137" s="41"/>
    </row>
    <row r="138" spans="1:9" ht="13.2" customHeight="1">
      <c r="A138" s="17" t="s">
        <v>2205</v>
      </c>
      <c r="B138" s="18" t="s">
        <v>2206</v>
      </c>
      <c r="C138" s="14" t="s">
        <v>2207</v>
      </c>
      <c r="D138" s="14" t="s">
        <v>1845</v>
      </c>
      <c r="E138" s="19">
        <v>1000</v>
      </c>
      <c r="F138" s="20">
        <v>979.37300000000005</v>
      </c>
      <c r="G138" s="21">
        <v>8.0000000000000004E-4</v>
      </c>
      <c r="H138" s="30">
        <v>7.7479000000000006E-2</v>
      </c>
      <c r="I138" s="41"/>
    </row>
    <row r="139" spans="1:9" ht="13.2" customHeight="1">
      <c r="A139" s="17" t="s">
        <v>2208</v>
      </c>
      <c r="B139" s="18" t="s">
        <v>2209</v>
      </c>
      <c r="C139" s="14" t="s">
        <v>2210</v>
      </c>
      <c r="D139" s="14" t="s">
        <v>1845</v>
      </c>
      <c r="E139" s="19">
        <v>975</v>
      </c>
      <c r="F139" s="20">
        <v>977.6549</v>
      </c>
      <c r="G139" s="21">
        <v>8.0000000000000004E-4</v>
      </c>
      <c r="H139" s="30">
        <v>7.6649999999999996E-2</v>
      </c>
      <c r="I139" s="41"/>
    </row>
    <row r="140" spans="1:9" ht="13.2" customHeight="1">
      <c r="A140" s="17" t="s">
        <v>2211</v>
      </c>
      <c r="B140" s="18" t="s">
        <v>2212</v>
      </c>
      <c r="C140" s="14" t="s">
        <v>2213</v>
      </c>
      <c r="D140" s="14" t="s">
        <v>1845</v>
      </c>
      <c r="E140" s="19">
        <v>100</v>
      </c>
      <c r="F140" s="20">
        <v>969.149</v>
      </c>
      <c r="G140" s="21">
        <v>8.0000000000000004E-4</v>
      </c>
      <c r="H140" s="30">
        <v>7.8350000000000003E-2</v>
      </c>
      <c r="I140" s="41"/>
    </row>
    <row r="141" spans="1:9" ht="13.2" customHeight="1">
      <c r="A141" s="17" t="s">
        <v>2214</v>
      </c>
      <c r="B141" s="18" t="s">
        <v>2215</v>
      </c>
      <c r="C141" s="14" t="s">
        <v>2216</v>
      </c>
      <c r="D141" s="14" t="s">
        <v>1845</v>
      </c>
      <c r="E141" s="19">
        <v>950</v>
      </c>
      <c r="F141" s="20">
        <v>951.46590000000003</v>
      </c>
      <c r="G141" s="21">
        <v>8.0000000000000004E-4</v>
      </c>
      <c r="H141" s="30">
        <v>7.6550000000000007E-2</v>
      </c>
      <c r="I141" s="41"/>
    </row>
    <row r="142" spans="1:9" ht="13.2" customHeight="1">
      <c r="A142" s="17" t="s">
        <v>2217</v>
      </c>
      <c r="B142" s="18" t="s">
        <v>2218</v>
      </c>
      <c r="C142" s="14" t="s">
        <v>2219</v>
      </c>
      <c r="D142" s="14" t="s">
        <v>1845</v>
      </c>
      <c r="E142" s="19">
        <v>750</v>
      </c>
      <c r="F142" s="20">
        <v>753.09</v>
      </c>
      <c r="G142" s="21">
        <v>5.9999999999999995E-4</v>
      </c>
      <c r="H142" s="30">
        <v>7.7200000000000005E-2</v>
      </c>
      <c r="I142" s="41"/>
    </row>
    <row r="143" spans="1:9" ht="13.2" customHeight="1">
      <c r="A143" s="17" t="s">
        <v>2220</v>
      </c>
      <c r="B143" s="18" t="s">
        <v>2221</v>
      </c>
      <c r="C143" s="14" t="s">
        <v>2222</v>
      </c>
      <c r="D143" s="14" t="s">
        <v>1823</v>
      </c>
      <c r="E143" s="19">
        <v>550000</v>
      </c>
      <c r="F143" s="20">
        <v>550.43290000000002</v>
      </c>
      <c r="G143" s="21">
        <v>5.0000000000000001E-4</v>
      </c>
      <c r="H143" s="30">
        <v>5.2659999999999998E-2</v>
      </c>
      <c r="I143" s="41"/>
    </row>
    <row r="144" spans="1:9" ht="13.2" customHeight="1">
      <c r="A144" s="17" t="s">
        <v>2223</v>
      </c>
      <c r="B144" s="18" t="s">
        <v>2224</v>
      </c>
      <c r="C144" s="14" t="s">
        <v>2225</v>
      </c>
      <c r="D144" s="14" t="s">
        <v>1823</v>
      </c>
      <c r="E144" s="19">
        <v>500000</v>
      </c>
      <c r="F144" s="20">
        <v>514.12649999999996</v>
      </c>
      <c r="G144" s="21">
        <v>4.0000000000000002E-4</v>
      </c>
      <c r="H144" s="30">
        <v>6.8229999999999999E-2</v>
      </c>
      <c r="I144" s="41"/>
    </row>
    <row r="145" spans="1:9" ht="13.2" customHeight="1">
      <c r="A145" s="17" t="s">
        <v>2226</v>
      </c>
      <c r="B145" s="18" t="s">
        <v>2227</v>
      </c>
      <c r="C145" s="14" t="s">
        <v>2228</v>
      </c>
      <c r="D145" s="14" t="s">
        <v>1845</v>
      </c>
      <c r="E145" s="19">
        <v>50</v>
      </c>
      <c r="F145" s="20">
        <v>501.214</v>
      </c>
      <c r="G145" s="21">
        <v>4.0000000000000002E-4</v>
      </c>
      <c r="H145" s="30">
        <v>7.0499999999999993E-2</v>
      </c>
      <c r="I145" s="41"/>
    </row>
    <row r="146" spans="1:9" ht="13.2" customHeight="1">
      <c r="A146" s="17" t="s">
        <v>2229</v>
      </c>
      <c r="B146" s="18" t="s">
        <v>2230</v>
      </c>
      <c r="C146" s="14" t="s">
        <v>2231</v>
      </c>
      <c r="D146" s="14" t="s">
        <v>1845</v>
      </c>
      <c r="E146" s="19">
        <v>50</v>
      </c>
      <c r="F146" s="20">
        <v>495.14449999999999</v>
      </c>
      <c r="G146" s="21">
        <v>4.0000000000000002E-4</v>
      </c>
      <c r="H146" s="30">
        <v>7.8899999999999998E-2</v>
      </c>
      <c r="I146" s="41"/>
    </row>
    <row r="147" spans="1:9" ht="13.2" customHeight="1">
      <c r="A147" s="17" t="s">
        <v>2232</v>
      </c>
      <c r="B147" s="18" t="s">
        <v>2233</v>
      </c>
      <c r="C147" s="14" t="s">
        <v>2234</v>
      </c>
      <c r="D147" s="14" t="s">
        <v>1845</v>
      </c>
      <c r="E147" s="19">
        <v>500</v>
      </c>
      <c r="F147" s="20">
        <v>494.83300000000003</v>
      </c>
      <c r="G147" s="21">
        <v>4.0000000000000002E-4</v>
      </c>
      <c r="H147" s="30">
        <v>7.7149999999999996E-2</v>
      </c>
      <c r="I147" s="41"/>
    </row>
    <row r="148" spans="1:9" ht="13.2" customHeight="1">
      <c r="A148" s="17" t="s">
        <v>2235</v>
      </c>
      <c r="B148" s="18" t="s">
        <v>2236</v>
      </c>
      <c r="C148" s="14" t="s">
        <v>2237</v>
      </c>
      <c r="D148" s="14" t="s">
        <v>1823</v>
      </c>
      <c r="E148" s="19">
        <v>500000</v>
      </c>
      <c r="F148" s="20">
        <v>490.19900000000001</v>
      </c>
      <c r="G148" s="21">
        <v>4.0000000000000002E-4</v>
      </c>
      <c r="H148" s="30">
        <v>6.7989999999999995E-2</v>
      </c>
      <c r="I148" s="41"/>
    </row>
    <row r="149" spans="1:9" ht="13.2" customHeight="1">
      <c r="A149" s="17" t="s">
        <v>2238</v>
      </c>
      <c r="B149" s="18" t="s">
        <v>2239</v>
      </c>
      <c r="C149" s="14" t="s">
        <v>2240</v>
      </c>
      <c r="D149" s="14" t="s">
        <v>1823</v>
      </c>
      <c r="E149" s="19">
        <v>500000</v>
      </c>
      <c r="F149" s="20">
        <v>487.9425</v>
      </c>
      <c r="G149" s="21">
        <v>4.0000000000000002E-4</v>
      </c>
      <c r="H149" s="30">
        <v>6.6385E-2</v>
      </c>
      <c r="I149" s="41"/>
    </row>
    <row r="150" spans="1:9" ht="13.2" customHeight="1">
      <c r="A150" s="17" t="s">
        <v>2241</v>
      </c>
      <c r="B150" s="18" t="s">
        <v>2242</v>
      </c>
      <c r="C150" s="14" t="s">
        <v>2243</v>
      </c>
      <c r="D150" s="14" t="s">
        <v>1849</v>
      </c>
      <c r="E150" s="19">
        <v>400</v>
      </c>
      <c r="F150" s="20">
        <v>401.3116</v>
      </c>
      <c r="G150" s="21">
        <v>2.9999999999999997E-4</v>
      </c>
      <c r="H150" s="30">
        <v>7.7660999999999994E-2</v>
      </c>
      <c r="I150" s="41"/>
    </row>
    <row r="151" spans="1:9" ht="13.2" customHeight="1">
      <c r="A151" s="17" t="s">
        <v>2244</v>
      </c>
      <c r="B151" s="18" t="s">
        <v>2245</v>
      </c>
      <c r="C151" s="14" t="s">
        <v>2246</v>
      </c>
      <c r="D151" s="14" t="s">
        <v>1845</v>
      </c>
      <c r="E151" s="19">
        <v>400</v>
      </c>
      <c r="F151" s="20">
        <v>400.25360000000001</v>
      </c>
      <c r="G151" s="21">
        <v>2.9999999999999997E-4</v>
      </c>
      <c r="H151" s="30">
        <v>7.3630000000000001E-2</v>
      </c>
      <c r="I151" s="41"/>
    </row>
    <row r="152" spans="1:9" ht="13.2" customHeight="1">
      <c r="A152" s="17" t="s">
        <v>2247</v>
      </c>
      <c r="B152" s="18" t="s">
        <v>2248</v>
      </c>
      <c r="C152" s="14" t="s">
        <v>2249</v>
      </c>
      <c r="D152" s="14" t="s">
        <v>1823</v>
      </c>
      <c r="E152" s="19">
        <v>345400</v>
      </c>
      <c r="F152" s="20">
        <v>341.27769999999998</v>
      </c>
      <c r="G152" s="21">
        <v>2.9999999999999997E-4</v>
      </c>
      <c r="H152" s="30">
        <v>7.1831999999999993E-2</v>
      </c>
      <c r="I152" s="41"/>
    </row>
    <row r="153" spans="1:9" ht="13.2" customHeight="1">
      <c r="A153" s="17" t="s">
        <v>2250</v>
      </c>
      <c r="B153" s="18" t="s">
        <v>2251</v>
      </c>
      <c r="C153" s="14" t="s">
        <v>2252</v>
      </c>
      <c r="D153" s="14" t="s">
        <v>1845</v>
      </c>
      <c r="E153" s="19">
        <v>300</v>
      </c>
      <c r="F153" s="20">
        <v>297.67410000000001</v>
      </c>
      <c r="G153" s="21">
        <v>2.0000000000000001E-4</v>
      </c>
      <c r="H153" s="30">
        <v>7.6899999999999996E-2</v>
      </c>
      <c r="I153" s="41"/>
    </row>
    <row r="154" spans="1:9" ht="13.2" customHeight="1">
      <c r="A154" s="17" t="s">
        <v>2253</v>
      </c>
      <c r="B154" s="18" t="s">
        <v>2254</v>
      </c>
      <c r="C154" s="14" t="s">
        <v>2255</v>
      </c>
      <c r="D154" s="14" t="s">
        <v>1823</v>
      </c>
      <c r="E154" s="19">
        <v>276000</v>
      </c>
      <c r="F154" s="20">
        <v>278.52760000000001</v>
      </c>
      <c r="G154" s="21">
        <v>2.0000000000000001E-4</v>
      </c>
      <c r="H154" s="30">
        <v>7.7806E-2</v>
      </c>
      <c r="I154" s="41"/>
    </row>
    <row r="155" spans="1:9" ht="13.2" customHeight="1">
      <c r="A155" s="17" t="s">
        <v>2256</v>
      </c>
      <c r="B155" s="18" t="s">
        <v>2257</v>
      </c>
      <c r="C155" s="14" t="s">
        <v>2258</v>
      </c>
      <c r="D155" s="14" t="s">
        <v>1845</v>
      </c>
      <c r="E155" s="19">
        <v>250</v>
      </c>
      <c r="F155" s="20">
        <v>250.63849999999999</v>
      </c>
      <c r="G155" s="21">
        <v>2.0000000000000001E-4</v>
      </c>
      <c r="H155" s="30">
        <v>7.6949000000000004E-2</v>
      </c>
      <c r="I155" s="41"/>
    </row>
    <row r="156" spans="1:9" ht="13.2" customHeight="1">
      <c r="A156" s="17" t="s">
        <v>2259</v>
      </c>
      <c r="B156" s="18" t="s">
        <v>2260</v>
      </c>
      <c r="C156" s="14" t="s">
        <v>2261</v>
      </c>
      <c r="D156" s="14" t="s">
        <v>1823</v>
      </c>
      <c r="E156" s="19">
        <v>219800</v>
      </c>
      <c r="F156" s="20">
        <v>218.17</v>
      </c>
      <c r="G156" s="21">
        <v>2.0000000000000001E-4</v>
      </c>
      <c r="H156" s="30">
        <v>7.7857999999999997E-2</v>
      </c>
      <c r="I156" s="41"/>
    </row>
    <row r="157" spans="1:9" ht="13.2" customHeight="1">
      <c r="A157" s="17" t="s">
        <v>2262</v>
      </c>
      <c r="B157" s="18" t="s">
        <v>2263</v>
      </c>
      <c r="C157" s="14" t="s">
        <v>2264</v>
      </c>
      <c r="D157" s="14" t="s">
        <v>1823</v>
      </c>
      <c r="E157" s="19">
        <v>150000</v>
      </c>
      <c r="F157" s="20">
        <v>150.24719999999999</v>
      </c>
      <c r="G157" s="21">
        <v>1E-4</v>
      </c>
      <c r="H157" s="30">
        <v>5.2833999999999999E-2</v>
      </c>
      <c r="I157" s="41"/>
    </row>
    <row r="158" spans="1:9" ht="13.2" customHeight="1">
      <c r="A158" s="17" t="s">
        <v>2265</v>
      </c>
      <c r="B158" s="18" t="s">
        <v>2266</v>
      </c>
      <c r="C158" s="14" t="s">
        <v>2267</v>
      </c>
      <c r="D158" s="14" t="s">
        <v>1823</v>
      </c>
      <c r="E158" s="19">
        <v>140900</v>
      </c>
      <c r="F158" s="20">
        <v>135.10310000000001</v>
      </c>
      <c r="G158" s="21">
        <v>1E-4</v>
      </c>
      <c r="H158" s="30">
        <v>7.8001000000000001E-2</v>
      </c>
      <c r="I158" s="41"/>
    </row>
    <row r="159" spans="1:9" ht="13.2" customHeight="1">
      <c r="A159" s="17" t="s">
        <v>2268</v>
      </c>
      <c r="B159" s="18" t="s">
        <v>2269</v>
      </c>
      <c r="C159" s="14" t="s">
        <v>2270</v>
      </c>
      <c r="D159" s="14" t="s">
        <v>1849</v>
      </c>
      <c r="E159" s="19">
        <v>5</v>
      </c>
      <c r="F159" s="20">
        <v>49.022799999999997</v>
      </c>
      <c r="G159" s="22" t="s">
        <v>1744</v>
      </c>
      <c r="H159" s="30">
        <v>7.6499999999999999E-2</v>
      </c>
      <c r="I159" s="41"/>
    </row>
    <row r="160" spans="1:9" ht="13.2" customHeight="1">
      <c r="A160" s="17" t="s">
        <v>2271</v>
      </c>
      <c r="B160" s="18" t="s">
        <v>2272</v>
      </c>
      <c r="C160" s="14" t="s">
        <v>2273</v>
      </c>
      <c r="D160" s="14" t="s">
        <v>1845</v>
      </c>
      <c r="E160" s="19">
        <v>43</v>
      </c>
      <c r="F160" s="20">
        <v>42.625500000000002</v>
      </c>
      <c r="G160" s="22" t="s">
        <v>1744</v>
      </c>
      <c r="H160" s="30">
        <v>7.5499999999999998E-2</v>
      </c>
      <c r="I160" s="41"/>
    </row>
    <row r="161" spans="1:9" ht="13.2" customHeight="1">
      <c r="A161" s="17" t="s">
        <v>2274</v>
      </c>
      <c r="B161" s="18" t="s">
        <v>2275</v>
      </c>
      <c r="C161" s="14" t="s">
        <v>2276</v>
      </c>
      <c r="D161" s="14" t="s">
        <v>1845</v>
      </c>
      <c r="E161" s="19">
        <v>25</v>
      </c>
      <c r="F161" s="20">
        <v>25.072700000000001</v>
      </c>
      <c r="G161" s="22" t="s">
        <v>1744</v>
      </c>
      <c r="H161" s="30">
        <v>7.6325000000000004E-2</v>
      </c>
      <c r="I161" s="41"/>
    </row>
    <row r="162" spans="1:9" ht="13.2" customHeight="1">
      <c r="A162" s="17" t="s">
        <v>2277</v>
      </c>
      <c r="B162" s="18" t="s">
        <v>2278</v>
      </c>
      <c r="C162" s="14" t="s">
        <v>2279</v>
      </c>
      <c r="D162" s="14" t="s">
        <v>1823</v>
      </c>
      <c r="E162" s="19">
        <v>25700</v>
      </c>
      <c r="F162" s="20">
        <v>24.741299999999999</v>
      </c>
      <c r="G162" s="22" t="s">
        <v>1744</v>
      </c>
      <c r="H162" s="30">
        <v>7.7016000000000001E-2</v>
      </c>
      <c r="I162" s="41"/>
    </row>
    <row r="163" spans="1:9" ht="13.2" customHeight="1">
      <c r="A163" s="5"/>
      <c r="B163" s="13" t="s">
        <v>1745</v>
      </c>
      <c r="C163" s="14"/>
      <c r="D163" s="14"/>
      <c r="E163" s="14"/>
      <c r="F163" s="24">
        <v>971283.35140000004</v>
      </c>
      <c r="G163" s="25">
        <v>0.80910000000000004</v>
      </c>
      <c r="H163" s="26"/>
      <c r="I163" s="27"/>
    </row>
    <row r="164" spans="1:9" ht="13.2" customHeight="1">
      <c r="A164" s="5"/>
      <c r="B164" s="28" t="s">
        <v>2280</v>
      </c>
      <c r="C164" s="2"/>
      <c r="D164" s="2"/>
      <c r="E164" s="2"/>
      <c r="F164" s="26" t="s">
        <v>1747</v>
      </c>
      <c r="G164" s="26" t="s">
        <v>1747</v>
      </c>
      <c r="H164" s="26"/>
      <c r="I164" s="27"/>
    </row>
    <row r="165" spans="1:9" ht="13.2" customHeight="1">
      <c r="A165" s="5"/>
      <c r="B165" s="28" t="s">
        <v>1745</v>
      </c>
      <c r="C165" s="2"/>
      <c r="D165" s="2"/>
      <c r="E165" s="2"/>
      <c r="F165" s="26" t="s">
        <v>1747</v>
      </c>
      <c r="G165" s="26" t="s">
        <v>1747</v>
      </c>
      <c r="H165" s="26"/>
      <c r="I165" s="27"/>
    </row>
    <row r="166" spans="1:9" ht="13.2" customHeight="1">
      <c r="A166" s="5"/>
      <c r="B166" s="13" t="s">
        <v>2281</v>
      </c>
      <c r="C166" s="14"/>
      <c r="D166" s="14"/>
      <c r="E166" s="14"/>
      <c r="F166" s="5"/>
      <c r="G166" s="15"/>
      <c r="H166" s="15"/>
      <c r="I166" s="16"/>
    </row>
    <row r="167" spans="1:9" ht="13.2" customHeight="1">
      <c r="A167" s="17" t="s">
        <v>2282</v>
      </c>
      <c r="B167" s="18" t="s">
        <v>2283</v>
      </c>
      <c r="C167" s="14" t="s">
        <v>2284</v>
      </c>
      <c r="D167" s="14" t="s">
        <v>2285</v>
      </c>
      <c r="E167" s="19">
        <v>146</v>
      </c>
      <c r="F167" s="20">
        <v>14263.855799999999</v>
      </c>
      <c r="G167" s="21">
        <v>1.1900000000000001E-2</v>
      </c>
      <c r="H167" s="30">
        <v>7.8774999999999998E-2</v>
      </c>
      <c r="I167" s="41"/>
    </row>
    <row r="168" spans="1:9" ht="13.2" customHeight="1">
      <c r="A168" s="17" t="s">
        <v>2286</v>
      </c>
      <c r="B168" s="18" t="s">
        <v>2287</v>
      </c>
      <c r="C168" s="14" t="s">
        <v>2288</v>
      </c>
      <c r="D168" s="14" t="s">
        <v>2285</v>
      </c>
      <c r="E168" s="19">
        <v>122</v>
      </c>
      <c r="F168" s="20">
        <v>11855.3334</v>
      </c>
      <c r="G168" s="21">
        <v>9.9000000000000008E-3</v>
      </c>
      <c r="H168" s="30">
        <v>7.9500000000000001E-2</v>
      </c>
      <c r="I168" s="41"/>
    </row>
    <row r="169" spans="1:9" ht="13.2" customHeight="1">
      <c r="A169" s="17" t="s">
        <v>2289</v>
      </c>
      <c r="B169" s="18" t="s">
        <v>2290</v>
      </c>
      <c r="C169" s="14" t="s">
        <v>2291</v>
      </c>
      <c r="D169" s="14" t="s">
        <v>2285</v>
      </c>
      <c r="E169" s="19">
        <v>78</v>
      </c>
      <c r="F169" s="20">
        <v>7568.3563000000004</v>
      </c>
      <c r="G169" s="21">
        <v>6.3E-3</v>
      </c>
      <c r="H169" s="30">
        <v>7.8899999999999998E-2</v>
      </c>
      <c r="I169" s="41"/>
    </row>
    <row r="170" spans="1:9" ht="13.2" customHeight="1">
      <c r="A170" s="5"/>
      <c r="B170" s="13" t="s">
        <v>1745</v>
      </c>
      <c r="C170" s="14"/>
      <c r="D170" s="14"/>
      <c r="E170" s="14"/>
      <c r="F170" s="24">
        <v>33687.5455</v>
      </c>
      <c r="G170" s="25">
        <v>2.81E-2</v>
      </c>
      <c r="H170" s="26"/>
      <c r="I170" s="27"/>
    </row>
    <row r="171" spans="1:9" ht="13.2" customHeight="1">
      <c r="A171" s="5"/>
      <c r="B171" s="28" t="s">
        <v>1748</v>
      </c>
      <c r="C171" s="29"/>
      <c r="D171" s="2"/>
      <c r="E171" s="29"/>
      <c r="F171" s="24">
        <v>1004970.8969000001</v>
      </c>
      <c r="G171" s="25">
        <v>0.83720000000000006</v>
      </c>
      <c r="H171" s="26"/>
      <c r="I171" s="27"/>
    </row>
    <row r="172" spans="1:9" ht="13.2" customHeight="1">
      <c r="A172" s="5"/>
      <c r="B172" s="13" t="s">
        <v>1818</v>
      </c>
      <c r="C172" s="14"/>
      <c r="D172" s="14"/>
      <c r="E172" s="14"/>
      <c r="F172" s="14"/>
      <c r="G172" s="14"/>
      <c r="H172" s="15"/>
      <c r="I172" s="16"/>
    </row>
    <row r="173" spans="1:9" ht="13.2" customHeight="1">
      <c r="A173" s="5"/>
      <c r="B173" s="13" t="s">
        <v>2292</v>
      </c>
      <c r="C173" s="14"/>
      <c r="D173" s="14"/>
      <c r="E173" s="14"/>
      <c r="F173" s="5"/>
      <c r="G173" s="15"/>
      <c r="H173" s="15"/>
      <c r="I173" s="16"/>
    </row>
    <row r="174" spans="1:9" ht="13.2" customHeight="1">
      <c r="A174" s="17" t="s">
        <v>2293</v>
      </c>
      <c r="B174" s="18" t="s">
        <v>2294</v>
      </c>
      <c r="C174" s="14" t="s">
        <v>2295</v>
      </c>
      <c r="D174" s="14" t="s">
        <v>2296</v>
      </c>
      <c r="E174" s="19">
        <v>3500</v>
      </c>
      <c r="F174" s="20">
        <v>16945.197499999998</v>
      </c>
      <c r="G174" s="21">
        <v>1.41E-2</v>
      </c>
      <c r="H174" s="30">
        <v>6.7900000000000002E-2</v>
      </c>
      <c r="I174" s="41"/>
    </row>
    <row r="175" spans="1:9" ht="13.2" customHeight="1">
      <c r="A175" s="17" t="s">
        <v>2297</v>
      </c>
      <c r="B175" s="18" t="s">
        <v>2298</v>
      </c>
      <c r="C175" s="14" t="s">
        <v>2299</v>
      </c>
      <c r="D175" s="14" t="s">
        <v>2300</v>
      </c>
      <c r="E175" s="19">
        <v>3000</v>
      </c>
      <c r="F175" s="20">
        <v>15000</v>
      </c>
      <c r="G175" s="21">
        <v>1.2500000000000001E-2</v>
      </c>
      <c r="H175" s="30">
        <v>5.1685000000000002E-2</v>
      </c>
      <c r="I175" s="41"/>
    </row>
    <row r="176" spans="1:9" ht="13.2" customHeight="1">
      <c r="A176" s="17" t="s">
        <v>2301</v>
      </c>
      <c r="B176" s="18" t="s">
        <v>2302</v>
      </c>
      <c r="C176" s="14" t="s">
        <v>2303</v>
      </c>
      <c r="D176" s="14" t="s">
        <v>2300</v>
      </c>
      <c r="E176" s="19">
        <v>3000</v>
      </c>
      <c r="F176" s="20">
        <v>14598.06</v>
      </c>
      <c r="G176" s="21">
        <v>1.2200000000000001E-2</v>
      </c>
      <c r="H176" s="30">
        <v>6.7000000000000004E-2</v>
      </c>
      <c r="I176" s="41"/>
    </row>
    <row r="177" spans="1:9" ht="13.2" customHeight="1">
      <c r="A177" s="17" t="s">
        <v>2304</v>
      </c>
      <c r="B177" s="18" t="s">
        <v>2305</v>
      </c>
      <c r="C177" s="14" t="s">
        <v>2306</v>
      </c>
      <c r="D177" s="14" t="s">
        <v>2296</v>
      </c>
      <c r="E177" s="19">
        <v>2120</v>
      </c>
      <c r="F177" s="20">
        <v>10280.6114</v>
      </c>
      <c r="G177" s="21">
        <v>8.6E-3</v>
      </c>
      <c r="H177" s="30">
        <v>6.7901000000000003E-2</v>
      </c>
      <c r="I177" s="41"/>
    </row>
    <row r="178" spans="1:9" ht="13.2" customHeight="1">
      <c r="A178" s="17" t="s">
        <v>2307</v>
      </c>
      <c r="B178" s="18" t="s">
        <v>2308</v>
      </c>
      <c r="C178" s="14" t="s">
        <v>2309</v>
      </c>
      <c r="D178" s="14" t="s">
        <v>2296</v>
      </c>
      <c r="E178" s="19">
        <v>2000</v>
      </c>
      <c r="F178" s="20">
        <v>9984.98</v>
      </c>
      <c r="G178" s="21">
        <v>8.3000000000000001E-3</v>
      </c>
      <c r="H178" s="30">
        <v>6.0999999999999999E-2</v>
      </c>
      <c r="I178" s="41"/>
    </row>
    <row r="179" spans="1:9" ht="13.2" customHeight="1">
      <c r="A179" s="17" t="s">
        <v>2310</v>
      </c>
      <c r="B179" s="18" t="s">
        <v>2311</v>
      </c>
      <c r="C179" s="14" t="s">
        <v>2312</v>
      </c>
      <c r="D179" s="14" t="s">
        <v>2296</v>
      </c>
      <c r="E179" s="19">
        <v>2000</v>
      </c>
      <c r="F179" s="20">
        <v>9734.17</v>
      </c>
      <c r="G179" s="21">
        <v>8.0999999999999996E-3</v>
      </c>
      <c r="H179" s="30">
        <v>6.7349999999999993E-2</v>
      </c>
      <c r="I179" s="41"/>
    </row>
    <row r="180" spans="1:9" ht="13.2" customHeight="1">
      <c r="A180" s="17" t="s">
        <v>2313</v>
      </c>
      <c r="B180" s="18" t="s">
        <v>2314</v>
      </c>
      <c r="C180" s="14" t="s">
        <v>2315</v>
      </c>
      <c r="D180" s="14" t="s">
        <v>2300</v>
      </c>
      <c r="E180" s="19">
        <v>2000</v>
      </c>
      <c r="F180" s="20">
        <v>9439.52</v>
      </c>
      <c r="G180" s="21">
        <v>7.9000000000000008E-3</v>
      </c>
      <c r="H180" s="30">
        <v>7.1999999999999995E-2</v>
      </c>
      <c r="I180" s="41"/>
    </row>
    <row r="181" spans="1:9" ht="13.2" customHeight="1">
      <c r="A181" s="17" t="s">
        <v>2316</v>
      </c>
      <c r="B181" s="18" t="s">
        <v>2317</v>
      </c>
      <c r="C181" s="14" t="s">
        <v>2318</v>
      </c>
      <c r="D181" s="14" t="s">
        <v>2296</v>
      </c>
      <c r="E181" s="19">
        <v>1500</v>
      </c>
      <c r="F181" s="20">
        <v>7004.4</v>
      </c>
      <c r="G181" s="21">
        <v>5.7999999999999996E-3</v>
      </c>
      <c r="H181" s="30">
        <v>7.5075000000000003E-2</v>
      </c>
      <c r="I181" s="41"/>
    </row>
    <row r="182" spans="1:9" ht="13.2" customHeight="1">
      <c r="A182" s="17" t="s">
        <v>2319</v>
      </c>
      <c r="B182" s="18" t="s">
        <v>2320</v>
      </c>
      <c r="C182" s="14" t="s">
        <v>2321</v>
      </c>
      <c r="D182" s="14" t="s">
        <v>2322</v>
      </c>
      <c r="E182" s="19">
        <v>1100</v>
      </c>
      <c r="F182" s="20">
        <v>5500</v>
      </c>
      <c r="G182" s="21">
        <v>4.5999999999999999E-3</v>
      </c>
      <c r="H182" s="30">
        <v>5.1747000000000001E-2</v>
      </c>
      <c r="I182" s="41"/>
    </row>
    <row r="183" spans="1:9" ht="13.2" customHeight="1">
      <c r="A183" s="17" t="s">
        <v>2323</v>
      </c>
      <c r="B183" s="18" t="s">
        <v>2324</v>
      </c>
      <c r="C183" s="14" t="s">
        <v>2325</v>
      </c>
      <c r="D183" s="14" t="s">
        <v>2322</v>
      </c>
      <c r="E183" s="19">
        <v>1000</v>
      </c>
      <c r="F183" s="20">
        <v>4999.2</v>
      </c>
      <c r="G183" s="21">
        <v>4.1999999999999997E-3</v>
      </c>
      <c r="H183" s="30">
        <v>5.8591999999999998E-2</v>
      </c>
      <c r="I183" s="41"/>
    </row>
    <row r="184" spans="1:9" ht="13.2" customHeight="1">
      <c r="A184" s="17" t="s">
        <v>2326</v>
      </c>
      <c r="B184" s="18" t="s">
        <v>2327</v>
      </c>
      <c r="C184" s="14" t="s">
        <v>2328</v>
      </c>
      <c r="D184" s="14" t="s">
        <v>2329</v>
      </c>
      <c r="E184" s="19">
        <v>1000</v>
      </c>
      <c r="F184" s="20">
        <v>4912.6499999999996</v>
      </c>
      <c r="G184" s="21">
        <v>4.1000000000000003E-3</v>
      </c>
      <c r="H184" s="30">
        <v>6.4898999999999998E-2</v>
      </c>
      <c r="I184" s="41"/>
    </row>
    <row r="185" spans="1:9" ht="13.2" customHeight="1">
      <c r="A185" s="17" t="s">
        <v>2330</v>
      </c>
      <c r="B185" s="18" t="s">
        <v>2331</v>
      </c>
      <c r="C185" s="14" t="s">
        <v>2332</v>
      </c>
      <c r="D185" s="14" t="s">
        <v>2300</v>
      </c>
      <c r="E185" s="19">
        <v>1000</v>
      </c>
      <c r="F185" s="20">
        <v>4901.875</v>
      </c>
      <c r="G185" s="21">
        <v>4.1000000000000003E-3</v>
      </c>
      <c r="H185" s="30">
        <v>6.4660999999999996E-2</v>
      </c>
      <c r="I185" s="41"/>
    </row>
    <row r="186" spans="1:9" ht="13.2" customHeight="1">
      <c r="A186" s="17" t="s">
        <v>2333</v>
      </c>
      <c r="B186" s="18" t="s">
        <v>2334</v>
      </c>
      <c r="C186" s="14" t="s">
        <v>2335</v>
      </c>
      <c r="D186" s="14" t="s">
        <v>2296</v>
      </c>
      <c r="E186" s="19">
        <v>1000</v>
      </c>
      <c r="F186" s="20">
        <v>4881.1149999999998</v>
      </c>
      <c r="G186" s="21">
        <v>4.1000000000000003E-3</v>
      </c>
      <c r="H186" s="30">
        <v>6.7349999999999993E-2</v>
      </c>
      <c r="I186" s="41"/>
    </row>
    <row r="187" spans="1:9" ht="13.2" customHeight="1">
      <c r="A187" s="17" t="s">
        <v>2336</v>
      </c>
      <c r="B187" s="18" t="s">
        <v>2337</v>
      </c>
      <c r="C187" s="14" t="s">
        <v>2338</v>
      </c>
      <c r="D187" s="14" t="s">
        <v>2329</v>
      </c>
      <c r="E187" s="19">
        <v>1000</v>
      </c>
      <c r="F187" s="20">
        <v>4818.1499999999996</v>
      </c>
      <c r="G187" s="21">
        <v>4.0000000000000001E-3</v>
      </c>
      <c r="H187" s="30">
        <v>6.7199999999999996E-2</v>
      </c>
      <c r="I187" s="41"/>
    </row>
    <row r="188" spans="1:9" ht="13.2" customHeight="1">
      <c r="A188" s="17" t="s">
        <v>2339</v>
      </c>
      <c r="B188" s="18" t="s">
        <v>2340</v>
      </c>
      <c r="C188" s="14" t="s">
        <v>2341</v>
      </c>
      <c r="D188" s="14" t="s">
        <v>2296</v>
      </c>
      <c r="E188" s="19">
        <v>700</v>
      </c>
      <c r="F188" s="20">
        <v>3408.1844999999998</v>
      </c>
      <c r="G188" s="21">
        <v>2.8E-3</v>
      </c>
      <c r="H188" s="30">
        <v>6.7349000000000006E-2</v>
      </c>
      <c r="I188" s="41"/>
    </row>
    <row r="189" spans="1:9" ht="13.2" customHeight="1">
      <c r="A189" s="17" t="s">
        <v>2342</v>
      </c>
      <c r="B189" s="18" t="s">
        <v>2343</v>
      </c>
      <c r="C189" s="14" t="s">
        <v>2344</v>
      </c>
      <c r="D189" s="14" t="s">
        <v>2296</v>
      </c>
      <c r="E189" s="19">
        <v>500</v>
      </c>
      <c r="F189" s="20">
        <v>2454.54</v>
      </c>
      <c r="G189" s="21">
        <v>2E-3</v>
      </c>
      <c r="H189" s="30">
        <v>6.5001000000000003E-2</v>
      </c>
      <c r="I189" s="41"/>
    </row>
    <row r="190" spans="1:9" ht="13.2" customHeight="1">
      <c r="A190" s="17" t="s">
        <v>2345</v>
      </c>
      <c r="B190" s="18" t="s">
        <v>2346</v>
      </c>
      <c r="C190" s="14" t="s">
        <v>2347</v>
      </c>
      <c r="D190" s="14" t="s">
        <v>2300</v>
      </c>
      <c r="E190" s="19">
        <v>500</v>
      </c>
      <c r="F190" s="20">
        <v>2430.8724999999999</v>
      </c>
      <c r="G190" s="21">
        <v>2E-3</v>
      </c>
      <c r="H190" s="30">
        <v>6.7400000000000002E-2</v>
      </c>
      <c r="I190" s="41"/>
    </row>
    <row r="191" spans="1:9" ht="13.2" customHeight="1">
      <c r="A191" s="17" t="s">
        <v>2348</v>
      </c>
      <c r="B191" s="18" t="s">
        <v>2349</v>
      </c>
      <c r="C191" s="14" t="s">
        <v>2350</v>
      </c>
      <c r="D191" s="14" t="s">
        <v>2300</v>
      </c>
      <c r="E191" s="19">
        <v>500</v>
      </c>
      <c r="F191" s="20">
        <v>2426.94</v>
      </c>
      <c r="G191" s="21">
        <v>2E-3</v>
      </c>
      <c r="H191" s="30">
        <v>6.7000000000000004E-2</v>
      </c>
      <c r="I191" s="41"/>
    </row>
    <row r="192" spans="1:9" ht="13.2" customHeight="1">
      <c r="A192" s="17" t="s">
        <v>2351</v>
      </c>
      <c r="B192" s="18" t="s">
        <v>2352</v>
      </c>
      <c r="C192" s="14" t="s">
        <v>2353</v>
      </c>
      <c r="D192" s="14" t="s">
        <v>2300</v>
      </c>
      <c r="E192" s="19">
        <v>500</v>
      </c>
      <c r="F192" s="20">
        <v>2418.0700000000002</v>
      </c>
      <c r="G192" s="21">
        <v>2E-3</v>
      </c>
      <c r="H192" s="30">
        <v>6.6850000000000007E-2</v>
      </c>
      <c r="I192" s="41"/>
    </row>
    <row r="193" spans="1:9" ht="13.2" customHeight="1">
      <c r="A193" s="5"/>
      <c r="B193" s="13" t="s">
        <v>1745</v>
      </c>
      <c r="C193" s="14"/>
      <c r="D193" s="14"/>
      <c r="E193" s="14"/>
      <c r="F193" s="24">
        <v>136138.53589999999</v>
      </c>
      <c r="G193" s="25">
        <v>0.1134</v>
      </c>
      <c r="H193" s="26"/>
      <c r="I193" s="27"/>
    </row>
    <row r="194" spans="1:9" ht="13.2" customHeight="1">
      <c r="A194" s="5"/>
      <c r="B194" s="13" t="s">
        <v>2354</v>
      </c>
      <c r="C194" s="14"/>
      <c r="D194" s="14"/>
      <c r="E194" s="14"/>
      <c r="F194" s="5"/>
      <c r="G194" s="15"/>
      <c r="H194" s="15"/>
      <c r="I194" s="16"/>
    </row>
    <row r="195" spans="1:9" ht="13.2" customHeight="1">
      <c r="A195" s="17" t="s">
        <v>2355</v>
      </c>
      <c r="B195" s="18" t="s">
        <v>2356</v>
      </c>
      <c r="C195" s="14" t="s">
        <v>2357</v>
      </c>
      <c r="D195" s="14" t="s">
        <v>2300</v>
      </c>
      <c r="E195" s="19">
        <v>500</v>
      </c>
      <c r="F195" s="20">
        <v>2499.1624999999999</v>
      </c>
      <c r="G195" s="21">
        <v>2.0999999999999999E-3</v>
      </c>
      <c r="H195" s="30">
        <v>6.1157999999999997E-2</v>
      </c>
      <c r="I195" s="41"/>
    </row>
    <row r="196" spans="1:9" ht="13.2" customHeight="1">
      <c r="A196" s="5"/>
      <c r="B196" s="13" t="s">
        <v>1745</v>
      </c>
      <c r="C196" s="14"/>
      <c r="D196" s="14"/>
      <c r="E196" s="14"/>
      <c r="F196" s="24">
        <v>2499.1624999999999</v>
      </c>
      <c r="G196" s="25">
        <v>2.0999999999999999E-3</v>
      </c>
      <c r="H196" s="26"/>
      <c r="I196" s="27"/>
    </row>
    <row r="197" spans="1:9" ht="13.2" customHeight="1">
      <c r="A197" s="5"/>
      <c r="B197" s="28" t="s">
        <v>1748</v>
      </c>
      <c r="C197" s="29"/>
      <c r="D197" s="2"/>
      <c r="E197" s="29"/>
      <c r="F197" s="24">
        <v>138637.69839999999</v>
      </c>
      <c r="G197" s="25">
        <v>0.11550000000000001</v>
      </c>
      <c r="H197" s="26"/>
      <c r="I197" s="27"/>
    </row>
    <row r="198" spans="1:9" ht="13.2" customHeight="1">
      <c r="A198" s="5"/>
      <c r="B198" s="13" t="s">
        <v>1764</v>
      </c>
      <c r="C198" s="14"/>
      <c r="D198" s="14"/>
      <c r="E198" s="14"/>
      <c r="F198" s="14"/>
      <c r="G198" s="14"/>
      <c r="H198" s="15"/>
      <c r="I198" s="16"/>
    </row>
    <row r="199" spans="1:9" ht="13.2" customHeight="1">
      <c r="A199" s="5"/>
      <c r="B199" s="13" t="s">
        <v>2358</v>
      </c>
      <c r="C199" s="14"/>
      <c r="D199" s="14"/>
      <c r="E199" s="14"/>
      <c r="F199" s="5"/>
      <c r="G199" s="15"/>
      <c r="H199" s="15"/>
      <c r="I199" s="16"/>
    </row>
    <row r="200" spans="1:9" ht="13.2" customHeight="1">
      <c r="A200" s="17" t="s">
        <v>2359</v>
      </c>
      <c r="B200" s="18" t="s">
        <v>2360</v>
      </c>
      <c r="C200" s="14" t="s">
        <v>2361</v>
      </c>
      <c r="D200" s="14"/>
      <c r="E200" s="19">
        <v>35306.678</v>
      </c>
      <c r="F200" s="20">
        <v>4226.4309999999996</v>
      </c>
      <c r="G200" s="21">
        <v>3.5000000000000001E-3</v>
      </c>
      <c r="H200" s="30"/>
      <c r="I200" s="41"/>
    </row>
    <row r="201" spans="1:9" ht="13.2" customHeight="1">
      <c r="A201" s="5"/>
      <c r="B201" s="13" t="s">
        <v>1745</v>
      </c>
      <c r="C201" s="14"/>
      <c r="D201" s="14"/>
      <c r="E201" s="14"/>
      <c r="F201" s="24">
        <v>4226.4309999999996</v>
      </c>
      <c r="G201" s="25">
        <v>3.5000000000000001E-3</v>
      </c>
      <c r="H201" s="26"/>
      <c r="I201" s="27"/>
    </row>
    <row r="202" spans="1:9" ht="13.2" customHeight="1">
      <c r="A202" s="5"/>
      <c r="B202" s="28" t="s">
        <v>1748</v>
      </c>
      <c r="C202" s="29"/>
      <c r="D202" s="2"/>
      <c r="E202" s="29"/>
      <c r="F202" s="24">
        <v>4226.4309999999996</v>
      </c>
      <c r="G202" s="25">
        <v>3.5000000000000001E-3</v>
      </c>
      <c r="H202" s="26"/>
      <c r="I202" s="27"/>
    </row>
    <row r="203" spans="1:9" ht="13.2" customHeight="1">
      <c r="A203" s="5"/>
      <c r="B203" s="13" t="s">
        <v>1749</v>
      </c>
      <c r="C203" s="14"/>
      <c r="D203" s="14"/>
      <c r="E203" s="14"/>
      <c r="F203" s="14"/>
      <c r="G203" s="14"/>
      <c r="H203" s="15"/>
      <c r="I203" s="16"/>
    </row>
    <row r="204" spans="1:9" ht="13.2" customHeight="1">
      <c r="A204" s="17" t="s">
        <v>1750</v>
      </c>
      <c r="B204" s="18" t="s">
        <v>1751</v>
      </c>
      <c r="C204" s="14"/>
      <c r="D204" s="14"/>
      <c r="E204" s="19"/>
      <c r="F204" s="20">
        <v>23292.52</v>
      </c>
      <c r="G204" s="21">
        <v>1.9400000000000001E-2</v>
      </c>
      <c r="H204" s="30">
        <v>5.0316016110470894E-2</v>
      </c>
      <c r="I204" s="41"/>
    </row>
    <row r="205" spans="1:9" ht="13.2" customHeight="1">
      <c r="A205" s="5"/>
      <c r="B205" s="13" t="s">
        <v>1745</v>
      </c>
      <c r="C205" s="14"/>
      <c r="D205" s="14"/>
      <c r="E205" s="14"/>
      <c r="F205" s="24">
        <v>23292.52</v>
      </c>
      <c r="G205" s="25">
        <v>1.9400000000000001E-2</v>
      </c>
      <c r="H205" s="26"/>
      <c r="I205" s="27"/>
    </row>
    <row r="206" spans="1:9" ht="13.2" customHeight="1">
      <c r="A206" s="5"/>
      <c r="B206" s="28" t="s">
        <v>1748</v>
      </c>
      <c r="C206" s="29"/>
      <c r="D206" s="2"/>
      <c r="E206" s="29"/>
      <c r="F206" s="24">
        <v>23292.52</v>
      </c>
      <c r="G206" s="25">
        <v>1.9400000000000001E-2</v>
      </c>
      <c r="H206" s="26"/>
      <c r="I206" s="27"/>
    </row>
    <row r="207" spans="1:9" ht="13.2" customHeight="1">
      <c r="A207" s="5"/>
      <c r="B207" s="28" t="s">
        <v>1752</v>
      </c>
      <c r="C207" s="14"/>
      <c r="D207" s="2"/>
      <c r="E207" s="14"/>
      <c r="F207" s="31">
        <v>29164.359205700002</v>
      </c>
      <c r="G207" s="25">
        <v>2.4299999999999999E-2</v>
      </c>
      <c r="H207" s="26"/>
      <c r="I207" s="27"/>
    </row>
    <row r="208" spans="1:9" ht="13.2" customHeight="1">
      <c r="A208" s="5"/>
      <c r="B208" s="32" t="s">
        <v>1753</v>
      </c>
      <c r="C208" s="33"/>
      <c r="D208" s="33"/>
      <c r="E208" s="33"/>
      <c r="F208" s="34">
        <v>1200388.8799999999</v>
      </c>
      <c r="G208" s="35">
        <v>1</v>
      </c>
      <c r="H208" s="36"/>
      <c r="I208" s="37"/>
    </row>
    <row r="209" spans="1:25" ht="13.2" customHeight="1">
      <c r="A209" s="5"/>
      <c r="B209" s="7"/>
      <c r="C209" s="5"/>
      <c r="D209" s="5"/>
      <c r="E209" s="5"/>
      <c r="F209" s="5"/>
      <c r="G209" s="5"/>
      <c r="H209" s="5"/>
      <c r="I209" s="5"/>
    </row>
    <row r="210" spans="1:25" ht="13.2" customHeight="1">
      <c r="A210" s="5"/>
      <c r="B210" s="4" t="s">
        <v>2362</v>
      </c>
      <c r="C210" s="5"/>
      <c r="D210" s="5"/>
      <c r="E210" s="5"/>
      <c r="F210" s="5"/>
      <c r="G210" s="5"/>
      <c r="H210" s="5"/>
      <c r="I210" s="5"/>
    </row>
    <row r="211" spans="1:25" ht="13.2" customHeight="1">
      <c r="A211" s="5"/>
      <c r="B211" s="4" t="s">
        <v>2363</v>
      </c>
      <c r="C211" s="5"/>
      <c r="D211" s="5"/>
      <c r="E211" s="5"/>
      <c r="F211" s="5"/>
      <c r="G211" s="5"/>
      <c r="H211" s="5"/>
      <c r="I211" s="5"/>
    </row>
    <row r="212" spans="1:25" ht="13.2" customHeight="1">
      <c r="A212" s="5"/>
      <c r="B212" s="4" t="s">
        <v>1754</v>
      </c>
      <c r="C212" s="5"/>
      <c r="D212" s="5"/>
      <c r="E212" s="5"/>
      <c r="F212" s="5"/>
      <c r="G212" s="5"/>
      <c r="H212" s="5"/>
      <c r="I212" s="5"/>
    </row>
    <row r="213" spans="1:25" ht="13.2" customHeight="1">
      <c r="A213" s="5"/>
      <c r="B213" s="4" t="s">
        <v>1755</v>
      </c>
      <c r="C213" s="5"/>
      <c r="D213" s="5"/>
      <c r="E213" s="5"/>
      <c r="F213" s="5"/>
      <c r="G213" s="5"/>
      <c r="H213" s="5"/>
      <c r="I213" s="5"/>
    </row>
    <row r="214" spans="1:25" ht="26.1" customHeight="1">
      <c r="A214" s="5"/>
      <c r="B214" s="234" t="s">
        <v>1756</v>
      </c>
      <c r="C214" s="234"/>
      <c r="D214" s="234"/>
      <c r="E214" s="234"/>
      <c r="F214" s="234"/>
      <c r="G214" s="234"/>
      <c r="H214" s="234"/>
      <c r="I214" s="234"/>
    </row>
    <row r="215" spans="1:25" ht="13.2" customHeight="1">
      <c r="A215" s="5"/>
      <c r="B215" s="234" t="s">
        <v>1757</v>
      </c>
      <c r="C215" s="234"/>
      <c r="D215" s="234"/>
      <c r="E215" s="234"/>
      <c r="F215" s="234"/>
      <c r="G215" s="234"/>
      <c r="H215" s="234"/>
      <c r="I215" s="234"/>
    </row>
    <row r="216" spans="1:25" ht="13.2" customHeight="1">
      <c r="A216" s="5"/>
      <c r="B216" s="234"/>
      <c r="C216" s="234"/>
      <c r="D216" s="234"/>
      <c r="E216" s="234"/>
      <c r="F216" s="234"/>
      <c r="G216" s="234"/>
      <c r="H216" s="234"/>
      <c r="I216" s="234"/>
    </row>
    <row r="217" spans="1:25">
      <c r="A217" s="68"/>
      <c r="B217" s="49" t="s">
        <v>5467</v>
      </c>
      <c r="C217" s="50"/>
      <c r="D217" s="50"/>
      <c r="E217" s="50"/>
      <c r="F217" s="50"/>
      <c r="G217" s="50"/>
      <c r="H217" s="50"/>
      <c r="I217" s="51"/>
      <c r="J217" s="48"/>
      <c r="K217" s="48"/>
      <c r="L217" s="48"/>
      <c r="M217" s="48"/>
      <c r="N217" s="48"/>
      <c r="O217" s="48"/>
      <c r="P217" s="48"/>
      <c r="Q217" s="48"/>
      <c r="R217" s="48"/>
      <c r="S217" s="48"/>
      <c r="T217" s="48"/>
      <c r="U217" s="48"/>
      <c r="V217" s="48"/>
      <c r="W217" s="48"/>
      <c r="X217" s="48"/>
      <c r="Y217" s="48"/>
    </row>
    <row r="218" spans="1:25">
      <c r="A218" s="68"/>
      <c r="B218" s="53" t="s">
        <v>5468</v>
      </c>
      <c r="C218" s="48"/>
      <c r="D218" s="48"/>
      <c r="E218" s="48"/>
      <c r="F218" s="48"/>
      <c r="G218" s="48"/>
      <c r="H218" s="48"/>
      <c r="I218" s="54"/>
      <c r="J218" s="48"/>
      <c r="K218" s="48"/>
      <c r="L218" s="48"/>
      <c r="M218" s="48"/>
      <c r="N218" s="48"/>
      <c r="O218" s="48"/>
      <c r="P218" s="48"/>
      <c r="Q218" s="48"/>
      <c r="R218" s="48"/>
      <c r="S218" s="48"/>
      <c r="T218" s="48"/>
      <c r="U218" s="48"/>
      <c r="V218" s="48"/>
      <c r="W218" s="48"/>
      <c r="X218" s="48"/>
      <c r="Y218" s="48"/>
    </row>
    <row r="219" spans="1:25">
      <c r="A219" s="68"/>
      <c r="B219" s="53" t="s">
        <v>5482</v>
      </c>
      <c r="C219" s="48"/>
      <c r="D219" s="48"/>
      <c r="E219" s="48"/>
      <c r="F219" s="48"/>
      <c r="G219" s="48"/>
      <c r="H219" s="48"/>
      <c r="I219" s="54"/>
      <c r="J219" s="48"/>
      <c r="K219" s="48"/>
      <c r="L219" s="48"/>
      <c r="M219" s="48"/>
      <c r="N219" s="48"/>
      <c r="O219" s="48"/>
      <c r="P219" s="48"/>
      <c r="Q219" s="48"/>
      <c r="R219" s="48"/>
      <c r="S219" s="48"/>
      <c r="T219" s="48"/>
      <c r="U219" s="48"/>
      <c r="V219" s="48"/>
      <c r="W219" s="48"/>
      <c r="X219" s="48"/>
      <c r="Y219" s="48"/>
    </row>
    <row r="220" spans="1:25">
      <c r="A220" s="68"/>
      <c r="B220" s="55" t="s">
        <v>5471</v>
      </c>
      <c r="C220" s="56" t="s">
        <v>5472</v>
      </c>
      <c r="D220" s="57" t="s">
        <v>5473</v>
      </c>
      <c r="E220" s="48"/>
      <c r="F220" s="48"/>
      <c r="G220" s="48"/>
      <c r="H220" s="48"/>
      <c r="I220" s="54"/>
      <c r="J220" s="48"/>
      <c r="K220" s="48"/>
      <c r="L220" s="48"/>
      <c r="M220" s="48"/>
      <c r="N220" s="48"/>
      <c r="O220" s="48"/>
      <c r="P220" s="48"/>
      <c r="Q220" s="48"/>
      <c r="R220" s="48"/>
      <c r="S220" s="48"/>
      <c r="T220" s="48"/>
      <c r="U220" s="48"/>
      <c r="V220" s="48"/>
      <c r="W220" s="48"/>
      <c r="X220" s="48"/>
      <c r="Y220" s="48"/>
    </row>
    <row r="221" spans="1:25">
      <c r="A221" s="58" t="s">
        <v>5474</v>
      </c>
      <c r="B221" s="59" t="s">
        <v>5475</v>
      </c>
      <c r="C221" s="60">
        <v>2794.547</v>
      </c>
      <c r="D221" s="69">
        <v>2793.9407999999999</v>
      </c>
      <c r="E221" s="48"/>
      <c r="F221" s="70"/>
      <c r="G221" s="71"/>
      <c r="H221" s="48"/>
      <c r="I221" s="54"/>
      <c r="J221" s="48"/>
      <c r="K221" s="48"/>
      <c r="L221" s="48"/>
      <c r="M221" s="48"/>
      <c r="N221" s="48"/>
      <c r="O221" s="48"/>
      <c r="P221" s="48"/>
      <c r="Q221" s="48"/>
      <c r="R221" s="48"/>
      <c r="S221" s="48"/>
      <c r="T221" s="48"/>
      <c r="U221" s="48"/>
      <c r="V221" s="48"/>
      <c r="W221" s="48"/>
      <c r="X221" s="48"/>
      <c r="Y221" s="48"/>
    </row>
    <row r="222" spans="1:25">
      <c r="A222" s="58" t="s">
        <v>5483</v>
      </c>
      <c r="B222" s="59" t="s">
        <v>5553</v>
      </c>
      <c r="C222" s="60">
        <v>1039.1303</v>
      </c>
      <c r="D222" s="69">
        <v>1035.0349000000001</v>
      </c>
      <c r="E222" s="48"/>
      <c r="F222" s="70"/>
      <c r="G222" s="71"/>
      <c r="H222" s="48"/>
      <c r="I222" s="54"/>
      <c r="J222" s="48"/>
      <c r="K222" s="48"/>
      <c r="L222" s="48"/>
      <c r="M222" s="48"/>
      <c r="N222" s="48"/>
      <c r="O222" s="48"/>
      <c r="P222" s="48"/>
      <c r="Q222" s="48"/>
      <c r="R222" s="48"/>
      <c r="S222" s="48"/>
      <c r="T222" s="48"/>
      <c r="U222" s="48"/>
      <c r="V222" s="48"/>
      <c r="W222" s="48"/>
      <c r="X222" s="48"/>
      <c r="Y222" s="48"/>
    </row>
    <row r="223" spans="1:25">
      <c r="A223" s="58" t="s">
        <v>5554</v>
      </c>
      <c r="B223" s="59" t="s">
        <v>5555</v>
      </c>
      <c r="C223" s="60">
        <v>1038.4141</v>
      </c>
      <c r="D223" s="69">
        <v>1034.6333999999999</v>
      </c>
      <c r="E223" s="48"/>
      <c r="F223" s="70"/>
      <c r="G223" s="71"/>
      <c r="H223" s="48"/>
      <c r="I223" s="54"/>
      <c r="J223" s="48"/>
      <c r="K223" s="48"/>
      <c r="L223" s="48"/>
      <c r="M223" s="48"/>
      <c r="N223" s="48"/>
      <c r="O223" s="48"/>
      <c r="P223" s="48"/>
      <c r="Q223" s="48"/>
      <c r="R223" s="48"/>
      <c r="S223" s="48"/>
      <c r="T223" s="48"/>
      <c r="U223" s="48"/>
      <c r="V223" s="48"/>
      <c r="W223" s="48"/>
      <c r="X223" s="48"/>
      <c r="Y223" s="48"/>
    </row>
    <row r="224" spans="1:25">
      <c r="A224" s="58" t="s">
        <v>5485</v>
      </c>
      <c r="B224" s="59" t="s">
        <v>5486</v>
      </c>
      <c r="C224" s="60">
        <v>1033.0232000000001</v>
      </c>
      <c r="D224" s="69">
        <v>1032.0574999999999</v>
      </c>
      <c r="E224" s="48"/>
      <c r="F224" s="70"/>
      <c r="G224" s="71"/>
      <c r="H224" s="48"/>
      <c r="I224" s="54"/>
      <c r="J224" s="48"/>
      <c r="K224" s="48"/>
      <c r="L224" s="48"/>
      <c r="M224" s="48"/>
      <c r="N224" s="48"/>
      <c r="O224" s="48"/>
      <c r="P224" s="48"/>
      <c r="Q224" s="48"/>
      <c r="R224" s="48"/>
      <c r="S224" s="48"/>
      <c r="T224" s="48"/>
      <c r="U224" s="48"/>
      <c r="V224" s="48"/>
      <c r="W224" s="48"/>
      <c r="X224" s="48"/>
      <c r="Y224" s="48"/>
    </row>
    <row r="225" spans="1:25">
      <c r="A225" s="58" t="s">
        <v>5476</v>
      </c>
      <c r="B225" s="59" t="s">
        <v>5477</v>
      </c>
      <c r="C225" s="60">
        <v>2890.4827</v>
      </c>
      <c r="D225" s="69">
        <v>2890.5509000000002</v>
      </c>
      <c r="E225" s="48"/>
      <c r="F225" s="70"/>
      <c r="G225" s="71"/>
      <c r="H225" s="48"/>
      <c r="I225" s="54"/>
      <c r="J225" s="48"/>
      <c r="K225" s="48"/>
      <c r="L225" s="48"/>
      <c r="M225" s="48"/>
      <c r="N225" s="48"/>
      <c r="O225" s="48"/>
      <c r="P225" s="48"/>
      <c r="Q225" s="48"/>
      <c r="R225" s="48"/>
      <c r="S225" s="48"/>
      <c r="T225" s="48"/>
      <c r="U225" s="48"/>
      <c r="V225" s="48"/>
      <c r="W225" s="48"/>
      <c r="X225" s="48"/>
      <c r="Y225" s="48"/>
    </row>
    <row r="226" spans="1:25">
      <c r="A226" s="58" t="s">
        <v>5493</v>
      </c>
      <c r="B226" s="59" t="s">
        <v>5556</v>
      </c>
      <c r="C226" s="60">
        <v>1039.1310000000001</v>
      </c>
      <c r="D226" s="69">
        <v>1035.1726000000001</v>
      </c>
      <c r="E226" s="48"/>
      <c r="F226" s="70"/>
      <c r="G226" s="71"/>
      <c r="H226" s="48"/>
      <c r="I226" s="54"/>
      <c r="J226" s="48"/>
      <c r="K226" s="48"/>
      <c r="L226" s="48"/>
      <c r="M226" s="48"/>
      <c r="N226" s="48"/>
      <c r="O226" s="48"/>
      <c r="P226" s="48"/>
      <c r="Q226" s="48"/>
      <c r="R226" s="48"/>
      <c r="S226" s="48"/>
      <c r="T226" s="48"/>
      <c r="U226" s="48"/>
      <c r="V226" s="48"/>
      <c r="W226" s="48"/>
      <c r="X226" s="48"/>
      <c r="Y226" s="48"/>
    </row>
    <row r="227" spans="1:25">
      <c r="A227" s="58" t="s">
        <v>5557</v>
      </c>
      <c r="B227" s="59" t="s">
        <v>5558</v>
      </c>
      <c r="C227" s="60">
        <v>1038.4492</v>
      </c>
      <c r="D227" s="69">
        <v>1034.7483</v>
      </c>
      <c r="E227" s="48"/>
      <c r="F227" s="70"/>
      <c r="G227" s="71"/>
      <c r="H227" s="48"/>
      <c r="I227" s="54"/>
      <c r="J227" s="48"/>
      <c r="K227" s="48"/>
      <c r="L227" s="48"/>
      <c r="M227" s="48"/>
      <c r="N227" s="48"/>
      <c r="O227" s="48"/>
      <c r="P227" s="48"/>
      <c r="Q227" s="48"/>
      <c r="R227" s="48"/>
      <c r="S227" s="48"/>
      <c r="T227" s="48"/>
      <c r="U227" s="48"/>
      <c r="V227" s="48"/>
      <c r="W227" s="48"/>
      <c r="X227" s="48"/>
      <c r="Y227" s="48"/>
    </row>
    <row r="228" spans="1:25">
      <c r="A228" s="58" t="s">
        <v>5495</v>
      </c>
      <c r="B228" s="59" t="s">
        <v>5496</v>
      </c>
      <c r="C228" s="60">
        <v>1033.0642</v>
      </c>
      <c r="D228" s="69">
        <v>1032.1143999999999</v>
      </c>
      <c r="E228" s="48"/>
      <c r="F228" s="70"/>
      <c r="G228" s="71"/>
      <c r="H228" s="48"/>
      <c r="I228" s="54"/>
      <c r="J228" s="48"/>
      <c r="K228" s="48"/>
      <c r="L228" s="48"/>
      <c r="M228" s="48"/>
      <c r="N228" s="48"/>
      <c r="O228" s="48"/>
      <c r="P228" s="48"/>
      <c r="Q228" s="48"/>
      <c r="R228" s="48"/>
      <c r="S228" s="48"/>
      <c r="T228" s="48"/>
      <c r="U228" s="48"/>
      <c r="V228" s="48"/>
      <c r="W228" s="48"/>
      <c r="X228" s="48"/>
      <c r="Y228" s="48"/>
    </row>
    <row r="229" spans="1:25">
      <c r="A229" s="68"/>
      <c r="B229" s="53"/>
      <c r="C229" s="72"/>
      <c r="D229" s="72"/>
      <c r="E229" s="48"/>
      <c r="F229" s="48"/>
      <c r="G229" s="48"/>
      <c r="H229" s="48"/>
      <c r="I229" s="54"/>
      <c r="J229" s="48"/>
      <c r="K229" s="48"/>
      <c r="L229" s="48"/>
      <c r="M229" s="48"/>
      <c r="N229" s="48"/>
      <c r="O229" s="48"/>
      <c r="P229" s="48"/>
      <c r="Q229" s="48"/>
      <c r="R229" s="48"/>
      <c r="S229" s="48"/>
      <c r="T229" s="48"/>
      <c r="U229" s="48"/>
      <c r="V229" s="48"/>
      <c r="W229" s="48"/>
      <c r="X229" s="48"/>
      <c r="Y229" s="48"/>
    </row>
    <row r="230" spans="1:25">
      <c r="A230" s="68"/>
      <c r="B230" s="53" t="s">
        <v>5559</v>
      </c>
      <c r="C230" s="48"/>
      <c r="D230" s="48"/>
      <c r="E230" s="48"/>
      <c r="F230" s="48"/>
      <c r="G230" s="48"/>
      <c r="H230" s="48"/>
      <c r="I230" s="54"/>
      <c r="J230" s="48"/>
      <c r="K230" s="48"/>
      <c r="L230" s="48"/>
      <c r="M230" s="48"/>
      <c r="N230" s="48"/>
      <c r="O230" s="48"/>
      <c r="P230" s="48"/>
      <c r="Q230" s="48"/>
      <c r="R230" s="48"/>
      <c r="S230" s="48"/>
      <c r="T230" s="48"/>
      <c r="U230" s="48"/>
      <c r="V230" s="48"/>
      <c r="W230" s="48"/>
      <c r="X230" s="48"/>
      <c r="Y230" s="48"/>
    </row>
    <row r="231" spans="1:25">
      <c r="A231" s="68"/>
      <c r="B231" s="55" t="s">
        <v>5471</v>
      </c>
      <c r="C231" s="57" t="s">
        <v>5560</v>
      </c>
      <c r="D231" s="48"/>
      <c r="E231" s="52"/>
      <c r="F231" s="48"/>
      <c r="G231" s="48"/>
      <c r="H231" s="48"/>
      <c r="I231" s="54"/>
      <c r="J231" s="48"/>
      <c r="K231" s="48"/>
      <c r="L231" s="48"/>
      <c r="M231" s="48"/>
      <c r="N231" s="48"/>
      <c r="O231" s="48"/>
      <c r="P231" s="48"/>
      <c r="Q231" s="48"/>
      <c r="R231" s="48"/>
      <c r="S231" s="48"/>
      <c r="T231" s="48"/>
      <c r="U231" s="48"/>
      <c r="V231" s="48"/>
      <c r="W231" s="48"/>
      <c r="X231" s="48"/>
      <c r="Y231" s="48"/>
    </row>
    <row r="232" spans="1:25">
      <c r="A232" s="68"/>
      <c r="B232" s="167" t="s">
        <v>5555</v>
      </c>
      <c r="C232" s="60">
        <v>3.5662075700000004</v>
      </c>
      <c r="D232" s="48"/>
      <c r="E232" s="52"/>
      <c r="F232" s="48"/>
      <c r="G232" s="48"/>
      <c r="H232" s="48"/>
      <c r="I232" s="54"/>
      <c r="J232" s="48"/>
      <c r="K232" s="48"/>
      <c r="L232" s="48"/>
      <c r="M232" s="48"/>
      <c r="N232" s="48"/>
      <c r="O232" s="48"/>
      <c r="P232" s="48"/>
      <c r="Q232" s="48"/>
      <c r="R232" s="48"/>
      <c r="S232" s="48"/>
      <c r="T232" s="48"/>
      <c r="U232" s="48"/>
      <c r="V232" s="48"/>
      <c r="W232" s="48"/>
      <c r="X232" s="48"/>
      <c r="Y232" s="48"/>
    </row>
    <row r="233" spans="1:25">
      <c r="A233" s="68"/>
      <c r="B233" s="167" t="s">
        <v>5486</v>
      </c>
      <c r="C233" s="60">
        <v>0.74220423999999996</v>
      </c>
      <c r="D233" s="48"/>
      <c r="E233" s="52"/>
      <c r="F233" s="48"/>
      <c r="G233" s="48"/>
      <c r="H233" s="48"/>
      <c r="I233" s="54"/>
      <c r="J233" s="48"/>
      <c r="K233" s="48"/>
      <c r="L233" s="48"/>
      <c r="M233" s="48"/>
      <c r="N233" s="48"/>
      <c r="O233" s="48"/>
      <c r="P233" s="48"/>
      <c r="Q233" s="48"/>
      <c r="R233" s="48"/>
      <c r="S233" s="48"/>
      <c r="T233" s="48"/>
      <c r="U233" s="48"/>
      <c r="V233" s="48"/>
      <c r="W233" s="48"/>
      <c r="X233" s="48"/>
      <c r="Y233" s="48"/>
    </row>
    <row r="234" spans="1:25">
      <c r="A234" s="68"/>
      <c r="B234" s="167" t="s">
        <v>5553</v>
      </c>
      <c r="C234" s="60">
        <v>3.87481271</v>
      </c>
      <c r="D234" s="48"/>
      <c r="E234" s="52"/>
      <c r="F234" s="48"/>
      <c r="G234" s="48"/>
      <c r="H234" s="48"/>
      <c r="I234" s="54"/>
      <c r="J234" s="48"/>
      <c r="K234" s="48"/>
      <c r="L234" s="48"/>
      <c r="M234" s="48"/>
      <c r="N234" s="48"/>
      <c r="O234" s="48"/>
      <c r="P234" s="48"/>
      <c r="Q234" s="48"/>
      <c r="R234" s="48"/>
      <c r="S234" s="48"/>
      <c r="T234" s="48"/>
      <c r="U234" s="48"/>
      <c r="V234" s="48"/>
      <c r="W234" s="48"/>
      <c r="X234" s="48"/>
      <c r="Y234" s="48"/>
    </row>
    <row r="235" spans="1:25">
      <c r="A235" s="68"/>
      <c r="B235" s="167" t="s">
        <v>5558</v>
      </c>
      <c r="C235" s="60">
        <v>3.7358144500000003</v>
      </c>
      <c r="D235" s="76"/>
      <c r="E235" s="52"/>
      <c r="F235" s="48"/>
      <c r="G235" s="48"/>
      <c r="H235" s="48"/>
      <c r="I235" s="54"/>
      <c r="J235" s="48"/>
      <c r="K235" s="48"/>
      <c r="L235" s="48"/>
      <c r="M235" s="48"/>
      <c r="N235" s="48"/>
      <c r="O235" s="48"/>
      <c r="P235" s="48"/>
      <c r="Q235" s="48"/>
      <c r="R235" s="48"/>
      <c r="S235" s="48"/>
      <c r="T235" s="48"/>
      <c r="U235" s="48"/>
      <c r="V235" s="48"/>
      <c r="W235" s="48"/>
      <c r="X235" s="48"/>
      <c r="Y235" s="48"/>
    </row>
    <row r="236" spans="1:25">
      <c r="A236" s="68"/>
      <c r="B236" s="167" t="s">
        <v>5496</v>
      </c>
      <c r="C236" s="60">
        <v>0.97514097</v>
      </c>
      <c r="D236" s="76"/>
      <c r="E236" s="52"/>
      <c r="F236" s="48"/>
      <c r="G236" s="48"/>
      <c r="H236" s="48"/>
      <c r="I236" s="54"/>
      <c r="J236" s="48"/>
      <c r="K236" s="48"/>
      <c r="L236" s="48"/>
      <c r="M236" s="48"/>
      <c r="N236" s="48"/>
      <c r="O236" s="48"/>
      <c r="P236" s="48"/>
      <c r="Q236" s="48"/>
      <c r="R236" s="48"/>
      <c r="S236" s="48"/>
      <c r="T236" s="48"/>
      <c r="U236" s="48"/>
      <c r="V236" s="48"/>
      <c r="W236" s="48"/>
      <c r="X236" s="48"/>
      <c r="Y236" s="48"/>
    </row>
    <row r="237" spans="1:25">
      <c r="A237" s="68"/>
      <c r="B237" s="167" t="s">
        <v>5556</v>
      </c>
      <c r="C237" s="60">
        <v>3.9893901999999999</v>
      </c>
      <c r="D237" s="76"/>
      <c r="E237" s="48"/>
      <c r="F237" s="48"/>
      <c r="G237" s="48"/>
      <c r="H237" s="48"/>
      <c r="I237" s="54"/>
      <c r="J237" s="48"/>
      <c r="K237" s="48"/>
      <c r="L237" s="48"/>
      <c r="M237" s="48"/>
      <c r="N237" s="48"/>
      <c r="O237" s="48"/>
      <c r="P237" s="48"/>
      <c r="Q237" s="48"/>
      <c r="R237" s="48"/>
      <c r="S237" s="48"/>
      <c r="T237" s="48"/>
      <c r="U237" s="48"/>
      <c r="V237" s="48"/>
      <c r="W237" s="48"/>
      <c r="X237" s="48"/>
      <c r="Y237" s="48"/>
    </row>
    <row r="238" spans="1:25">
      <c r="A238" s="68"/>
      <c r="B238" s="244" t="s">
        <v>5539</v>
      </c>
      <c r="C238" s="245"/>
      <c r="D238" s="245"/>
      <c r="E238" s="48"/>
      <c r="F238" s="48"/>
      <c r="G238" s="48"/>
      <c r="H238" s="48"/>
      <c r="I238" s="54"/>
      <c r="J238" s="48"/>
      <c r="K238" s="48"/>
      <c r="L238" s="48"/>
      <c r="M238" s="48"/>
      <c r="N238" s="48"/>
      <c r="O238" s="48"/>
      <c r="P238" s="48"/>
      <c r="Q238" s="48"/>
      <c r="R238" s="48"/>
      <c r="S238" s="48"/>
      <c r="T238" s="48"/>
      <c r="U238" s="48"/>
      <c r="V238" s="48"/>
      <c r="W238" s="48"/>
      <c r="X238" s="48"/>
      <c r="Y238" s="48"/>
    </row>
    <row r="239" spans="1:25">
      <c r="A239" s="68"/>
      <c r="B239" s="53" t="s">
        <v>5540</v>
      </c>
      <c r="C239" s="48"/>
      <c r="D239" s="48"/>
      <c r="E239" s="48"/>
      <c r="F239" s="48"/>
      <c r="G239" s="48"/>
      <c r="H239" s="48"/>
      <c r="I239" s="54"/>
      <c r="J239" s="48"/>
      <c r="K239" s="48"/>
      <c r="L239" s="48"/>
      <c r="M239" s="48"/>
      <c r="N239" s="48"/>
      <c r="O239" s="48"/>
      <c r="P239" s="48"/>
      <c r="Q239" s="48"/>
      <c r="R239" s="48"/>
      <c r="S239" s="48"/>
      <c r="T239" s="48"/>
      <c r="U239" s="48"/>
      <c r="V239" s="48"/>
      <c r="W239" s="48"/>
      <c r="X239" s="48"/>
      <c r="Y239" s="48"/>
    </row>
    <row r="240" spans="1:25">
      <c r="A240" s="68"/>
      <c r="B240" s="53"/>
      <c r="C240" s="48"/>
      <c r="D240" s="48"/>
      <c r="E240" s="48"/>
      <c r="F240" s="48"/>
      <c r="G240" s="48"/>
      <c r="H240" s="48"/>
      <c r="I240" s="54"/>
      <c r="J240" s="48"/>
      <c r="K240" s="48"/>
      <c r="L240" s="48"/>
      <c r="M240" s="48"/>
      <c r="N240" s="48"/>
      <c r="O240" s="48"/>
      <c r="P240" s="48"/>
      <c r="Q240" s="48"/>
      <c r="R240" s="48"/>
      <c r="S240" s="48"/>
      <c r="T240" s="48"/>
      <c r="U240" s="48"/>
      <c r="V240" s="48"/>
      <c r="W240" s="48"/>
      <c r="X240" s="48"/>
      <c r="Y240" s="48"/>
    </row>
    <row r="241" spans="1:9" s="48" customFormat="1" ht="15" customHeight="1">
      <c r="A241" s="68"/>
      <c r="B241" s="53" t="s">
        <v>5684</v>
      </c>
      <c r="I241" s="54"/>
    </row>
    <row r="242" spans="1:9">
      <c r="A242" s="87"/>
      <c r="B242" s="80" t="s">
        <v>5685</v>
      </c>
      <c r="C242" s="81"/>
      <c r="D242" s="81"/>
      <c r="E242" s="81"/>
      <c r="F242" s="81"/>
      <c r="G242" s="81"/>
      <c r="H242" s="81"/>
      <c r="I242" s="82"/>
    </row>
    <row r="243" spans="1:9" ht="22.8">
      <c r="A243" s="87"/>
      <c r="B243" s="83" t="s">
        <v>5508</v>
      </c>
      <c r="C243" s="83" t="s">
        <v>5509</v>
      </c>
      <c r="D243" s="84" t="s">
        <v>5510</v>
      </c>
      <c r="E243" s="85" t="s">
        <v>5511</v>
      </c>
      <c r="F243" s="85" t="s">
        <v>5512</v>
      </c>
      <c r="G243" s="79"/>
      <c r="H243" s="79"/>
      <c r="I243" s="86"/>
    </row>
    <row r="244" spans="1:9">
      <c r="A244" s="87"/>
      <c r="B244" s="238" t="s">
        <v>5514</v>
      </c>
      <c r="C244" s="239"/>
      <c r="D244" s="239"/>
      <c r="E244" s="239"/>
      <c r="F244" s="240"/>
      <c r="G244" s="79"/>
      <c r="H244" s="79"/>
      <c r="I244" s="86"/>
    </row>
    <row r="245" spans="1:9">
      <c r="A245" s="87"/>
      <c r="B245" s="88" t="s">
        <v>5515</v>
      </c>
      <c r="C245" s="79"/>
      <c r="D245" s="79"/>
      <c r="E245" s="79"/>
      <c r="F245" s="79"/>
      <c r="G245" s="79"/>
      <c r="H245" s="79"/>
      <c r="I245" s="86"/>
    </row>
    <row r="246" spans="1:9">
      <c r="A246" s="87"/>
      <c r="B246" s="88"/>
      <c r="C246" s="79"/>
      <c r="D246" s="79"/>
      <c r="E246" s="79"/>
      <c r="F246" s="79"/>
      <c r="G246" s="79"/>
      <c r="H246" s="79"/>
      <c r="I246" s="86"/>
    </row>
    <row r="247" spans="1:9">
      <c r="A247" s="87"/>
      <c r="B247" s="88" t="s">
        <v>5516</v>
      </c>
      <c r="C247" s="79"/>
      <c r="D247" s="79"/>
      <c r="E247" s="79"/>
      <c r="F247" s="79"/>
      <c r="G247" s="79"/>
      <c r="H247" s="79"/>
      <c r="I247" s="86"/>
    </row>
    <row r="248" spans="1:9">
      <c r="A248" s="87"/>
      <c r="B248" s="88" t="s">
        <v>5517</v>
      </c>
      <c r="C248" s="116"/>
      <c r="D248" s="79"/>
      <c r="E248" s="79"/>
      <c r="F248" s="79"/>
      <c r="G248" s="79"/>
      <c r="H248" s="79"/>
      <c r="I248" s="86"/>
    </row>
    <row r="249" spans="1:9">
      <c r="A249" s="87"/>
      <c r="B249" s="88" t="s">
        <v>5518</v>
      </c>
      <c r="C249" s="116"/>
      <c r="D249" s="79"/>
      <c r="E249" s="79"/>
      <c r="F249" s="79"/>
      <c r="G249" s="79"/>
      <c r="H249" s="79"/>
      <c r="I249" s="86"/>
    </row>
    <row r="250" spans="1:9">
      <c r="A250" s="87"/>
      <c r="B250" s="88" t="s">
        <v>5595</v>
      </c>
      <c r="C250" s="117"/>
      <c r="D250" s="79"/>
      <c r="E250" s="79"/>
      <c r="F250" s="79"/>
      <c r="G250" s="79"/>
      <c r="H250" s="79"/>
      <c r="I250" s="86"/>
    </row>
    <row r="251" spans="1:9">
      <c r="A251" s="87"/>
      <c r="B251" s="88" t="s">
        <v>5596</v>
      </c>
      <c r="C251" s="117"/>
      <c r="D251" s="79"/>
      <c r="E251" s="79"/>
      <c r="F251" s="79"/>
      <c r="G251" s="79"/>
      <c r="H251" s="79"/>
      <c r="I251" s="86"/>
    </row>
    <row r="252" spans="1:9">
      <c r="A252" s="87"/>
      <c r="B252" s="88" t="s">
        <v>5597</v>
      </c>
      <c r="C252" s="117"/>
      <c r="D252" s="79"/>
      <c r="E252" s="79"/>
      <c r="F252" s="79"/>
      <c r="G252" s="79"/>
      <c r="H252" s="79"/>
      <c r="I252" s="86"/>
    </row>
    <row r="253" spans="1:9">
      <c r="A253" s="87"/>
      <c r="B253" s="88"/>
      <c r="C253" s="79"/>
      <c r="D253" s="79"/>
      <c r="E253" s="79"/>
      <c r="F253" s="79"/>
      <c r="G253" s="79"/>
      <c r="H253" s="79"/>
      <c r="I253" s="86"/>
    </row>
    <row r="254" spans="1:9">
      <c r="A254" s="87"/>
      <c r="B254" s="89" t="s">
        <v>5686</v>
      </c>
      <c r="C254" s="79"/>
      <c r="D254" s="79"/>
      <c r="E254" s="79"/>
      <c r="F254" s="79"/>
      <c r="G254" s="79"/>
      <c r="H254" s="79"/>
      <c r="I254" s="86"/>
    </row>
    <row r="255" spans="1:9" ht="22.8">
      <c r="A255" s="87"/>
      <c r="B255" s="83" t="s">
        <v>5508</v>
      </c>
      <c r="C255" s="83" t="s">
        <v>5509</v>
      </c>
      <c r="D255" s="84" t="s">
        <v>5510</v>
      </c>
      <c r="E255" s="85" t="s">
        <v>5511</v>
      </c>
      <c r="F255" s="85" t="s">
        <v>5512</v>
      </c>
      <c r="G255" s="79"/>
      <c r="H255" s="79"/>
      <c r="I255" s="86"/>
    </row>
    <row r="256" spans="1:9">
      <c r="A256" s="87"/>
      <c r="B256" s="238" t="s">
        <v>5514</v>
      </c>
      <c r="C256" s="239"/>
      <c r="D256" s="239"/>
      <c r="E256" s="239"/>
      <c r="F256" s="240"/>
      <c r="G256" s="79"/>
      <c r="H256" s="79"/>
      <c r="I256" s="86"/>
    </row>
    <row r="257" spans="1:9">
      <c r="A257" s="87"/>
      <c r="B257" s="88" t="s">
        <v>5579</v>
      </c>
      <c r="C257" s="90"/>
      <c r="D257" s="90"/>
      <c r="E257" s="79"/>
      <c r="F257" s="79"/>
      <c r="G257" s="79"/>
      <c r="H257" s="79"/>
      <c r="I257" s="86"/>
    </row>
    <row r="258" spans="1:9">
      <c r="A258" s="87"/>
      <c r="B258" s="88"/>
      <c r="C258" s="90"/>
      <c r="D258" s="90"/>
      <c r="E258" s="79"/>
      <c r="F258" s="79"/>
      <c r="G258" s="79"/>
      <c r="H258" s="79"/>
      <c r="I258" s="86"/>
    </row>
    <row r="259" spans="1:9">
      <c r="A259" s="87"/>
      <c r="B259" s="88" t="s">
        <v>5524</v>
      </c>
      <c r="C259" s="90"/>
      <c r="D259" s="90"/>
      <c r="E259" s="79"/>
      <c r="F259" s="79"/>
      <c r="G259" s="79"/>
      <c r="H259" s="79"/>
      <c r="I259" s="86"/>
    </row>
    <row r="260" spans="1:9">
      <c r="A260" s="87"/>
      <c r="B260" s="88" t="s">
        <v>5517</v>
      </c>
      <c r="C260" s="142"/>
      <c r="D260" s="90"/>
      <c r="E260" s="79"/>
      <c r="F260" s="79"/>
      <c r="G260" s="79"/>
      <c r="H260" s="79"/>
      <c r="I260" s="86"/>
    </row>
    <row r="261" spans="1:9">
      <c r="A261" s="87"/>
      <c r="B261" s="88" t="s">
        <v>5518</v>
      </c>
      <c r="C261" s="142"/>
      <c r="D261" s="90"/>
      <c r="E261" s="79"/>
      <c r="F261" s="79"/>
      <c r="G261" s="79"/>
      <c r="H261" s="79"/>
      <c r="I261" s="86"/>
    </row>
    <row r="262" spans="1:9">
      <c r="A262" s="87"/>
      <c r="B262" s="88" t="s">
        <v>5595</v>
      </c>
      <c r="C262" s="142"/>
      <c r="D262" s="90"/>
      <c r="E262" s="79"/>
      <c r="F262" s="79"/>
      <c r="G262" s="79"/>
      <c r="H262" s="79"/>
      <c r="I262" s="86"/>
    </row>
    <row r="263" spans="1:9">
      <c r="A263" s="87"/>
      <c r="B263" s="88" t="s">
        <v>5596</v>
      </c>
      <c r="C263" s="142"/>
      <c r="D263" s="90"/>
      <c r="E263" s="79"/>
      <c r="F263" s="79"/>
      <c r="G263" s="79"/>
      <c r="H263" s="79"/>
      <c r="I263" s="86"/>
    </row>
    <row r="264" spans="1:9">
      <c r="A264" s="87"/>
      <c r="B264" s="88" t="s">
        <v>5597</v>
      </c>
      <c r="C264" s="142"/>
      <c r="D264" s="90"/>
      <c r="E264" s="79"/>
      <c r="F264" s="79"/>
      <c r="G264" s="79"/>
      <c r="H264" s="79"/>
      <c r="I264" s="86"/>
    </row>
    <row r="265" spans="1:9">
      <c r="A265" s="87"/>
      <c r="B265" s="88"/>
      <c r="C265" s="90"/>
      <c r="D265" s="90"/>
      <c r="E265" s="79"/>
      <c r="F265" s="79"/>
      <c r="G265" s="79"/>
      <c r="H265" s="79"/>
      <c r="I265" s="86"/>
    </row>
    <row r="266" spans="1:9">
      <c r="A266" s="87"/>
      <c r="B266" s="89" t="s">
        <v>5687</v>
      </c>
      <c r="C266" s="90"/>
      <c r="D266" s="90"/>
      <c r="E266" s="79"/>
      <c r="F266" s="79"/>
      <c r="G266" s="79"/>
      <c r="H266" s="79"/>
      <c r="I266" s="86"/>
    </row>
    <row r="267" spans="1:9" ht="22.8">
      <c r="A267" s="87"/>
      <c r="B267" s="83" t="s">
        <v>5508</v>
      </c>
      <c r="C267" s="83" t="s">
        <v>5509</v>
      </c>
      <c r="D267" s="84" t="s">
        <v>5510</v>
      </c>
      <c r="E267" s="85" t="s">
        <v>5511</v>
      </c>
      <c r="F267" s="79"/>
      <c r="G267" s="79"/>
      <c r="H267" s="79"/>
      <c r="I267" s="86"/>
    </row>
    <row r="268" spans="1:9">
      <c r="A268" s="87"/>
      <c r="B268" s="241" t="s">
        <v>5514</v>
      </c>
      <c r="C268" s="241"/>
      <c r="D268" s="241"/>
      <c r="E268" s="241"/>
      <c r="F268" s="79"/>
      <c r="G268" s="79"/>
      <c r="H268" s="79"/>
      <c r="I268" s="86"/>
    </row>
    <row r="269" spans="1:9">
      <c r="A269" s="87"/>
      <c r="B269" s="88" t="s">
        <v>5529</v>
      </c>
      <c r="C269" s="90"/>
      <c r="D269" s="90"/>
      <c r="E269" s="79"/>
      <c r="F269" s="79"/>
      <c r="G269" s="79"/>
      <c r="H269" s="79"/>
      <c r="I269" s="86"/>
    </row>
    <row r="270" spans="1:9">
      <c r="A270" s="87"/>
      <c r="B270" s="88"/>
      <c r="C270" s="90"/>
      <c r="D270" s="90"/>
      <c r="E270" s="79"/>
      <c r="F270" s="79"/>
      <c r="G270" s="79"/>
      <c r="H270" s="79"/>
      <c r="I270" s="86"/>
    </row>
    <row r="271" spans="1:9">
      <c r="A271" s="87"/>
      <c r="B271" s="88" t="s">
        <v>5530</v>
      </c>
      <c r="C271" s="90"/>
      <c r="D271" s="90"/>
      <c r="E271" s="79"/>
      <c r="F271" s="79"/>
      <c r="G271" s="79"/>
      <c r="H271" s="79"/>
      <c r="I271" s="86"/>
    </row>
    <row r="272" spans="1:9">
      <c r="A272" s="87"/>
      <c r="B272" s="88" t="s">
        <v>5531</v>
      </c>
      <c r="C272" s="90"/>
      <c r="D272" s="90"/>
      <c r="E272" s="79"/>
      <c r="F272" s="79"/>
      <c r="G272" s="79"/>
      <c r="H272" s="79"/>
      <c r="I272" s="86"/>
    </row>
    <row r="273" spans="1:9">
      <c r="A273" s="87"/>
      <c r="B273" s="88" t="s">
        <v>5550</v>
      </c>
      <c r="C273" s="90"/>
      <c r="D273" s="90"/>
      <c r="E273" s="79"/>
      <c r="F273" s="79"/>
      <c r="G273" s="79"/>
      <c r="H273" s="79"/>
      <c r="I273" s="86"/>
    </row>
    <row r="274" spans="1:9">
      <c r="A274" s="87"/>
      <c r="B274" s="88" t="s">
        <v>5551</v>
      </c>
      <c r="C274" s="90"/>
      <c r="D274" s="90"/>
      <c r="E274" s="79"/>
      <c r="F274" s="79"/>
      <c r="G274" s="79"/>
      <c r="H274" s="79"/>
      <c r="I274" s="86"/>
    </row>
    <row r="275" spans="1:9">
      <c r="A275" s="87"/>
      <c r="B275" s="88"/>
      <c r="C275" s="90"/>
      <c r="D275" s="90"/>
      <c r="E275" s="79"/>
      <c r="F275" s="79"/>
      <c r="G275" s="79"/>
      <c r="H275" s="79"/>
      <c r="I275" s="86"/>
    </row>
    <row r="276" spans="1:9">
      <c r="A276" s="87"/>
      <c r="B276" s="89" t="s">
        <v>5688</v>
      </c>
      <c r="C276" s="90"/>
      <c r="D276" s="90"/>
      <c r="E276" s="79"/>
      <c r="F276" s="79"/>
      <c r="G276" s="79"/>
      <c r="H276" s="79"/>
      <c r="I276" s="86"/>
    </row>
    <row r="277" spans="1:9" ht="22.8">
      <c r="A277" s="87"/>
      <c r="B277" s="83" t="s">
        <v>5508</v>
      </c>
      <c r="C277" s="83" t="s">
        <v>5535</v>
      </c>
      <c r="D277" s="84" t="s">
        <v>5536</v>
      </c>
      <c r="E277" s="85" t="s">
        <v>5537</v>
      </c>
      <c r="F277" s="85" t="s">
        <v>5538</v>
      </c>
      <c r="G277" s="79"/>
      <c r="H277" s="79"/>
      <c r="I277" s="86"/>
    </row>
    <row r="278" spans="1:9">
      <c r="A278" s="87"/>
      <c r="B278" s="238" t="s">
        <v>5514</v>
      </c>
      <c r="C278" s="239"/>
      <c r="D278" s="239"/>
      <c r="E278" s="239"/>
      <c r="F278" s="240"/>
      <c r="G278" s="79"/>
      <c r="H278" s="79"/>
      <c r="I278" s="86"/>
    </row>
    <row r="279" spans="1:9">
      <c r="A279" s="87"/>
      <c r="B279" s="88" t="s">
        <v>5593</v>
      </c>
      <c r="C279" s="90"/>
      <c r="D279" s="90"/>
      <c r="E279" s="79"/>
      <c r="F279" s="79"/>
      <c r="G279" s="79"/>
      <c r="H279" s="79"/>
      <c r="I279" s="86"/>
    </row>
    <row r="280" spans="1:9">
      <c r="A280" s="87"/>
      <c r="B280" s="88"/>
      <c r="C280" s="90"/>
      <c r="D280" s="90"/>
      <c r="E280" s="79"/>
      <c r="F280" s="79"/>
      <c r="G280" s="79"/>
      <c r="H280" s="79"/>
      <c r="I280" s="86"/>
    </row>
    <row r="281" spans="1:9">
      <c r="A281" s="87"/>
      <c r="B281" s="88" t="s">
        <v>5541</v>
      </c>
      <c r="C281" s="90"/>
      <c r="D281" s="90"/>
      <c r="E281" s="79"/>
      <c r="F281" s="79"/>
      <c r="G281" s="79"/>
      <c r="H281" s="79"/>
      <c r="I281" s="86"/>
    </row>
    <row r="282" spans="1:9">
      <c r="A282" s="87"/>
      <c r="B282" s="88" t="s">
        <v>5531</v>
      </c>
      <c r="C282" s="90"/>
      <c r="D282" s="90"/>
      <c r="E282" s="79"/>
      <c r="F282" s="79"/>
      <c r="G282" s="79"/>
      <c r="H282" s="79"/>
      <c r="I282" s="86"/>
    </row>
    <row r="283" spans="1:9">
      <c r="A283" s="87"/>
      <c r="B283" s="88" t="s">
        <v>5550</v>
      </c>
      <c r="C283" s="90"/>
      <c r="D283" s="90"/>
      <c r="E283" s="79"/>
      <c r="F283" s="79"/>
      <c r="G283" s="79"/>
      <c r="H283" s="79"/>
      <c r="I283" s="86"/>
    </row>
    <row r="284" spans="1:9">
      <c r="A284" s="87"/>
      <c r="B284" s="88" t="s">
        <v>5551</v>
      </c>
      <c r="C284" s="90"/>
      <c r="D284" s="90"/>
      <c r="E284" s="79"/>
      <c r="F284" s="79"/>
      <c r="G284" s="79"/>
      <c r="H284" s="79"/>
      <c r="I284" s="86"/>
    </row>
    <row r="285" spans="1:9">
      <c r="A285" s="87"/>
      <c r="B285" s="88"/>
      <c r="C285" s="90"/>
      <c r="D285" s="90"/>
      <c r="E285" s="79"/>
      <c r="F285" s="79"/>
      <c r="G285" s="79"/>
      <c r="H285" s="79"/>
      <c r="I285" s="86"/>
    </row>
    <row r="286" spans="1:9">
      <c r="A286" s="87" t="s">
        <v>5803</v>
      </c>
      <c r="B286" s="89" t="s">
        <v>5784</v>
      </c>
      <c r="C286" s="90"/>
      <c r="D286" s="90"/>
      <c r="E286" s="79"/>
      <c r="F286" s="79"/>
      <c r="G286" s="79"/>
      <c r="H286" s="79"/>
      <c r="I286" s="86"/>
    </row>
    <row r="287" spans="1:9">
      <c r="A287" s="87"/>
      <c r="B287" s="130" t="s">
        <v>5584</v>
      </c>
      <c r="C287" s="130" t="s">
        <v>5585</v>
      </c>
      <c r="D287" s="189" t="s">
        <v>5586</v>
      </c>
      <c r="E287" s="189" t="s">
        <v>5587</v>
      </c>
      <c r="F287" s="130" t="s">
        <v>5588</v>
      </c>
      <c r="G287" s="79"/>
      <c r="H287" s="79"/>
      <c r="I287" s="86"/>
    </row>
    <row r="288" spans="1:9">
      <c r="A288" s="87" t="s">
        <v>5689</v>
      </c>
      <c r="B288" s="242" t="s">
        <v>5690</v>
      </c>
      <c r="C288" s="127" t="s">
        <v>5633</v>
      </c>
      <c r="D288" s="128">
        <v>5000</v>
      </c>
      <c r="E288" s="129">
        <v>46266</v>
      </c>
      <c r="F288" s="130" t="s">
        <v>5691</v>
      </c>
      <c r="G288" s="79"/>
      <c r="H288" s="79"/>
      <c r="I288" s="86"/>
    </row>
    <row r="289" spans="1:9">
      <c r="A289" s="87" t="s">
        <v>5692</v>
      </c>
      <c r="B289" s="243"/>
      <c r="C289" s="127" t="s">
        <v>5578</v>
      </c>
      <c r="D289" s="128">
        <v>-5000</v>
      </c>
      <c r="E289" s="129">
        <v>46452</v>
      </c>
      <c r="F289" s="130" t="s">
        <v>5693</v>
      </c>
      <c r="G289" s="79"/>
      <c r="H289" s="79"/>
      <c r="I289" s="86"/>
    </row>
    <row r="290" spans="1:9">
      <c r="A290" s="87" t="s">
        <v>5694</v>
      </c>
      <c r="B290" s="242" t="s">
        <v>5794</v>
      </c>
      <c r="C290" s="127" t="s">
        <v>5633</v>
      </c>
      <c r="D290" s="128">
        <v>10000</v>
      </c>
      <c r="E290" s="129">
        <v>46266</v>
      </c>
      <c r="F290" s="130" t="s">
        <v>5691</v>
      </c>
      <c r="G290" s="79"/>
      <c r="H290" s="79"/>
      <c r="I290" s="86"/>
    </row>
    <row r="291" spans="1:9">
      <c r="A291" s="87" t="s">
        <v>5695</v>
      </c>
      <c r="B291" s="243"/>
      <c r="C291" s="127" t="s">
        <v>5578</v>
      </c>
      <c r="D291" s="128">
        <v>-10000</v>
      </c>
      <c r="E291" s="129">
        <v>46457</v>
      </c>
      <c r="F291" s="130" t="s">
        <v>5693</v>
      </c>
      <c r="G291" s="79"/>
      <c r="H291" s="79"/>
      <c r="I291" s="86"/>
    </row>
    <row r="292" spans="1:9">
      <c r="A292" s="87" t="s">
        <v>5696</v>
      </c>
      <c r="B292" s="242" t="s">
        <v>5794</v>
      </c>
      <c r="C292" s="127" t="s">
        <v>5633</v>
      </c>
      <c r="D292" s="128">
        <v>7500</v>
      </c>
      <c r="E292" s="129">
        <v>46266</v>
      </c>
      <c r="F292" s="130" t="s">
        <v>5691</v>
      </c>
      <c r="G292" s="79"/>
      <c r="H292" s="79"/>
      <c r="I292" s="86"/>
    </row>
    <row r="293" spans="1:9">
      <c r="A293" s="87" t="s">
        <v>5697</v>
      </c>
      <c r="B293" s="243"/>
      <c r="C293" s="127" t="s">
        <v>5578</v>
      </c>
      <c r="D293" s="128">
        <v>-7500</v>
      </c>
      <c r="E293" s="129">
        <v>46467</v>
      </c>
      <c r="F293" s="130" t="s">
        <v>5693</v>
      </c>
      <c r="G293" s="79"/>
      <c r="H293" s="79"/>
      <c r="I293" s="86"/>
    </row>
    <row r="294" spans="1:9">
      <c r="A294" s="87" t="s">
        <v>5698</v>
      </c>
      <c r="B294" s="242" t="s">
        <v>5699</v>
      </c>
      <c r="C294" s="127" t="s">
        <v>5633</v>
      </c>
      <c r="D294" s="128">
        <v>10000</v>
      </c>
      <c r="E294" s="129">
        <v>46266</v>
      </c>
      <c r="F294" s="130" t="s">
        <v>5691</v>
      </c>
      <c r="G294" s="79"/>
      <c r="H294" s="79"/>
      <c r="I294" s="86"/>
    </row>
    <row r="295" spans="1:9">
      <c r="A295" s="87" t="s">
        <v>5700</v>
      </c>
      <c r="B295" s="243"/>
      <c r="C295" s="127" t="s">
        <v>5578</v>
      </c>
      <c r="D295" s="128">
        <v>-10000</v>
      </c>
      <c r="E295" s="129">
        <v>46743</v>
      </c>
      <c r="F295" s="130" t="s">
        <v>5693</v>
      </c>
      <c r="G295" s="79"/>
      <c r="H295" s="79"/>
      <c r="I295" s="86"/>
    </row>
    <row r="296" spans="1:9">
      <c r="A296" s="87" t="s">
        <v>5795</v>
      </c>
      <c r="B296" s="242" t="s">
        <v>5796</v>
      </c>
      <c r="C296" s="127" t="s">
        <v>5633</v>
      </c>
      <c r="D296" s="128">
        <v>5000</v>
      </c>
      <c r="E296" s="129">
        <v>46266</v>
      </c>
      <c r="F296" s="130" t="s">
        <v>5691</v>
      </c>
      <c r="G296" s="79"/>
      <c r="H296" s="79"/>
      <c r="I296" s="86"/>
    </row>
    <row r="297" spans="1:9">
      <c r="A297" s="87" t="s">
        <v>5797</v>
      </c>
      <c r="B297" s="243"/>
      <c r="C297" s="127" t="s">
        <v>5578</v>
      </c>
      <c r="D297" s="128">
        <v>-5000</v>
      </c>
      <c r="E297" s="129">
        <v>48070</v>
      </c>
      <c r="F297" s="130" t="s">
        <v>5693</v>
      </c>
      <c r="G297" s="79"/>
      <c r="H297" s="79"/>
      <c r="I297" s="86"/>
    </row>
    <row r="298" spans="1:9">
      <c r="A298" s="87" t="s">
        <v>5798</v>
      </c>
      <c r="B298" s="242" t="s">
        <v>5796</v>
      </c>
      <c r="C298" s="127" t="s">
        <v>5633</v>
      </c>
      <c r="D298" s="128">
        <v>5000</v>
      </c>
      <c r="E298" s="129">
        <v>46266</v>
      </c>
      <c r="F298" s="130" t="s">
        <v>5691</v>
      </c>
      <c r="G298" s="79"/>
      <c r="H298" s="79"/>
      <c r="I298" s="86"/>
    </row>
    <row r="299" spans="1:9">
      <c r="A299" s="87" t="s">
        <v>5799</v>
      </c>
      <c r="B299" s="243"/>
      <c r="C299" s="127" t="s">
        <v>5578</v>
      </c>
      <c r="D299" s="128">
        <v>-5000</v>
      </c>
      <c r="E299" s="129">
        <v>46975</v>
      </c>
      <c r="F299" s="130" t="s">
        <v>5693</v>
      </c>
      <c r="G299" s="79"/>
      <c r="H299" s="79"/>
      <c r="I299" s="86"/>
    </row>
    <row r="300" spans="1:9">
      <c r="A300" s="87" t="s">
        <v>5800</v>
      </c>
      <c r="B300" s="242" t="s">
        <v>5801</v>
      </c>
      <c r="C300" s="127" t="s">
        <v>5633</v>
      </c>
      <c r="D300" s="128">
        <v>5000</v>
      </c>
      <c r="E300" s="129">
        <v>46266</v>
      </c>
      <c r="F300" s="130" t="s">
        <v>5691</v>
      </c>
      <c r="G300" s="79"/>
      <c r="H300" s="79"/>
      <c r="I300" s="86"/>
    </row>
    <row r="301" spans="1:9">
      <c r="A301" s="87" t="s">
        <v>5802</v>
      </c>
      <c r="B301" s="243"/>
      <c r="C301" s="127" t="s">
        <v>5578</v>
      </c>
      <c r="D301" s="128">
        <v>-5000</v>
      </c>
      <c r="E301" s="129">
        <v>46983</v>
      </c>
      <c r="F301" s="130" t="s">
        <v>5693</v>
      </c>
      <c r="G301" s="79"/>
      <c r="H301" s="79"/>
      <c r="I301" s="86"/>
    </row>
    <row r="302" spans="1:9">
      <c r="A302" s="87"/>
      <c r="B302" s="211" t="s">
        <v>5589</v>
      </c>
      <c r="C302" s="132"/>
      <c r="D302" s="133"/>
      <c r="E302" s="134"/>
      <c r="F302" s="132"/>
      <c r="G302" s="79"/>
      <c r="H302" s="79"/>
      <c r="I302" s="86"/>
    </row>
    <row r="303" spans="1:9">
      <c r="A303" s="87"/>
      <c r="B303" s="212" t="s">
        <v>5590</v>
      </c>
      <c r="C303" s="136"/>
      <c r="D303" s="137"/>
      <c r="E303" s="138"/>
      <c r="F303" s="136"/>
      <c r="G303" s="79"/>
      <c r="H303" s="79"/>
      <c r="I303" s="86"/>
    </row>
    <row r="304" spans="1:9">
      <c r="A304" s="87"/>
      <c r="B304" s="135"/>
      <c r="C304" s="136"/>
      <c r="D304" s="137"/>
      <c r="E304" s="138"/>
      <c r="F304" s="136"/>
      <c r="G304" s="79"/>
      <c r="H304" s="79"/>
      <c r="I304" s="86"/>
    </row>
    <row r="305" spans="1:25">
      <c r="A305" s="68"/>
      <c r="B305" s="53" t="s">
        <v>5505</v>
      </c>
      <c r="C305" s="48"/>
      <c r="D305" s="48"/>
      <c r="E305" s="48"/>
      <c r="F305" s="48"/>
      <c r="G305" s="48"/>
      <c r="H305" s="48"/>
      <c r="I305" s="54"/>
      <c r="J305" s="48"/>
      <c r="K305" s="48"/>
      <c r="L305" s="48"/>
      <c r="M305" s="48"/>
      <c r="N305" s="48"/>
      <c r="O305" s="48"/>
      <c r="P305" s="48"/>
      <c r="Q305" s="48"/>
      <c r="R305" s="48"/>
      <c r="S305" s="48"/>
      <c r="T305" s="48"/>
      <c r="U305" s="48"/>
      <c r="V305" s="48"/>
      <c r="W305" s="48"/>
      <c r="X305" s="48"/>
      <c r="Y305" s="48"/>
    </row>
    <row r="306" spans="1:25">
      <c r="A306" s="68"/>
      <c r="B306" s="53" t="s">
        <v>5652</v>
      </c>
      <c r="C306" s="48"/>
      <c r="D306" s="48"/>
      <c r="E306" s="48"/>
      <c r="F306" s="48"/>
      <c r="G306" s="48"/>
      <c r="H306" s="48"/>
      <c r="I306" s="54"/>
      <c r="J306" s="48"/>
      <c r="K306" s="48"/>
      <c r="L306" s="48"/>
      <c r="M306" s="48"/>
      <c r="N306" s="48"/>
      <c r="O306" s="48"/>
      <c r="P306" s="48"/>
      <c r="Q306" s="48"/>
      <c r="R306" s="48"/>
      <c r="S306" s="48"/>
      <c r="T306" s="48"/>
      <c r="U306" s="48"/>
      <c r="V306" s="48"/>
      <c r="W306" s="48"/>
      <c r="X306" s="48"/>
      <c r="Y306" s="48"/>
    </row>
    <row r="307" spans="1:25">
      <c r="A307" s="102"/>
      <c r="B307" s="103" t="s">
        <v>5561</v>
      </c>
      <c r="C307" s="104"/>
      <c r="D307" s="104"/>
      <c r="E307" s="104"/>
      <c r="F307" s="104"/>
      <c r="G307" s="104"/>
      <c r="H307" s="104"/>
      <c r="I307" s="105"/>
      <c r="J307" s="104"/>
      <c r="K307" s="104"/>
      <c r="L307" s="104"/>
      <c r="M307" s="104"/>
      <c r="N307" s="104"/>
      <c r="O307" s="104"/>
      <c r="P307" s="104"/>
      <c r="Q307" s="104"/>
      <c r="R307" s="104"/>
      <c r="S307" s="104"/>
      <c r="T307" s="104"/>
      <c r="U307" s="104"/>
      <c r="V307" s="104"/>
      <c r="W307" s="104"/>
      <c r="X307" s="104"/>
      <c r="Y307" s="104"/>
    </row>
    <row r="308" spans="1:25">
      <c r="A308" s="73"/>
      <c r="B308" s="64" t="s">
        <v>5931</v>
      </c>
      <c r="C308" s="65"/>
      <c r="D308" s="65"/>
      <c r="E308" s="65"/>
      <c r="F308" s="65"/>
      <c r="G308" s="65"/>
      <c r="H308" s="65"/>
      <c r="I308" s="66"/>
      <c r="J308" s="48"/>
      <c r="K308" s="76"/>
      <c r="L308" s="76"/>
      <c r="M308" s="76"/>
      <c r="N308" s="76"/>
      <c r="O308" s="76"/>
      <c r="P308" s="76"/>
      <c r="Q308" s="76"/>
      <c r="R308" s="76"/>
      <c r="S308" s="76"/>
      <c r="T308" s="76"/>
      <c r="U308" s="76"/>
      <c r="V308" s="76"/>
      <c r="W308" s="76"/>
      <c r="X308" s="76"/>
      <c r="Y308" s="76"/>
    </row>
    <row r="309" spans="1:25">
      <c r="A309" s="73"/>
      <c r="B309" s="74"/>
      <c r="C309" s="246"/>
      <c r="D309" s="246"/>
      <c r="E309" s="246"/>
      <c r="F309" s="246"/>
      <c r="G309" s="75"/>
      <c r="H309" s="75"/>
      <c r="I309" s="75"/>
      <c r="J309" s="75"/>
      <c r="K309" s="76"/>
      <c r="L309" s="76"/>
      <c r="M309" s="76"/>
      <c r="N309" s="76"/>
      <c r="O309" s="76"/>
      <c r="P309" s="76"/>
      <c r="Q309" s="76"/>
      <c r="R309" s="76"/>
      <c r="S309" s="76"/>
      <c r="T309" s="76"/>
      <c r="U309" s="76"/>
      <c r="V309" s="76"/>
      <c r="W309" s="76"/>
      <c r="X309" s="76"/>
      <c r="Y309" s="76"/>
    </row>
    <row r="310" spans="1:25" ht="13.2" customHeight="1">
      <c r="A310" s="5"/>
      <c r="B310" s="234"/>
      <c r="C310" s="234"/>
      <c r="D310" s="234"/>
      <c r="E310" s="234"/>
      <c r="F310" s="234"/>
      <c r="G310" s="234"/>
      <c r="H310" s="234"/>
      <c r="I310" s="234"/>
    </row>
    <row r="311" spans="1:25" ht="13.2" customHeight="1">
      <c r="A311" s="5"/>
      <c r="B311" s="5"/>
      <c r="C311" s="235" t="s">
        <v>2364</v>
      </c>
      <c r="D311" s="235"/>
      <c r="E311" s="235"/>
      <c r="F311" s="235"/>
      <c r="G311" s="5"/>
      <c r="H311" s="5"/>
      <c r="I311" s="5"/>
    </row>
    <row r="312" spans="1:25" ht="13.2" customHeight="1">
      <c r="A312" s="5"/>
      <c r="B312" s="38" t="s">
        <v>1761</v>
      </c>
      <c r="C312" s="235" t="s">
        <v>1762</v>
      </c>
      <c r="D312" s="235"/>
      <c r="E312" s="235"/>
      <c r="F312" s="235"/>
      <c r="G312" s="5"/>
      <c r="H312" s="5"/>
      <c r="I312" s="5"/>
    </row>
    <row r="313" spans="1:25" ht="135" customHeight="1">
      <c r="A313" s="5"/>
      <c r="B313" s="39"/>
      <c r="C313" s="236"/>
      <c r="D313" s="236"/>
      <c r="E313" s="5"/>
      <c r="F313" s="5"/>
      <c r="G313" s="5"/>
      <c r="H313" s="5"/>
      <c r="I313" s="5"/>
    </row>
  </sheetData>
  <mergeCells count="20">
    <mergeCell ref="B214:I214"/>
    <mergeCell ref="B215:I215"/>
    <mergeCell ref="B216:I216"/>
    <mergeCell ref="B238:D238"/>
    <mergeCell ref="C309:F309"/>
    <mergeCell ref="B244:F244"/>
    <mergeCell ref="B256:F256"/>
    <mergeCell ref="B268:E268"/>
    <mergeCell ref="B278:F278"/>
    <mergeCell ref="B294:B295"/>
    <mergeCell ref="B296:B297"/>
    <mergeCell ref="B298:B299"/>
    <mergeCell ref="B300:B301"/>
    <mergeCell ref="B288:B289"/>
    <mergeCell ref="B290:B291"/>
    <mergeCell ref="B292:B293"/>
    <mergeCell ref="B310:I310"/>
    <mergeCell ref="C311:F311"/>
    <mergeCell ref="C312:F312"/>
    <mergeCell ref="C313:D313"/>
  </mergeCells>
  <hyperlinks>
    <hyperlink ref="A1" location="AxisBankingandPSUDebtFund" display="AXISBDF" xr:uid="{00000000-0004-0000-0400-000000000000}"/>
    <hyperlink ref="B1" location="AxisBankingandPSUDebtFund" display="Axis Banking and PSU Debt Fund" xr:uid="{00000000-0004-0000-0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heetPr>
  <dimension ref="A1:Y52"/>
  <sheetViews>
    <sheetView topLeftCell="A32" workbookViewId="0">
      <selection activeCell="B45" sqref="B4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v>
      </c>
      <c r="B1" s="4" t="s">
        <v>13</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802463</v>
      </c>
      <c r="F7" s="20">
        <v>5689.4627</v>
      </c>
      <c r="G7" s="21">
        <v>0.17019999999999999</v>
      </c>
      <c r="H7" s="22"/>
      <c r="I7" s="23"/>
    </row>
    <row r="8" spans="1:9" ht="13.2" customHeight="1">
      <c r="A8" s="17" t="s">
        <v>197</v>
      </c>
      <c r="B8" s="18" t="s">
        <v>198</v>
      </c>
      <c r="C8" s="14" t="s">
        <v>199</v>
      </c>
      <c r="D8" s="14" t="s">
        <v>196</v>
      </c>
      <c r="E8" s="19">
        <v>341446</v>
      </c>
      <c r="F8" s="20">
        <v>4964.6247999999996</v>
      </c>
      <c r="G8" s="21">
        <v>0.14849999999999999</v>
      </c>
      <c r="H8" s="22"/>
      <c r="I8" s="23"/>
    </row>
    <row r="9" spans="1:9" ht="13.2" customHeight="1">
      <c r="A9" s="17" t="s">
        <v>212</v>
      </c>
      <c r="B9" s="18" t="s">
        <v>213</v>
      </c>
      <c r="C9" s="14" t="s">
        <v>214</v>
      </c>
      <c r="D9" s="14" t="s">
        <v>196</v>
      </c>
      <c r="E9" s="19">
        <v>323804</v>
      </c>
      <c r="F9" s="20">
        <v>3432.3224</v>
      </c>
      <c r="G9" s="21">
        <v>0.1027</v>
      </c>
      <c r="H9" s="22"/>
      <c r="I9" s="23"/>
    </row>
    <row r="10" spans="1:9" ht="13.2" customHeight="1">
      <c r="A10" s="17" t="s">
        <v>222</v>
      </c>
      <c r="B10" s="18" t="s">
        <v>223</v>
      </c>
      <c r="C10" s="14" t="s">
        <v>224</v>
      </c>
      <c r="D10" s="14" t="s">
        <v>196</v>
      </c>
      <c r="E10" s="19">
        <v>787282</v>
      </c>
      <c r="F10" s="20">
        <v>3301.8607000000002</v>
      </c>
      <c r="G10" s="21">
        <v>9.8799999999999999E-2</v>
      </c>
      <c r="H10" s="22"/>
      <c r="I10" s="23"/>
    </row>
    <row r="11" spans="1:9" ht="13.2" customHeight="1">
      <c r="A11" s="17" t="s">
        <v>219</v>
      </c>
      <c r="B11" s="18" t="s">
        <v>220</v>
      </c>
      <c r="C11" s="14" t="s">
        <v>221</v>
      </c>
      <c r="D11" s="14" t="s">
        <v>196</v>
      </c>
      <c r="E11" s="19">
        <v>236405</v>
      </c>
      <c r="F11" s="20">
        <v>3073.2649999999999</v>
      </c>
      <c r="G11" s="21">
        <v>9.1999999999999998E-2</v>
      </c>
      <c r="H11" s="22"/>
      <c r="I11" s="23"/>
    </row>
    <row r="12" spans="1:9" ht="13.2" customHeight="1">
      <c r="A12" s="17" t="s">
        <v>352</v>
      </c>
      <c r="B12" s="18" t="s">
        <v>353</v>
      </c>
      <c r="C12" s="14" t="s">
        <v>354</v>
      </c>
      <c r="D12" s="14" t="s">
        <v>196</v>
      </c>
      <c r="E12" s="19">
        <v>669867</v>
      </c>
      <c r="F12" s="20">
        <v>2389.4155999999998</v>
      </c>
      <c r="G12" s="21">
        <v>7.1499999999999994E-2</v>
      </c>
      <c r="H12" s="22"/>
      <c r="I12" s="23"/>
    </row>
    <row r="13" spans="1:9" ht="13.2" customHeight="1">
      <c r="A13" s="17" t="s">
        <v>412</v>
      </c>
      <c r="B13" s="18" t="s">
        <v>413</v>
      </c>
      <c r="C13" s="14" t="s">
        <v>414</v>
      </c>
      <c r="D13" s="14" t="s">
        <v>196</v>
      </c>
      <c r="E13" s="19">
        <v>179010</v>
      </c>
      <c r="F13" s="20">
        <v>1819.8157000000001</v>
      </c>
      <c r="G13" s="21">
        <v>5.45E-2</v>
      </c>
      <c r="H13" s="22"/>
      <c r="I13" s="23"/>
    </row>
    <row r="14" spans="1:9" ht="13.2" customHeight="1">
      <c r="A14" s="17" t="s">
        <v>444</v>
      </c>
      <c r="B14" s="18" t="s">
        <v>445</v>
      </c>
      <c r="C14" s="14" t="s">
        <v>446</v>
      </c>
      <c r="D14" s="14" t="s">
        <v>196</v>
      </c>
      <c r="E14" s="19">
        <v>148374</v>
      </c>
      <c r="F14" s="20">
        <v>1611.6384</v>
      </c>
      <c r="G14" s="21">
        <v>4.82E-2</v>
      </c>
      <c r="H14" s="22"/>
      <c r="I14" s="23"/>
    </row>
    <row r="15" spans="1:9" ht="13.2" customHeight="1">
      <c r="A15" s="17" t="s">
        <v>459</v>
      </c>
      <c r="B15" s="18" t="s">
        <v>460</v>
      </c>
      <c r="C15" s="14" t="s">
        <v>461</v>
      </c>
      <c r="D15" s="14" t="s">
        <v>196</v>
      </c>
      <c r="E15" s="19">
        <v>1818070</v>
      </c>
      <c r="F15" s="20">
        <v>1562.9947999999999</v>
      </c>
      <c r="G15" s="21">
        <v>4.6800000000000001E-2</v>
      </c>
      <c r="H15" s="22"/>
      <c r="I15" s="23"/>
    </row>
    <row r="16" spans="1:9" ht="13.2" customHeight="1">
      <c r="A16" s="17" t="s">
        <v>536</v>
      </c>
      <c r="B16" s="18" t="s">
        <v>537</v>
      </c>
      <c r="C16" s="14" t="s">
        <v>538</v>
      </c>
      <c r="D16" s="14" t="s">
        <v>196</v>
      </c>
      <c r="E16" s="19">
        <v>486910</v>
      </c>
      <c r="F16" s="20">
        <v>1161.7673</v>
      </c>
      <c r="G16" s="21">
        <v>3.4799999999999998E-2</v>
      </c>
      <c r="H16" s="22"/>
      <c r="I16" s="23"/>
    </row>
    <row r="17" spans="1:9" ht="13.2" customHeight="1">
      <c r="A17" s="17" t="s">
        <v>584</v>
      </c>
      <c r="B17" s="18" t="s">
        <v>585</v>
      </c>
      <c r="C17" s="14" t="s">
        <v>586</v>
      </c>
      <c r="D17" s="14" t="s">
        <v>196</v>
      </c>
      <c r="E17" s="19">
        <v>986824</v>
      </c>
      <c r="F17" s="20">
        <v>1127.2491</v>
      </c>
      <c r="G17" s="21">
        <v>3.3700000000000001E-2</v>
      </c>
      <c r="H17" s="22"/>
      <c r="I17" s="23"/>
    </row>
    <row r="18" spans="1:9" ht="13.2" customHeight="1">
      <c r="A18" s="17" t="s">
        <v>572</v>
      </c>
      <c r="B18" s="18" t="s">
        <v>573</v>
      </c>
      <c r="C18" s="14" t="s">
        <v>574</v>
      </c>
      <c r="D18" s="14" t="s">
        <v>196</v>
      </c>
      <c r="E18" s="19">
        <v>4879759</v>
      </c>
      <c r="F18" s="20">
        <v>1114.049</v>
      </c>
      <c r="G18" s="21">
        <v>3.3300000000000003E-2</v>
      </c>
      <c r="H18" s="22"/>
      <c r="I18" s="23"/>
    </row>
    <row r="19" spans="1:9" ht="13.2" customHeight="1">
      <c r="A19" s="17" t="s">
        <v>554</v>
      </c>
      <c r="B19" s="18" t="s">
        <v>555</v>
      </c>
      <c r="C19" s="14" t="s">
        <v>556</v>
      </c>
      <c r="D19" s="14" t="s">
        <v>196</v>
      </c>
      <c r="E19" s="19">
        <v>875882</v>
      </c>
      <c r="F19" s="20">
        <v>1111.4943000000001</v>
      </c>
      <c r="G19" s="21">
        <v>3.3300000000000003E-2</v>
      </c>
      <c r="H19" s="22"/>
      <c r="I19" s="23"/>
    </row>
    <row r="20" spans="1:9" ht="13.2" customHeight="1">
      <c r="A20" s="17" t="s">
        <v>599</v>
      </c>
      <c r="B20" s="18" t="s">
        <v>600</v>
      </c>
      <c r="C20" s="14" t="s">
        <v>601</v>
      </c>
      <c r="D20" s="14" t="s">
        <v>196</v>
      </c>
      <c r="E20" s="19">
        <v>561366</v>
      </c>
      <c r="F20" s="20">
        <v>1058.9047</v>
      </c>
      <c r="G20" s="21">
        <v>3.1699999999999999E-2</v>
      </c>
      <c r="H20" s="22"/>
      <c r="I20" s="23"/>
    </row>
    <row r="21" spans="1:9" ht="13.2" customHeight="1">
      <c r="A21" s="5"/>
      <c r="B21" s="13" t="s">
        <v>1745</v>
      </c>
      <c r="C21" s="14"/>
      <c r="D21" s="14"/>
      <c r="E21" s="14"/>
      <c r="F21" s="24">
        <v>33418.864500000003</v>
      </c>
      <c r="G21" s="25">
        <v>0.99990000000000001</v>
      </c>
      <c r="H21" s="26"/>
      <c r="I21" s="27"/>
    </row>
    <row r="22" spans="1:9" ht="13.2" customHeight="1">
      <c r="A22" s="5"/>
      <c r="B22" s="28" t="s">
        <v>1746</v>
      </c>
      <c r="C22" s="2"/>
      <c r="D22" s="2"/>
      <c r="E22" s="2"/>
      <c r="F22" s="26" t="s">
        <v>1747</v>
      </c>
      <c r="G22" s="26" t="s">
        <v>1747</v>
      </c>
      <c r="H22" s="26"/>
      <c r="I22" s="27"/>
    </row>
    <row r="23" spans="1:9" ht="13.2" customHeight="1">
      <c r="A23" s="5"/>
      <c r="B23" s="28" t="s">
        <v>1745</v>
      </c>
      <c r="C23" s="2"/>
      <c r="D23" s="2"/>
      <c r="E23" s="2"/>
      <c r="F23" s="26" t="s">
        <v>1747</v>
      </c>
      <c r="G23" s="26" t="s">
        <v>1747</v>
      </c>
      <c r="H23" s="26"/>
      <c r="I23" s="27"/>
    </row>
    <row r="24" spans="1:9" ht="13.2" customHeight="1">
      <c r="A24" s="5"/>
      <c r="B24" s="28" t="s">
        <v>1748</v>
      </c>
      <c r="C24" s="29"/>
      <c r="D24" s="2"/>
      <c r="E24" s="29"/>
      <c r="F24" s="24">
        <v>33418.864500000003</v>
      </c>
      <c r="G24" s="25">
        <v>0.99990000000000001</v>
      </c>
      <c r="H24" s="26"/>
      <c r="I24" s="27"/>
    </row>
    <row r="25" spans="1:9" ht="13.2" customHeight="1">
      <c r="A25" s="5"/>
      <c r="B25" s="13" t="s">
        <v>1749</v>
      </c>
      <c r="C25" s="14"/>
      <c r="D25" s="14"/>
      <c r="E25" s="14"/>
      <c r="F25" s="14"/>
      <c r="G25" s="14"/>
      <c r="H25" s="15"/>
      <c r="I25" s="16"/>
    </row>
    <row r="26" spans="1:9" ht="13.2" customHeight="1">
      <c r="A26" s="17" t="s">
        <v>1750</v>
      </c>
      <c r="B26" s="18" t="s">
        <v>1751</v>
      </c>
      <c r="C26" s="14"/>
      <c r="D26" s="14"/>
      <c r="E26" s="19"/>
      <c r="F26" s="20">
        <v>2.88</v>
      </c>
      <c r="G26" s="21">
        <v>1E-4</v>
      </c>
      <c r="H26" s="30">
        <v>5.0321172744992974E-2</v>
      </c>
      <c r="I26" s="23"/>
    </row>
    <row r="27" spans="1:9" ht="13.2" customHeight="1">
      <c r="A27" s="5"/>
      <c r="B27" s="13" t="s">
        <v>1745</v>
      </c>
      <c r="C27" s="14"/>
      <c r="D27" s="14"/>
      <c r="E27" s="14"/>
      <c r="F27" s="24">
        <v>2.88</v>
      </c>
      <c r="G27" s="25">
        <v>1E-4</v>
      </c>
      <c r="H27" s="26"/>
      <c r="I27" s="27"/>
    </row>
    <row r="28" spans="1:9" ht="13.2" customHeight="1">
      <c r="A28" s="5"/>
      <c r="B28" s="28" t="s">
        <v>1748</v>
      </c>
      <c r="C28" s="29"/>
      <c r="D28" s="2"/>
      <c r="E28" s="29"/>
      <c r="F28" s="24">
        <v>2.88</v>
      </c>
      <c r="G28" s="25">
        <v>1E-4</v>
      </c>
      <c r="H28" s="26"/>
      <c r="I28" s="27"/>
    </row>
    <row r="29" spans="1:9" ht="13.2" customHeight="1">
      <c r="A29" s="5"/>
      <c r="B29" s="28" t="s">
        <v>1752</v>
      </c>
      <c r="C29" s="14"/>
      <c r="D29" s="2"/>
      <c r="E29" s="14"/>
      <c r="F29" s="31">
        <v>-0.70450000000000002</v>
      </c>
      <c r="G29" s="42" t="s">
        <v>1744</v>
      </c>
      <c r="H29" s="26"/>
      <c r="I29" s="27"/>
    </row>
    <row r="30" spans="1:9" ht="13.2" customHeight="1">
      <c r="A30" s="5"/>
      <c r="B30" s="32" t="s">
        <v>1753</v>
      </c>
      <c r="C30" s="33"/>
      <c r="D30" s="33"/>
      <c r="E30" s="33"/>
      <c r="F30" s="34">
        <v>33421.040000000001</v>
      </c>
      <c r="G30" s="35">
        <v>1</v>
      </c>
      <c r="H30" s="36"/>
      <c r="I30" s="37"/>
    </row>
    <row r="31" spans="1:9" ht="13.2" customHeight="1">
      <c r="A31" s="5"/>
      <c r="B31" s="7"/>
      <c r="C31" s="5"/>
      <c r="D31" s="5"/>
      <c r="E31" s="5"/>
      <c r="F31" s="5"/>
      <c r="G31" s="5"/>
      <c r="H31" s="5"/>
      <c r="I31" s="5"/>
    </row>
    <row r="32" spans="1:9" ht="13.2" customHeight="1">
      <c r="A32" s="5"/>
      <c r="B32" s="4" t="s">
        <v>1755</v>
      </c>
      <c r="C32" s="5"/>
      <c r="D32" s="5"/>
      <c r="E32" s="5"/>
      <c r="F32" s="5"/>
      <c r="G32" s="5"/>
      <c r="H32" s="5"/>
      <c r="I32" s="5"/>
    </row>
    <row r="33" spans="1:25" ht="26.1" customHeight="1">
      <c r="A33" s="5"/>
      <c r="B33" s="234" t="s">
        <v>1756</v>
      </c>
      <c r="C33" s="234"/>
      <c r="D33" s="234"/>
      <c r="E33" s="234"/>
      <c r="F33" s="234"/>
      <c r="G33" s="234"/>
      <c r="H33" s="234"/>
      <c r="I33" s="234"/>
    </row>
    <row r="34" spans="1:25" ht="13.2" customHeight="1">
      <c r="A34" s="5"/>
      <c r="B34" s="234" t="s">
        <v>1757</v>
      </c>
      <c r="C34" s="234"/>
      <c r="D34" s="234"/>
      <c r="E34" s="234"/>
      <c r="F34" s="234"/>
      <c r="G34" s="234"/>
      <c r="H34" s="234"/>
      <c r="I34" s="234"/>
    </row>
    <row r="35" spans="1:25" ht="13.2" customHeight="1">
      <c r="A35" s="5"/>
      <c r="B35" s="234"/>
      <c r="C35" s="234"/>
      <c r="D35" s="234"/>
      <c r="E35" s="234"/>
      <c r="F35" s="234"/>
      <c r="G35" s="234"/>
      <c r="H35" s="234"/>
      <c r="I35" s="234"/>
    </row>
    <row r="36" spans="1:25">
      <c r="A36" s="48"/>
      <c r="B36" s="49" t="s">
        <v>5467</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5468</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5469</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5470</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5562</v>
      </c>
      <c r="C40" s="56" t="s">
        <v>5472</v>
      </c>
      <c r="D40" s="106" t="s">
        <v>5473</v>
      </c>
      <c r="E40" s="48"/>
      <c r="F40" s="48"/>
      <c r="G40" s="48"/>
      <c r="H40" s="48"/>
      <c r="I40" s="54"/>
      <c r="J40" s="52"/>
      <c r="K40" s="52"/>
      <c r="L40" s="52"/>
      <c r="M40" s="52"/>
      <c r="N40" s="52"/>
      <c r="O40" s="52"/>
      <c r="P40" s="52"/>
      <c r="Q40" s="52"/>
      <c r="R40" s="52"/>
      <c r="S40" s="52"/>
      <c r="T40" s="52"/>
      <c r="U40" s="52"/>
      <c r="V40" s="52"/>
      <c r="W40" s="52"/>
      <c r="X40" s="52"/>
      <c r="Y40" s="52"/>
    </row>
    <row r="41" spans="1:25">
      <c r="A41" s="58" t="s">
        <v>5563</v>
      </c>
      <c r="B41" s="59" t="s">
        <v>13</v>
      </c>
      <c r="C41" s="60">
        <v>590.4538</v>
      </c>
      <c r="D41" s="61">
        <v>599.12810000000002</v>
      </c>
      <c r="E41" s="107"/>
      <c r="F41" s="108"/>
      <c r="G41" s="63"/>
      <c r="H41" s="48"/>
      <c r="I41" s="54"/>
      <c r="J41" s="52"/>
      <c r="K41" s="52"/>
      <c r="L41" s="52"/>
      <c r="M41" s="52"/>
      <c r="N41" s="52"/>
      <c r="O41" s="52"/>
      <c r="P41" s="52"/>
      <c r="Q41" s="52"/>
      <c r="R41" s="52"/>
      <c r="S41" s="52"/>
      <c r="T41" s="52"/>
      <c r="U41" s="52"/>
      <c r="V41" s="52"/>
      <c r="W41" s="52"/>
      <c r="X41" s="52"/>
      <c r="Y41" s="52"/>
    </row>
    <row r="42" spans="1:25">
      <c r="A42" s="48"/>
      <c r="B42" s="53"/>
      <c r="C42" s="72"/>
      <c r="D42" s="72"/>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5504</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5505</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5966</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5561</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3.2" customHeight="1">
      <c r="A49" s="5"/>
      <c r="B49" s="234"/>
      <c r="C49" s="234"/>
      <c r="D49" s="234"/>
      <c r="E49" s="234"/>
      <c r="F49" s="234"/>
      <c r="G49" s="234"/>
      <c r="H49" s="234"/>
      <c r="I49" s="234"/>
    </row>
    <row r="50" spans="1:9" ht="13.2" customHeight="1">
      <c r="A50" s="5"/>
      <c r="B50" s="5"/>
      <c r="C50" s="235" t="s">
        <v>2365</v>
      </c>
      <c r="D50" s="235"/>
      <c r="E50" s="235"/>
      <c r="F50" s="235"/>
      <c r="G50" s="5"/>
      <c r="H50" s="5"/>
      <c r="I50" s="5"/>
    </row>
    <row r="51" spans="1:9" ht="13.2" customHeight="1">
      <c r="A51" s="5"/>
      <c r="B51" s="38" t="s">
        <v>1761</v>
      </c>
      <c r="C51" s="235" t="s">
        <v>1762</v>
      </c>
      <c r="D51" s="235"/>
      <c r="E51" s="235"/>
      <c r="F51" s="235"/>
      <c r="G51" s="5"/>
      <c r="H51" s="5"/>
      <c r="I51" s="5"/>
    </row>
    <row r="52" spans="1:9" ht="135" customHeight="1">
      <c r="A52" s="5"/>
      <c r="B52" s="39"/>
      <c r="C52" s="236"/>
      <c r="D52" s="236"/>
      <c r="E52" s="5"/>
      <c r="F52" s="5"/>
      <c r="G52" s="5"/>
      <c r="H52" s="5"/>
      <c r="I52" s="5"/>
    </row>
  </sheetData>
  <mergeCells count="7">
    <mergeCell ref="B49:I49"/>
    <mergeCell ref="C50:F50"/>
    <mergeCell ref="C51:F51"/>
    <mergeCell ref="C52:D52"/>
    <mergeCell ref="B33:I33"/>
    <mergeCell ref="B34:I34"/>
    <mergeCell ref="B35:I35"/>
  </mergeCells>
  <hyperlinks>
    <hyperlink ref="A1" location="AxisNIFTYBankETF" display="AXISBETF" xr:uid="{00000000-0004-0000-0500-000000000000}"/>
    <hyperlink ref="B1" location="AxisNIFTYBankETF" display="Axis NIFTY Bank ETF" xr:uid="{00000000-0004-0000-0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outlinePr summaryBelow="0"/>
  </sheetPr>
  <dimension ref="A1:Y99"/>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v>
      </c>
      <c r="B1" s="4" t="s">
        <v>16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11192</v>
      </c>
      <c r="F7" s="20">
        <v>162.28399999999999</v>
      </c>
      <c r="G7" s="21">
        <v>5.3600000000000002E-2</v>
      </c>
      <c r="H7" s="22"/>
      <c r="I7" s="23"/>
    </row>
    <row r="8" spans="1:9" ht="13.2" customHeight="1">
      <c r="A8" s="17" t="s">
        <v>204</v>
      </c>
      <c r="B8" s="18" t="s">
        <v>205</v>
      </c>
      <c r="C8" s="14" t="s">
        <v>206</v>
      </c>
      <c r="D8" s="14" t="s">
        <v>207</v>
      </c>
      <c r="E8" s="19">
        <v>8152</v>
      </c>
      <c r="F8" s="20">
        <v>149.1816</v>
      </c>
      <c r="G8" s="21">
        <v>4.9299999999999997E-2</v>
      </c>
      <c r="H8" s="22"/>
      <c r="I8" s="23"/>
    </row>
    <row r="9" spans="1:9" ht="13.2" customHeight="1">
      <c r="A9" s="17" t="s">
        <v>200</v>
      </c>
      <c r="B9" s="18" t="s">
        <v>201</v>
      </c>
      <c r="C9" s="14" t="s">
        <v>202</v>
      </c>
      <c r="D9" s="14" t="s">
        <v>203</v>
      </c>
      <c r="E9" s="19">
        <v>11492</v>
      </c>
      <c r="F9" s="20">
        <v>147.6722</v>
      </c>
      <c r="G9" s="21">
        <v>4.8800000000000003E-2</v>
      </c>
      <c r="H9" s="22"/>
      <c r="I9" s="23"/>
    </row>
    <row r="10" spans="1:9" ht="13.2" customHeight="1">
      <c r="A10" s="17" t="s">
        <v>208</v>
      </c>
      <c r="B10" s="18" t="s">
        <v>209</v>
      </c>
      <c r="C10" s="14" t="s">
        <v>210</v>
      </c>
      <c r="D10" s="14" t="s">
        <v>211</v>
      </c>
      <c r="E10" s="19">
        <v>3630</v>
      </c>
      <c r="F10" s="20">
        <v>146.28899999999999</v>
      </c>
      <c r="G10" s="21">
        <v>4.8300000000000003E-2</v>
      </c>
      <c r="H10" s="22"/>
      <c r="I10" s="23"/>
    </row>
    <row r="11" spans="1:9" ht="13.2" customHeight="1">
      <c r="A11" s="17" t="s">
        <v>193</v>
      </c>
      <c r="B11" s="18" t="s">
        <v>194</v>
      </c>
      <c r="C11" s="14" t="s">
        <v>195</v>
      </c>
      <c r="D11" s="14" t="s">
        <v>196</v>
      </c>
      <c r="E11" s="19">
        <v>19377</v>
      </c>
      <c r="F11" s="20">
        <v>137.38290000000001</v>
      </c>
      <c r="G11" s="21">
        <v>4.5400000000000003E-2</v>
      </c>
      <c r="H11" s="22"/>
      <c r="I11" s="23"/>
    </row>
    <row r="12" spans="1:9" ht="13.2" customHeight="1">
      <c r="A12" s="17" t="s">
        <v>212</v>
      </c>
      <c r="B12" s="18" t="s">
        <v>213</v>
      </c>
      <c r="C12" s="14" t="s">
        <v>214</v>
      </c>
      <c r="D12" s="14" t="s">
        <v>196</v>
      </c>
      <c r="E12" s="19">
        <v>12893</v>
      </c>
      <c r="F12" s="20">
        <v>136.66579999999999</v>
      </c>
      <c r="G12" s="21">
        <v>4.5100000000000001E-2</v>
      </c>
      <c r="H12" s="22"/>
      <c r="I12" s="23"/>
    </row>
    <row r="13" spans="1:9" ht="13.2" customHeight="1">
      <c r="A13" s="17" t="s">
        <v>215</v>
      </c>
      <c r="B13" s="18" t="s">
        <v>216</v>
      </c>
      <c r="C13" s="14" t="s">
        <v>217</v>
      </c>
      <c r="D13" s="14" t="s">
        <v>218</v>
      </c>
      <c r="E13" s="19">
        <v>10826</v>
      </c>
      <c r="F13" s="20">
        <v>121.9603</v>
      </c>
      <c r="G13" s="21">
        <v>4.0300000000000002E-2</v>
      </c>
      <c r="H13" s="22"/>
      <c r="I13" s="23"/>
    </row>
    <row r="14" spans="1:9" ht="13.2" customHeight="1">
      <c r="A14" s="17" t="s">
        <v>225</v>
      </c>
      <c r="B14" s="18" t="s">
        <v>226</v>
      </c>
      <c r="C14" s="14" t="s">
        <v>227</v>
      </c>
      <c r="D14" s="14" t="s">
        <v>228</v>
      </c>
      <c r="E14" s="19">
        <v>2780</v>
      </c>
      <c r="F14" s="20">
        <v>92.323800000000006</v>
      </c>
      <c r="G14" s="21">
        <v>3.0499999999999999E-2</v>
      </c>
      <c r="H14" s="22"/>
      <c r="I14" s="23"/>
    </row>
    <row r="15" spans="1:9" ht="13.2" customHeight="1">
      <c r="A15" s="17" t="s">
        <v>233</v>
      </c>
      <c r="B15" s="18" t="s">
        <v>234</v>
      </c>
      <c r="C15" s="14" t="s">
        <v>235</v>
      </c>
      <c r="D15" s="14" t="s">
        <v>236</v>
      </c>
      <c r="E15" s="19">
        <v>29947</v>
      </c>
      <c r="F15" s="20">
        <v>76.739199999999997</v>
      </c>
      <c r="G15" s="21">
        <v>2.53E-2</v>
      </c>
      <c r="H15" s="22"/>
      <c r="I15" s="23"/>
    </row>
    <row r="16" spans="1:9" ht="13.2" customHeight="1">
      <c r="A16" s="17" t="s">
        <v>237</v>
      </c>
      <c r="B16" s="18" t="s">
        <v>238</v>
      </c>
      <c r="C16" s="14" t="s">
        <v>239</v>
      </c>
      <c r="D16" s="14" t="s">
        <v>218</v>
      </c>
      <c r="E16" s="19">
        <v>3145</v>
      </c>
      <c r="F16" s="20">
        <v>74.347800000000007</v>
      </c>
      <c r="G16" s="21">
        <v>2.4500000000000001E-2</v>
      </c>
      <c r="H16" s="22"/>
      <c r="I16" s="23"/>
    </row>
    <row r="17" spans="1:9" ht="13.2" customHeight="1">
      <c r="A17" s="17" t="s">
        <v>240</v>
      </c>
      <c r="B17" s="18" t="s">
        <v>241</v>
      </c>
      <c r="C17" s="14" t="s">
        <v>242</v>
      </c>
      <c r="D17" s="14" t="s">
        <v>243</v>
      </c>
      <c r="E17" s="19">
        <v>22466</v>
      </c>
      <c r="F17" s="20">
        <v>73.621099999999998</v>
      </c>
      <c r="G17" s="21">
        <v>2.4299999999999999E-2</v>
      </c>
      <c r="H17" s="22"/>
      <c r="I17" s="23"/>
    </row>
    <row r="18" spans="1:9" ht="13.2" customHeight="1">
      <c r="A18" s="17" t="s">
        <v>248</v>
      </c>
      <c r="B18" s="18" t="s">
        <v>249</v>
      </c>
      <c r="C18" s="14" t="s">
        <v>250</v>
      </c>
      <c r="D18" s="14" t="s">
        <v>251</v>
      </c>
      <c r="E18" s="19">
        <v>3351</v>
      </c>
      <c r="F18" s="20">
        <v>65.545599999999993</v>
      </c>
      <c r="G18" s="21">
        <v>2.1600000000000001E-2</v>
      </c>
      <c r="H18" s="22"/>
      <c r="I18" s="23"/>
    </row>
    <row r="19" spans="1:9" ht="13.2" customHeight="1">
      <c r="A19" s="17" t="s">
        <v>244</v>
      </c>
      <c r="B19" s="18" t="s">
        <v>245</v>
      </c>
      <c r="C19" s="14" t="s">
        <v>246</v>
      </c>
      <c r="D19" s="14" t="s">
        <v>247</v>
      </c>
      <c r="E19" s="19">
        <v>1267</v>
      </c>
      <c r="F19" s="20">
        <v>64.8172</v>
      </c>
      <c r="G19" s="21">
        <v>2.1399999999999999E-2</v>
      </c>
      <c r="H19" s="22"/>
      <c r="I19" s="23"/>
    </row>
    <row r="20" spans="1:9" ht="13.2" customHeight="1">
      <c r="A20" s="17" t="s">
        <v>255</v>
      </c>
      <c r="B20" s="18" t="s">
        <v>256</v>
      </c>
      <c r="C20" s="14" t="s">
        <v>257</v>
      </c>
      <c r="D20" s="14" t="s">
        <v>236</v>
      </c>
      <c r="E20" s="19">
        <v>2771</v>
      </c>
      <c r="F20" s="20">
        <v>55.281500000000001</v>
      </c>
      <c r="G20" s="21">
        <v>1.83E-2</v>
      </c>
      <c r="H20" s="22"/>
      <c r="I20" s="23"/>
    </row>
    <row r="21" spans="1:9" ht="13.2" customHeight="1">
      <c r="A21" s="17" t="s">
        <v>252</v>
      </c>
      <c r="B21" s="18" t="s">
        <v>253</v>
      </c>
      <c r="C21" s="14" t="s">
        <v>254</v>
      </c>
      <c r="D21" s="14" t="s">
        <v>228</v>
      </c>
      <c r="E21" s="19">
        <v>401</v>
      </c>
      <c r="F21" s="20">
        <v>54.0548</v>
      </c>
      <c r="G21" s="21">
        <v>1.78E-2</v>
      </c>
      <c r="H21" s="22"/>
      <c r="I21" s="23"/>
    </row>
    <row r="22" spans="1:9" ht="13.2" customHeight="1">
      <c r="A22" s="17" t="s">
        <v>261</v>
      </c>
      <c r="B22" s="18" t="s">
        <v>262</v>
      </c>
      <c r="C22" s="14" t="s">
        <v>263</v>
      </c>
      <c r="D22" s="14" t="s">
        <v>264</v>
      </c>
      <c r="E22" s="19">
        <v>14748</v>
      </c>
      <c r="F22" s="20">
        <v>48.3292</v>
      </c>
      <c r="G22" s="21">
        <v>1.6E-2</v>
      </c>
      <c r="H22" s="22"/>
      <c r="I22" s="23"/>
    </row>
    <row r="23" spans="1:9" ht="13.2" customHeight="1">
      <c r="A23" s="17" t="s">
        <v>265</v>
      </c>
      <c r="B23" s="18" t="s">
        <v>266</v>
      </c>
      <c r="C23" s="14" t="s">
        <v>267</v>
      </c>
      <c r="D23" s="14" t="s">
        <v>268</v>
      </c>
      <c r="E23" s="19">
        <v>25574</v>
      </c>
      <c r="F23" s="20">
        <v>47.056199999999997</v>
      </c>
      <c r="G23" s="21">
        <v>1.55E-2</v>
      </c>
      <c r="H23" s="22"/>
      <c r="I23" s="23"/>
    </row>
    <row r="24" spans="1:9" ht="13.2" customHeight="1">
      <c r="A24" s="17" t="s">
        <v>269</v>
      </c>
      <c r="B24" s="18" t="s">
        <v>270</v>
      </c>
      <c r="C24" s="14" t="s">
        <v>271</v>
      </c>
      <c r="D24" s="14" t="s">
        <v>272</v>
      </c>
      <c r="E24" s="19">
        <v>11118</v>
      </c>
      <c r="F24" s="20">
        <v>46.028500000000001</v>
      </c>
      <c r="G24" s="21">
        <v>1.52E-2</v>
      </c>
      <c r="H24" s="22"/>
      <c r="I24" s="23"/>
    </row>
    <row r="25" spans="1:9" ht="13.2" customHeight="1">
      <c r="A25" s="17" t="s">
        <v>280</v>
      </c>
      <c r="B25" s="18" t="s">
        <v>281</v>
      </c>
      <c r="C25" s="14" t="s">
        <v>282</v>
      </c>
      <c r="D25" s="14" t="s">
        <v>283</v>
      </c>
      <c r="E25" s="19">
        <v>366</v>
      </c>
      <c r="F25" s="20">
        <v>42.09</v>
      </c>
      <c r="G25" s="21">
        <v>1.3899999999999999E-2</v>
      </c>
      <c r="H25" s="22"/>
      <c r="I25" s="23"/>
    </row>
    <row r="26" spans="1:9" ht="13.2" customHeight="1">
      <c r="A26" s="17" t="s">
        <v>630</v>
      </c>
      <c r="B26" s="18" t="s">
        <v>631</v>
      </c>
      <c r="C26" s="14" t="s">
        <v>632</v>
      </c>
      <c r="D26" s="14" t="s">
        <v>535</v>
      </c>
      <c r="E26" s="19">
        <v>3367</v>
      </c>
      <c r="F26" s="20">
        <v>41.491500000000002</v>
      </c>
      <c r="G26" s="21">
        <v>1.37E-2</v>
      </c>
      <c r="H26" s="22"/>
      <c r="I26" s="23"/>
    </row>
    <row r="27" spans="1:9" ht="13.2" customHeight="1">
      <c r="A27" s="17" t="s">
        <v>297</v>
      </c>
      <c r="B27" s="18" t="s">
        <v>298</v>
      </c>
      <c r="C27" s="14" t="s">
        <v>299</v>
      </c>
      <c r="D27" s="14" t="s">
        <v>251</v>
      </c>
      <c r="E27" s="19">
        <v>437</v>
      </c>
      <c r="F27" s="20">
        <v>40.400700000000001</v>
      </c>
      <c r="G27" s="21">
        <v>1.3299999999999999E-2</v>
      </c>
      <c r="H27" s="22"/>
      <c r="I27" s="23"/>
    </row>
    <row r="28" spans="1:9" ht="13.2" customHeight="1">
      <c r="A28" s="17" t="s">
        <v>310</v>
      </c>
      <c r="B28" s="18" t="s">
        <v>311</v>
      </c>
      <c r="C28" s="14" t="s">
        <v>312</v>
      </c>
      <c r="D28" s="14" t="s">
        <v>313</v>
      </c>
      <c r="E28" s="19">
        <v>2289</v>
      </c>
      <c r="F28" s="20">
        <v>37.425199999999997</v>
      </c>
      <c r="G28" s="21">
        <v>1.24E-2</v>
      </c>
      <c r="H28" s="22"/>
      <c r="I28" s="23"/>
    </row>
    <row r="29" spans="1:9" ht="13.2" customHeight="1">
      <c r="A29" s="17" t="s">
        <v>303</v>
      </c>
      <c r="B29" s="18" t="s">
        <v>304</v>
      </c>
      <c r="C29" s="14" t="s">
        <v>305</v>
      </c>
      <c r="D29" s="14" t="s">
        <v>264</v>
      </c>
      <c r="E29" s="19">
        <v>14145</v>
      </c>
      <c r="F29" s="20">
        <v>37.363999999999997</v>
      </c>
      <c r="G29" s="21">
        <v>1.23E-2</v>
      </c>
      <c r="H29" s="22"/>
      <c r="I29" s="23"/>
    </row>
    <row r="30" spans="1:9" ht="13.2" customHeight="1">
      <c r="A30" s="17" t="s">
        <v>330</v>
      </c>
      <c r="B30" s="18" t="s">
        <v>331</v>
      </c>
      <c r="C30" s="14" t="s">
        <v>332</v>
      </c>
      <c r="D30" s="14" t="s">
        <v>333</v>
      </c>
      <c r="E30" s="19">
        <v>7933</v>
      </c>
      <c r="F30" s="20">
        <v>37.356499999999997</v>
      </c>
      <c r="G30" s="21">
        <v>1.23E-2</v>
      </c>
      <c r="H30" s="22"/>
      <c r="I30" s="23"/>
    </row>
    <row r="31" spans="1:9" ht="13.2" customHeight="1">
      <c r="A31" s="17" t="s">
        <v>1231</v>
      </c>
      <c r="B31" s="18" t="s">
        <v>1232</v>
      </c>
      <c r="C31" s="14" t="s">
        <v>1233</v>
      </c>
      <c r="D31" s="14" t="s">
        <v>1234</v>
      </c>
      <c r="E31" s="19">
        <v>3023</v>
      </c>
      <c r="F31" s="20">
        <v>36.384799999999998</v>
      </c>
      <c r="G31" s="21">
        <v>1.2E-2</v>
      </c>
      <c r="H31" s="22"/>
      <c r="I31" s="23"/>
    </row>
    <row r="32" spans="1:9" ht="13.2" customHeight="1">
      <c r="A32" s="17" t="s">
        <v>300</v>
      </c>
      <c r="B32" s="18" t="s">
        <v>301</v>
      </c>
      <c r="C32" s="14" t="s">
        <v>302</v>
      </c>
      <c r="D32" s="14" t="s">
        <v>247</v>
      </c>
      <c r="E32" s="19">
        <v>1399</v>
      </c>
      <c r="F32" s="20">
        <v>36.050800000000002</v>
      </c>
      <c r="G32" s="21">
        <v>1.1900000000000001E-2</v>
      </c>
      <c r="H32" s="22"/>
      <c r="I32" s="23"/>
    </row>
    <row r="33" spans="1:9" ht="13.2" customHeight="1">
      <c r="A33" s="17" t="s">
        <v>532</v>
      </c>
      <c r="B33" s="18" t="s">
        <v>533</v>
      </c>
      <c r="C33" s="14" t="s">
        <v>534</v>
      </c>
      <c r="D33" s="14" t="s">
        <v>535</v>
      </c>
      <c r="E33" s="19">
        <v>5124</v>
      </c>
      <c r="F33" s="20">
        <v>34.740699999999997</v>
      </c>
      <c r="G33" s="21">
        <v>1.15E-2</v>
      </c>
      <c r="H33" s="22"/>
      <c r="I33" s="23"/>
    </row>
    <row r="34" spans="1:9" ht="13.2" customHeight="1">
      <c r="A34" s="17" t="s">
        <v>284</v>
      </c>
      <c r="B34" s="18" t="s">
        <v>285</v>
      </c>
      <c r="C34" s="14" t="s">
        <v>286</v>
      </c>
      <c r="D34" s="14" t="s">
        <v>228</v>
      </c>
      <c r="E34" s="19">
        <v>285</v>
      </c>
      <c r="F34" s="20">
        <v>34.484999999999999</v>
      </c>
      <c r="G34" s="21">
        <v>1.14E-2</v>
      </c>
      <c r="H34" s="22"/>
      <c r="I34" s="23"/>
    </row>
    <row r="35" spans="1:9" ht="13.2" customHeight="1">
      <c r="A35" s="17" t="s">
        <v>358</v>
      </c>
      <c r="B35" s="18" t="s">
        <v>359</v>
      </c>
      <c r="C35" s="14" t="s">
        <v>360</v>
      </c>
      <c r="D35" s="14" t="s">
        <v>361</v>
      </c>
      <c r="E35" s="19">
        <v>1168</v>
      </c>
      <c r="F35" s="20">
        <v>34.1173</v>
      </c>
      <c r="G35" s="21">
        <v>1.1299999999999999E-2</v>
      </c>
      <c r="H35" s="22"/>
      <c r="I35" s="23"/>
    </row>
    <row r="36" spans="1:9" ht="13.2" customHeight="1">
      <c r="A36" s="17" t="s">
        <v>804</v>
      </c>
      <c r="B36" s="18" t="s">
        <v>805</v>
      </c>
      <c r="C36" s="14" t="s">
        <v>806</v>
      </c>
      <c r="D36" s="14" t="s">
        <v>535</v>
      </c>
      <c r="E36" s="19">
        <v>1819</v>
      </c>
      <c r="F36" s="20">
        <v>33.855200000000004</v>
      </c>
      <c r="G36" s="21">
        <v>1.12E-2</v>
      </c>
      <c r="H36" s="22"/>
      <c r="I36" s="23"/>
    </row>
    <row r="37" spans="1:9" ht="13.2" customHeight="1">
      <c r="A37" s="17" t="s">
        <v>509</v>
      </c>
      <c r="B37" s="18" t="s">
        <v>510</v>
      </c>
      <c r="C37" s="14" t="s">
        <v>511</v>
      </c>
      <c r="D37" s="14" t="s">
        <v>484</v>
      </c>
      <c r="E37" s="19">
        <v>164</v>
      </c>
      <c r="F37" s="20">
        <v>33.242100000000001</v>
      </c>
      <c r="G37" s="21">
        <v>1.0999999999999999E-2</v>
      </c>
      <c r="H37" s="22"/>
      <c r="I37" s="23"/>
    </row>
    <row r="38" spans="1:9" ht="13.2" customHeight="1">
      <c r="A38" s="17" t="s">
        <v>306</v>
      </c>
      <c r="B38" s="18" t="s">
        <v>307</v>
      </c>
      <c r="C38" s="14" t="s">
        <v>308</v>
      </c>
      <c r="D38" s="14" t="s">
        <v>309</v>
      </c>
      <c r="E38" s="19">
        <v>641</v>
      </c>
      <c r="F38" s="20">
        <v>33.229399999999998</v>
      </c>
      <c r="G38" s="21">
        <v>1.0999999999999999E-2</v>
      </c>
      <c r="H38" s="22"/>
      <c r="I38" s="23"/>
    </row>
    <row r="39" spans="1:9" ht="13.2" customHeight="1">
      <c r="A39" s="17" t="s">
        <v>887</v>
      </c>
      <c r="B39" s="18" t="s">
        <v>888</v>
      </c>
      <c r="C39" s="14" t="s">
        <v>889</v>
      </c>
      <c r="D39" s="14" t="s">
        <v>309</v>
      </c>
      <c r="E39" s="19">
        <v>6506</v>
      </c>
      <c r="F39" s="20">
        <v>33.180599999999998</v>
      </c>
      <c r="G39" s="21">
        <v>1.0999999999999999E-2</v>
      </c>
      <c r="H39" s="22"/>
      <c r="I39" s="23"/>
    </row>
    <row r="40" spans="1:9" ht="13.2" customHeight="1">
      <c r="A40" s="17" t="s">
        <v>345</v>
      </c>
      <c r="B40" s="18" t="s">
        <v>346</v>
      </c>
      <c r="C40" s="14" t="s">
        <v>347</v>
      </c>
      <c r="D40" s="14" t="s">
        <v>272</v>
      </c>
      <c r="E40" s="19">
        <v>687</v>
      </c>
      <c r="F40" s="20">
        <v>32.942</v>
      </c>
      <c r="G40" s="21">
        <v>1.09E-2</v>
      </c>
      <c r="H40" s="22"/>
      <c r="I40" s="23"/>
    </row>
    <row r="41" spans="1:9" ht="13.2" customHeight="1">
      <c r="A41" s="17" t="s">
        <v>1026</v>
      </c>
      <c r="B41" s="18" t="s">
        <v>1027</v>
      </c>
      <c r="C41" s="14" t="s">
        <v>1028</v>
      </c>
      <c r="D41" s="14" t="s">
        <v>791</v>
      </c>
      <c r="E41" s="19">
        <v>2766</v>
      </c>
      <c r="F41" s="20">
        <v>32.600099999999998</v>
      </c>
      <c r="G41" s="21">
        <v>1.0800000000000001E-2</v>
      </c>
      <c r="H41" s="22"/>
      <c r="I41" s="23"/>
    </row>
    <row r="42" spans="1:9" ht="13.2" customHeight="1">
      <c r="A42" s="17" t="s">
        <v>1547</v>
      </c>
      <c r="B42" s="18" t="s">
        <v>1548</v>
      </c>
      <c r="C42" s="14" t="s">
        <v>1549</v>
      </c>
      <c r="D42" s="14" t="s">
        <v>1188</v>
      </c>
      <c r="E42" s="19">
        <v>2791</v>
      </c>
      <c r="F42" s="20">
        <v>31.701599999999999</v>
      </c>
      <c r="G42" s="21">
        <v>1.0500000000000001E-2</v>
      </c>
      <c r="H42" s="22"/>
      <c r="I42" s="23"/>
    </row>
    <row r="43" spans="1:9" ht="13.2" customHeight="1">
      <c r="A43" s="17" t="s">
        <v>481</v>
      </c>
      <c r="B43" s="18" t="s">
        <v>482</v>
      </c>
      <c r="C43" s="14" t="s">
        <v>483</v>
      </c>
      <c r="D43" s="14" t="s">
        <v>484</v>
      </c>
      <c r="E43" s="19">
        <v>1926</v>
      </c>
      <c r="F43" s="20">
        <v>31.663399999999999</v>
      </c>
      <c r="G43" s="21">
        <v>1.0500000000000001E-2</v>
      </c>
      <c r="H43" s="22"/>
      <c r="I43" s="23"/>
    </row>
    <row r="44" spans="1:9" ht="13.2" customHeight="1">
      <c r="A44" s="17" t="s">
        <v>704</v>
      </c>
      <c r="B44" s="18" t="s">
        <v>705</v>
      </c>
      <c r="C44" s="14" t="s">
        <v>706</v>
      </c>
      <c r="D44" s="14" t="s">
        <v>276</v>
      </c>
      <c r="E44" s="19">
        <v>5287</v>
      </c>
      <c r="F44" s="20">
        <v>31.5898</v>
      </c>
      <c r="G44" s="21">
        <v>1.04E-2</v>
      </c>
      <c r="H44" s="22"/>
      <c r="I44" s="23"/>
    </row>
    <row r="45" spans="1:9" ht="13.2" customHeight="1">
      <c r="A45" s="17" t="s">
        <v>291</v>
      </c>
      <c r="B45" s="18" t="s">
        <v>292</v>
      </c>
      <c r="C45" s="14" t="s">
        <v>293</v>
      </c>
      <c r="D45" s="14" t="s">
        <v>283</v>
      </c>
      <c r="E45" s="19">
        <v>943</v>
      </c>
      <c r="F45" s="20">
        <v>31.292000000000002</v>
      </c>
      <c r="G45" s="21">
        <v>1.03E-2</v>
      </c>
      <c r="H45" s="22"/>
      <c r="I45" s="23"/>
    </row>
    <row r="46" spans="1:9" ht="13.2" customHeight="1">
      <c r="A46" s="17" t="s">
        <v>661</v>
      </c>
      <c r="B46" s="18" t="s">
        <v>662</v>
      </c>
      <c r="C46" s="14" t="s">
        <v>663</v>
      </c>
      <c r="D46" s="14" t="s">
        <v>247</v>
      </c>
      <c r="E46" s="19">
        <v>2505</v>
      </c>
      <c r="F46" s="20">
        <v>30.7789</v>
      </c>
      <c r="G46" s="21">
        <v>1.0200000000000001E-2</v>
      </c>
      <c r="H46" s="22"/>
      <c r="I46" s="23"/>
    </row>
    <row r="47" spans="1:9" ht="13.2" customHeight="1">
      <c r="A47" s="17" t="s">
        <v>1080</v>
      </c>
      <c r="B47" s="18" t="s">
        <v>1081</v>
      </c>
      <c r="C47" s="14" t="s">
        <v>1082</v>
      </c>
      <c r="D47" s="14" t="s">
        <v>207</v>
      </c>
      <c r="E47" s="19">
        <v>1989</v>
      </c>
      <c r="F47" s="20">
        <v>30.7072</v>
      </c>
      <c r="G47" s="21">
        <v>1.01E-2</v>
      </c>
      <c r="H47" s="22"/>
      <c r="I47" s="23"/>
    </row>
    <row r="48" spans="1:9" ht="13.2" customHeight="1">
      <c r="A48" s="17" t="s">
        <v>1185</v>
      </c>
      <c r="B48" s="18" t="s">
        <v>1186</v>
      </c>
      <c r="C48" s="14" t="s">
        <v>1187</v>
      </c>
      <c r="D48" s="14" t="s">
        <v>1188</v>
      </c>
      <c r="E48" s="19">
        <v>91</v>
      </c>
      <c r="F48" s="20">
        <v>30.319700000000001</v>
      </c>
      <c r="G48" s="21">
        <v>0.01</v>
      </c>
      <c r="H48" s="22"/>
      <c r="I48" s="23"/>
    </row>
    <row r="49" spans="1:9" ht="13.2" customHeight="1">
      <c r="A49" s="17" t="s">
        <v>338</v>
      </c>
      <c r="B49" s="18" t="s">
        <v>339</v>
      </c>
      <c r="C49" s="14" t="s">
        <v>340</v>
      </c>
      <c r="D49" s="14" t="s">
        <v>243</v>
      </c>
      <c r="E49" s="19">
        <v>1052</v>
      </c>
      <c r="F49" s="20">
        <v>30.297599999999999</v>
      </c>
      <c r="G49" s="21">
        <v>0.01</v>
      </c>
      <c r="H49" s="22"/>
      <c r="I49" s="23"/>
    </row>
    <row r="50" spans="1:9" ht="13.2" customHeight="1">
      <c r="A50" s="17" t="s">
        <v>368</v>
      </c>
      <c r="B50" s="18" t="s">
        <v>369</v>
      </c>
      <c r="C50" s="14" t="s">
        <v>370</v>
      </c>
      <c r="D50" s="14" t="s">
        <v>251</v>
      </c>
      <c r="E50" s="19">
        <v>2103</v>
      </c>
      <c r="F50" s="20">
        <v>29.778500000000001</v>
      </c>
      <c r="G50" s="21">
        <v>9.7999999999999997E-3</v>
      </c>
      <c r="H50" s="22"/>
      <c r="I50" s="23"/>
    </row>
    <row r="51" spans="1:9" ht="13.2" customHeight="1">
      <c r="A51" s="17" t="s">
        <v>320</v>
      </c>
      <c r="B51" s="18" t="s">
        <v>321</v>
      </c>
      <c r="C51" s="14" t="s">
        <v>322</v>
      </c>
      <c r="D51" s="14" t="s">
        <v>323</v>
      </c>
      <c r="E51" s="19">
        <v>2013</v>
      </c>
      <c r="F51" s="20">
        <v>29.671600000000002</v>
      </c>
      <c r="G51" s="21">
        <v>9.7999999999999997E-3</v>
      </c>
      <c r="H51" s="22"/>
      <c r="I51" s="23"/>
    </row>
    <row r="52" spans="1:9" ht="13.2" customHeight="1">
      <c r="A52" s="17" t="s">
        <v>503</v>
      </c>
      <c r="B52" s="18" t="s">
        <v>504</v>
      </c>
      <c r="C52" s="14" t="s">
        <v>505</v>
      </c>
      <c r="D52" s="14" t="s">
        <v>218</v>
      </c>
      <c r="E52" s="19">
        <v>16176</v>
      </c>
      <c r="F52" s="20">
        <v>29.4727</v>
      </c>
      <c r="G52" s="21">
        <v>9.7000000000000003E-3</v>
      </c>
      <c r="H52" s="22"/>
      <c r="I52" s="23"/>
    </row>
    <row r="53" spans="1:9" ht="13.2" customHeight="1">
      <c r="A53" s="17" t="s">
        <v>1675</v>
      </c>
      <c r="B53" s="18" t="s">
        <v>1676</v>
      </c>
      <c r="C53" s="14" t="s">
        <v>1677</v>
      </c>
      <c r="D53" s="14" t="s">
        <v>791</v>
      </c>
      <c r="E53" s="19">
        <v>121023</v>
      </c>
      <c r="F53" s="20">
        <v>29.263400000000001</v>
      </c>
      <c r="G53" s="21">
        <v>9.7000000000000003E-3</v>
      </c>
      <c r="H53" s="22"/>
      <c r="I53" s="23"/>
    </row>
    <row r="54" spans="1:9" ht="13.2" customHeight="1">
      <c r="A54" s="17" t="s">
        <v>485</v>
      </c>
      <c r="B54" s="18" t="s">
        <v>486</v>
      </c>
      <c r="C54" s="14" t="s">
        <v>487</v>
      </c>
      <c r="D54" s="14" t="s">
        <v>203</v>
      </c>
      <c r="E54" s="19">
        <v>21162</v>
      </c>
      <c r="F54" s="20">
        <v>28.7803</v>
      </c>
      <c r="G54" s="21">
        <v>9.4999999999999998E-3</v>
      </c>
      <c r="H54" s="22"/>
      <c r="I54" s="23"/>
    </row>
    <row r="55" spans="1:9" ht="13.2" customHeight="1">
      <c r="A55" s="17" t="s">
        <v>1617</v>
      </c>
      <c r="B55" s="18" t="s">
        <v>1618</v>
      </c>
      <c r="C55" s="14" t="s">
        <v>1619</v>
      </c>
      <c r="D55" s="14" t="s">
        <v>1188</v>
      </c>
      <c r="E55" s="19">
        <v>2804</v>
      </c>
      <c r="F55" s="20">
        <v>28.491399999999999</v>
      </c>
      <c r="G55" s="21">
        <v>9.4000000000000004E-3</v>
      </c>
      <c r="H55" s="22"/>
      <c r="I55" s="23"/>
    </row>
    <row r="56" spans="1:9" ht="13.2" customHeight="1">
      <c r="A56" s="17" t="s">
        <v>746</v>
      </c>
      <c r="B56" s="18" t="s">
        <v>747</v>
      </c>
      <c r="C56" s="14" t="s">
        <v>748</v>
      </c>
      <c r="D56" s="14" t="s">
        <v>283</v>
      </c>
      <c r="E56" s="19">
        <v>7066</v>
      </c>
      <c r="F56" s="20">
        <v>28.454799999999999</v>
      </c>
      <c r="G56" s="21">
        <v>9.4000000000000004E-3</v>
      </c>
      <c r="H56" s="22"/>
      <c r="I56" s="23"/>
    </row>
    <row r="57" spans="1:9" ht="13.2" customHeight="1">
      <c r="A57" s="17" t="s">
        <v>1302</v>
      </c>
      <c r="B57" s="18" t="s">
        <v>1303</v>
      </c>
      <c r="C57" s="14" t="s">
        <v>1304</v>
      </c>
      <c r="D57" s="14" t="s">
        <v>211</v>
      </c>
      <c r="E57" s="19">
        <v>141283</v>
      </c>
      <c r="F57" s="20">
        <v>27.352399999999999</v>
      </c>
      <c r="G57" s="21">
        <v>8.9999999999999993E-3</v>
      </c>
      <c r="H57" s="22"/>
      <c r="I57" s="23"/>
    </row>
    <row r="58" spans="1:9" ht="13.2" customHeight="1">
      <c r="A58" s="17" t="s">
        <v>432</v>
      </c>
      <c r="B58" s="18" t="s">
        <v>433</v>
      </c>
      <c r="C58" s="14" t="s">
        <v>434</v>
      </c>
      <c r="D58" s="14" t="s">
        <v>243</v>
      </c>
      <c r="E58" s="19">
        <v>715</v>
      </c>
      <c r="F58" s="20">
        <v>27.348800000000001</v>
      </c>
      <c r="G58" s="21">
        <v>8.9999999999999993E-3</v>
      </c>
      <c r="H58" s="22"/>
      <c r="I58" s="23"/>
    </row>
    <row r="59" spans="1:9" ht="13.2" customHeight="1">
      <c r="A59" s="17" t="s">
        <v>788</v>
      </c>
      <c r="B59" s="18" t="s">
        <v>789</v>
      </c>
      <c r="C59" s="14" t="s">
        <v>790</v>
      </c>
      <c r="D59" s="14" t="s">
        <v>791</v>
      </c>
      <c r="E59" s="19">
        <v>76</v>
      </c>
      <c r="F59" s="20">
        <v>27.207999999999998</v>
      </c>
      <c r="G59" s="21">
        <v>8.9999999999999993E-3</v>
      </c>
      <c r="H59" s="22"/>
      <c r="I59" s="23"/>
    </row>
    <row r="60" spans="1:9" ht="13.2" customHeight="1">
      <c r="A60" s="17" t="s">
        <v>593</v>
      </c>
      <c r="B60" s="18" t="s">
        <v>594</v>
      </c>
      <c r="C60" s="14" t="s">
        <v>595</v>
      </c>
      <c r="D60" s="14" t="s">
        <v>484</v>
      </c>
      <c r="E60" s="19">
        <v>1060</v>
      </c>
      <c r="F60" s="20">
        <v>27.116900000000001</v>
      </c>
      <c r="G60" s="21">
        <v>8.9999999999999993E-3</v>
      </c>
      <c r="H60" s="22"/>
      <c r="I60" s="23"/>
    </row>
    <row r="61" spans="1:9" ht="13.2" customHeight="1">
      <c r="A61" s="17" t="s">
        <v>500</v>
      </c>
      <c r="B61" s="18" t="s">
        <v>501</v>
      </c>
      <c r="C61" s="14" t="s">
        <v>502</v>
      </c>
      <c r="D61" s="14" t="s">
        <v>207</v>
      </c>
      <c r="E61" s="19">
        <v>7011</v>
      </c>
      <c r="F61" s="20">
        <v>26.9222</v>
      </c>
      <c r="G61" s="21">
        <v>8.8999999999999999E-3</v>
      </c>
      <c r="H61" s="22"/>
      <c r="I61" s="23"/>
    </row>
    <row r="62" spans="1:9" ht="13.2" customHeight="1">
      <c r="A62" s="17" t="s">
        <v>348</v>
      </c>
      <c r="B62" s="18" t="s">
        <v>349</v>
      </c>
      <c r="C62" s="14" t="s">
        <v>350</v>
      </c>
      <c r="D62" s="14" t="s">
        <v>351</v>
      </c>
      <c r="E62" s="19">
        <v>11492</v>
      </c>
      <c r="F62" s="20">
        <v>26.6614</v>
      </c>
      <c r="G62" s="21">
        <v>8.8000000000000005E-3</v>
      </c>
      <c r="H62" s="22"/>
      <c r="I62" s="23"/>
    </row>
    <row r="63" spans="1:9" ht="13.2" customHeight="1">
      <c r="A63" s="17" t="s">
        <v>1578</v>
      </c>
      <c r="B63" s="18" t="s">
        <v>1579</v>
      </c>
      <c r="C63" s="14" t="s">
        <v>1580</v>
      </c>
      <c r="D63" s="14" t="s">
        <v>1234</v>
      </c>
      <c r="E63" s="19">
        <v>5723</v>
      </c>
      <c r="F63" s="20">
        <v>26.637699999999999</v>
      </c>
      <c r="G63" s="21">
        <v>8.8000000000000005E-3</v>
      </c>
      <c r="H63" s="22"/>
      <c r="I63" s="23"/>
    </row>
    <row r="64" spans="1:9" ht="13.2" customHeight="1">
      <c r="A64" s="17" t="s">
        <v>1071</v>
      </c>
      <c r="B64" s="18" t="s">
        <v>1072</v>
      </c>
      <c r="C64" s="14" t="s">
        <v>1073</v>
      </c>
      <c r="D64" s="14" t="s">
        <v>211</v>
      </c>
      <c r="E64" s="19">
        <v>12686</v>
      </c>
      <c r="F64" s="20">
        <v>26.6279</v>
      </c>
      <c r="G64" s="21">
        <v>8.8000000000000005E-3</v>
      </c>
      <c r="H64" s="22"/>
      <c r="I64" s="23"/>
    </row>
    <row r="65" spans="1:9" ht="13.2" customHeight="1">
      <c r="A65" s="17" t="s">
        <v>1239</v>
      </c>
      <c r="B65" s="18" t="s">
        <v>1240</v>
      </c>
      <c r="C65" s="14" t="s">
        <v>1241</v>
      </c>
      <c r="D65" s="14" t="s">
        <v>1234</v>
      </c>
      <c r="E65" s="19">
        <v>28092</v>
      </c>
      <c r="F65" s="20">
        <v>26.280100000000001</v>
      </c>
      <c r="G65" s="21">
        <v>8.6999999999999994E-3</v>
      </c>
      <c r="H65" s="22"/>
      <c r="I65" s="23"/>
    </row>
    <row r="66" spans="1:9" ht="13.2" customHeight="1">
      <c r="A66" s="17" t="s">
        <v>563</v>
      </c>
      <c r="B66" s="18" t="s">
        <v>564</v>
      </c>
      <c r="C66" s="14" t="s">
        <v>565</v>
      </c>
      <c r="D66" s="14" t="s">
        <v>264</v>
      </c>
      <c r="E66" s="19">
        <v>1952</v>
      </c>
      <c r="F66" s="20">
        <v>23.7744</v>
      </c>
      <c r="G66" s="21">
        <v>7.9000000000000008E-3</v>
      </c>
      <c r="H66" s="22"/>
      <c r="I66" s="23"/>
    </row>
    <row r="67" spans="1:9" ht="13.2" customHeight="1">
      <c r="A67" s="5"/>
      <c r="B67" s="13" t="s">
        <v>1745</v>
      </c>
      <c r="C67" s="14"/>
      <c r="D67" s="14"/>
      <c r="E67" s="14"/>
      <c r="F67" s="24">
        <v>3028.7293</v>
      </c>
      <c r="G67" s="25">
        <v>1.0001</v>
      </c>
      <c r="H67" s="26"/>
      <c r="I67" s="27"/>
    </row>
    <row r="68" spans="1:9" ht="13.2" customHeight="1">
      <c r="A68" s="5"/>
      <c r="B68" s="28" t="s">
        <v>1746</v>
      </c>
      <c r="C68" s="2"/>
      <c r="D68" s="2"/>
      <c r="E68" s="2"/>
      <c r="F68" s="26" t="s">
        <v>1747</v>
      </c>
      <c r="G68" s="26" t="s">
        <v>1747</v>
      </c>
      <c r="H68" s="26"/>
      <c r="I68" s="27"/>
    </row>
    <row r="69" spans="1:9" ht="13.2" customHeight="1">
      <c r="A69" s="5"/>
      <c r="B69" s="28" t="s">
        <v>1745</v>
      </c>
      <c r="C69" s="2"/>
      <c r="D69" s="2"/>
      <c r="E69" s="2"/>
      <c r="F69" s="26" t="s">
        <v>1747</v>
      </c>
      <c r="G69" s="26" t="s">
        <v>1747</v>
      </c>
      <c r="H69" s="26"/>
      <c r="I69" s="27"/>
    </row>
    <row r="70" spans="1:9" ht="13.2" customHeight="1">
      <c r="A70" s="5"/>
      <c r="B70" s="28" t="s">
        <v>1748</v>
      </c>
      <c r="C70" s="29"/>
      <c r="D70" s="2"/>
      <c r="E70" s="29"/>
      <c r="F70" s="24">
        <v>3028.7293</v>
      </c>
      <c r="G70" s="25">
        <v>1.0001</v>
      </c>
      <c r="H70" s="26"/>
      <c r="I70" s="27"/>
    </row>
    <row r="71" spans="1:9" ht="13.2" customHeight="1">
      <c r="A71" s="5"/>
      <c r="B71" s="13" t="s">
        <v>1749</v>
      </c>
      <c r="C71" s="14"/>
      <c r="D71" s="14"/>
      <c r="E71" s="14"/>
      <c r="F71" s="14"/>
      <c r="G71" s="14"/>
      <c r="H71" s="15"/>
      <c r="I71" s="16"/>
    </row>
    <row r="72" spans="1:9" ht="13.2" customHeight="1">
      <c r="A72" s="17" t="s">
        <v>1750</v>
      </c>
      <c r="B72" s="18" t="s">
        <v>1751</v>
      </c>
      <c r="C72" s="14"/>
      <c r="D72" s="14"/>
      <c r="E72" s="19"/>
      <c r="F72" s="20">
        <v>7.55</v>
      </c>
      <c r="G72" s="21">
        <v>2.5000000000000001E-3</v>
      </c>
      <c r="H72" s="30">
        <v>5.0314086998533861E-2</v>
      </c>
      <c r="I72" s="23"/>
    </row>
    <row r="73" spans="1:9" ht="13.2" customHeight="1">
      <c r="A73" s="5"/>
      <c r="B73" s="13" t="s">
        <v>1745</v>
      </c>
      <c r="C73" s="14"/>
      <c r="D73" s="14"/>
      <c r="E73" s="14"/>
      <c r="F73" s="24">
        <v>7.55</v>
      </c>
      <c r="G73" s="25">
        <v>2.5000000000000001E-3</v>
      </c>
      <c r="H73" s="26"/>
      <c r="I73" s="27"/>
    </row>
    <row r="74" spans="1:9" ht="13.2" customHeight="1">
      <c r="A74" s="5"/>
      <c r="B74" s="28" t="s">
        <v>1748</v>
      </c>
      <c r="C74" s="29"/>
      <c r="D74" s="2"/>
      <c r="E74" s="29"/>
      <c r="F74" s="24">
        <v>7.55</v>
      </c>
      <c r="G74" s="25">
        <v>2.5000000000000001E-3</v>
      </c>
      <c r="H74" s="26"/>
      <c r="I74" s="27"/>
    </row>
    <row r="75" spans="1:9" ht="13.2" customHeight="1">
      <c r="A75" s="5"/>
      <c r="B75" s="28" t="s">
        <v>1752</v>
      </c>
      <c r="C75" s="14"/>
      <c r="D75" s="2"/>
      <c r="E75" s="14"/>
      <c r="F75" s="31">
        <v>-7.7693000000000003</v>
      </c>
      <c r="G75" s="25">
        <v>-2.5999999999999999E-3</v>
      </c>
      <c r="H75" s="26"/>
      <c r="I75" s="27"/>
    </row>
    <row r="76" spans="1:9" ht="13.2" customHeight="1">
      <c r="A76" s="5"/>
      <c r="B76" s="32" t="s">
        <v>1753</v>
      </c>
      <c r="C76" s="33"/>
      <c r="D76" s="33"/>
      <c r="E76" s="33"/>
      <c r="F76" s="34">
        <v>3028.51</v>
      </c>
      <c r="G76" s="35">
        <v>1</v>
      </c>
      <c r="H76" s="36"/>
      <c r="I76" s="37"/>
    </row>
    <row r="77" spans="1:9" ht="13.2" customHeight="1">
      <c r="A77" s="5"/>
      <c r="B77" s="7"/>
      <c r="C77" s="5"/>
      <c r="D77" s="5"/>
      <c r="E77" s="5"/>
      <c r="F77" s="5"/>
      <c r="G77" s="5"/>
      <c r="H77" s="5"/>
      <c r="I77" s="5"/>
    </row>
    <row r="78" spans="1:9" ht="13.2" customHeight="1">
      <c r="A78" s="5"/>
      <c r="B78" s="4" t="s">
        <v>1755</v>
      </c>
      <c r="C78" s="5"/>
      <c r="D78" s="5"/>
      <c r="E78" s="5"/>
      <c r="F78" s="5"/>
      <c r="G78" s="5"/>
      <c r="H78" s="5"/>
      <c r="I78" s="5"/>
    </row>
    <row r="79" spans="1:9" ht="26.1" customHeight="1">
      <c r="A79" s="5"/>
      <c r="B79" s="234" t="s">
        <v>1756</v>
      </c>
      <c r="C79" s="234"/>
      <c r="D79" s="234"/>
      <c r="E79" s="234"/>
      <c r="F79" s="234"/>
      <c r="G79" s="234"/>
      <c r="H79" s="234"/>
      <c r="I79" s="234"/>
    </row>
    <row r="80" spans="1:9" ht="13.2" customHeight="1">
      <c r="A80" s="5"/>
      <c r="B80" s="234" t="s">
        <v>1757</v>
      </c>
      <c r="C80" s="234"/>
      <c r="D80" s="234"/>
      <c r="E80" s="234"/>
      <c r="F80" s="234"/>
      <c r="G80" s="234"/>
      <c r="H80" s="234"/>
      <c r="I80" s="234"/>
    </row>
    <row r="81" spans="1:25" ht="13.2" customHeight="1">
      <c r="A81" s="5"/>
      <c r="B81" s="234"/>
      <c r="C81" s="234"/>
      <c r="D81" s="234"/>
      <c r="E81" s="234"/>
      <c r="F81" s="234"/>
      <c r="G81" s="234"/>
      <c r="H81" s="234"/>
      <c r="I81" s="234"/>
    </row>
    <row r="82" spans="1:25">
      <c r="A82" s="48"/>
      <c r="B82" s="49" t="s">
        <v>5467</v>
      </c>
      <c r="C82" s="50"/>
      <c r="D82" s="50"/>
      <c r="E82" s="50"/>
      <c r="F82" s="50"/>
      <c r="G82" s="50"/>
      <c r="H82" s="50"/>
      <c r="I82" s="51"/>
      <c r="J82" s="52"/>
      <c r="K82" s="52"/>
      <c r="L82" s="52"/>
      <c r="M82" s="52"/>
      <c r="N82" s="52"/>
      <c r="O82" s="52"/>
      <c r="P82" s="52"/>
      <c r="Q82" s="52"/>
      <c r="R82" s="52"/>
      <c r="S82" s="52"/>
      <c r="T82" s="52"/>
      <c r="U82" s="52"/>
      <c r="V82" s="52"/>
      <c r="W82" s="52"/>
      <c r="X82" s="52"/>
      <c r="Y82" s="52"/>
    </row>
    <row r="83" spans="1:25">
      <c r="A83" s="48"/>
      <c r="B83" s="53" t="s">
        <v>5468</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5469</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5470</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5" t="s">
        <v>5471</v>
      </c>
      <c r="C86" s="56" t="s">
        <v>5472</v>
      </c>
      <c r="D86" s="57" t="s">
        <v>5473</v>
      </c>
      <c r="E86" s="48"/>
      <c r="F86" s="48"/>
      <c r="G86" s="48"/>
      <c r="H86" s="48"/>
      <c r="I86" s="54"/>
      <c r="J86" s="52"/>
      <c r="K86" s="52"/>
      <c r="L86" s="52"/>
      <c r="M86" s="52"/>
      <c r="N86" s="52"/>
      <c r="O86" s="52"/>
      <c r="P86" s="52"/>
      <c r="Q86" s="52"/>
      <c r="R86" s="52"/>
      <c r="S86" s="52"/>
      <c r="T86" s="52"/>
      <c r="U86" s="52"/>
      <c r="V86" s="52"/>
      <c r="W86" s="52"/>
      <c r="X86" s="52"/>
      <c r="Y86" s="52"/>
    </row>
    <row r="87" spans="1:25">
      <c r="A87" s="58" t="s">
        <v>5474</v>
      </c>
      <c r="B87" s="59" t="s">
        <v>5475</v>
      </c>
      <c r="C87" s="60">
        <v>9.7004000000000001</v>
      </c>
      <c r="D87" s="61">
        <v>9.5698000000000008</v>
      </c>
      <c r="E87" s="48"/>
      <c r="F87" s="62"/>
      <c r="G87" s="63"/>
      <c r="H87" s="48"/>
      <c r="I87" s="54"/>
      <c r="J87" s="52"/>
      <c r="K87" s="52"/>
      <c r="L87" s="52"/>
      <c r="M87" s="52"/>
      <c r="N87" s="52"/>
      <c r="O87" s="52"/>
      <c r="P87" s="52"/>
      <c r="Q87" s="52"/>
      <c r="R87" s="52"/>
      <c r="S87" s="52"/>
      <c r="T87" s="52"/>
      <c r="U87" s="52"/>
      <c r="V87" s="52"/>
      <c r="W87" s="52"/>
      <c r="X87" s="52"/>
      <c r="Y87" s="52"/>
    </row>
    <row r="88" spans="1:25">
      <c r="A88" s="58" t="s">
        <v>5476</v>
      </c>
      <c r="B88" s="59" t="s">
        <v>5477</v>
      </c>
      <c r="C88" s="60">
        <v>9.7376000000000005</v>
      </c>
      <c r="D88" s="61">
        <v>9.6138999999999992</v>
      </c>
      <c r="E88" s="48"/>
      <c r="F88" s="62"/>
      <c r="G88" s="63"/>
      <c r="H88" s="48"/>
      <c r="I88" s="54"/>
      <c r="J88" s="52"/>
      <c r="K88" s="52"/>
      <c r="L88" s="52"/>
      <c r="M88" s="52"/>
      <c r="N88" s="52"/>
      <c r="O88" s="52"/>
      <c r="P88" s="52"/>
      <c r="Q88" s="52"/>
      <c r="R88" s="52"/>
      <c r="S88" s="52"/>
      <c r="T88" s="52"/>
      <c r="U88" s="52"/>
      <c r="V88" s="52"/>
      <c r="W88" s="52"/>
      <c r="X88" s="52"/>
      <c r="Y88" s="52"/>
    </row>
    <row r="89" spans="1:25">
      <c r="A89" s="48"/>
      <c r="B89" s="53" t="s">
        <v>5478</v>
      </c>
      <c r="C89" s="48"/>
      <c r="D89" s="48"/>
      <c r="E89" s="48"/>
      <c r="F89" s="48"/>
      <c r="G89" s="48"/>
      <c r="H89" s="48"/>
      <c r="I89" s="54"/>
      <c r="J89" s="52"/>
      <c r="K89" s="52"/>
      <c r="L89" s="52"/>
      <c r="M89" s="52"/>
      <c r="N89" s="52"/>
      <c r="O89" s="52"/>
      <c r="P89" s="52"/>
      <c r="Q89" s="52"/>
      <c r="R89" s="52"/>
      <c r="S89" s="52"/>
      <c r="T89" s="52"/>
      <c r="U89" s="52"/>
      <c r="V89" s="52"/>
      <c r="W89" s="52"/>
      <c r="X89" s="52"/>
      <c r="Y89" s="52"/>
    </row>
    <row r="90" spans="1:25">
      <c r="A90" s="48"/>
      <c r="B90" s="53" t="s">
        <v>5479</v>
      </c>
      <c r="C90" s="48"/>
      <c r="D90" s="48"/>
      <c r="E90" s="48"/>
      <c r="F90" s="48"/>
      <c r="G90" s="48"/>
      <c r="H90" s="48"/>
      <c r="I90" s="54"/>
      <c r="J90" s="52"/>
      <c r="K90" s="52"/>
      <c r="L90" s="52"/>
      <c r="M90" s="52"/>
      <c r="N90" s="52"/>
      <c r="O90" s="52"/>
      <c r="P90" s="52"/>
      <c r="Q90" s="52"/>
      <c r="R90" s="52"/>
      <c r="S90" s="52"/>
      <c r="T90" s="52"/>
      <c r="U90" s="52"/>
      <c r="V90" s="52"/>
      <c r="W90" s="52"/>
      <c r="X90" s="52"/>
      <c r="Y90" s="52"/>
    </row>
    <row r="91" spans="1:25">
      <c r="A91" s="48"/>
      <c r="B91" s="53" t="s">
        <v>5677</v>
      </c>
      <c r="C91" s="48"/>
      <c r="D91" s="48"/>
      <c r="E91" s="48"/>
      <c r="F91" s="48"/>
      <c r="G91" s="48"/>
      <c r="H91" s="48"/>
      <c r="I91" s="54"/>
      <c r="J91" s="52"/>
      <c r="K91" s="52"/>
      <c r="L91" s="52"/>
      <c r="M91" s="52"/>
      <c r="N91" s="52"/>
      <c r="O91" s="52"/>
      <c r="P91" s="52"/>
      <c r="Q91" s="52"/>
      <c r="R91" s="52"/>
      <c r="S91" s="52"/>
      <c r="T91" s="52"/>
      <c r="U91" s="52"/>
      <c r="V91" s="52"/>
      <c r="W91" s="52"/>
      <c r="X91" s="52"/>
      <c r="Y91" s="52"/>
    </row>
    <row r="92" spans="1:25">
      <c r="A92" s="48"/>
      <c r="B92" s="53" t="s">
        <v>5480</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5481</v>
      </c>
      <c r="C93" s="48"/>
      <c r="D93" s="48"/>
      <c r="E93" s="48"/>
      <c r="F93" s="48"/>
      <c r="G93" s="48"/>
      <c r="H93" s="48"/>
      <c r="I93" s="54"/>
      <c r="J93" s="52"/>
      <c r="K93" s="52"/>
      <c r="L93" s="52"/>
      <c r="M93" s="52"/>
      <c r="N93" s="52"/>
      <c r="O93" s="52"/>
      <c r="P93" s="52"/>
      <c r="Q93" s="52"/>
      <c r="R93" s="52"/>
      <c r="S93" s="52"/>
      <c r="T93" s="52"/>
      <c r="U93" s="52"/>
      <c r="V93" s="52"/>
      <c r="W93" s="52"/>
      <c r="X93" s="52"/>
      <c r="Y93" s="52"/>
    </row>
    <row r="94" spans="1:25">
      <c r="A94" s="48"/>
      <c r="B94" s="64"/>
      <c r="C94" s="65"/>
      <c r="D94" s="65"/>
      <c r="E94" s="65"/>
      <c r="F94" s="65"/>
      <c r="G94" s="65"/>
      <c r="H94" s="65"/>
      <c r="I94" s="66"/>
      <c r="J94" s="52"/>
      <c r="K94" s="52"/>
      <c r="L94" s="52"/>
      <c r="M94" s="52"/>
      <c r="N94" s="52"/>
      <c r="O94" s="52"/>
      <c r="P94" s="52"/>
      <c r="Q94" s="52"/>
      <c r="R94" s="52"/>
      <c r="S94" s="52"/>
      <c r="T94" s="52"/>
      <c r="U94" s="52"/>
      <c r="V94" s="52"/>
      <c r="W94" s="52"/>
      <c r="X94" s="52"/>
      <c r="Y94" s="52"/>
    </row>
    <row r="95" spans="1:25">
      <c r="A95" s="67"/>
      <c r="B95" s="52"/>
      <c r="C95" s="52"/>
      <c r="D95" s="52"/>
      <c r="E95" s="52"/>
      <c r="F95" s="52"/>
      <c r="G95" s="52"/>
      <c r="H95" s="52"/>
      <c r="I95" s="52"/>
      <c r="J95" s="52"/>
      <c r="K95" s="52"/>
      <c r="L95" s="52"/>
      <c r="M95" s="52"/>
      <c r="N95" s="52"/>
      <c r="O95" s="52"/>
      <c r="P95" s="52"/>
      <c r="Q95" s="52"/>
      <c r="R95" s="52"/>
      <c r="S95" s="52"/>
      <c r="T95" s="52"/>
      <c r="U95" s="52"/>
      <c r="V95" s="52"/>
      <c r="W95" s="52"/>
      <c r="X95" s="52"/>
      <c r="Y95" s="52"/>
    </row>
    <row r="96" spans="1:25" ht="13.2" customHeight="1">
      <c r="A96" s="5"/>
      <c r="B96" s="234"/>
      <c r="C96" s="234"/>
      <c r="D96" s="234"/>
      <c r="E96" s="234"/>
      <c r="F96" s="234"/>
      <c r="G96" s="234"/>
      <c r="H96" s="234"/>
      <c r="I96" s="234"/>
    </row>
    <row r="97" spans="1:9" ht="13.2" customHeight="1">
      <c r="A97" s="5"/>
      <c r="B97" s="5"/>
      <c r="C97" s="235" t="s">
        <v>2366</v>
      </c>
      <c r="D97" s="235"/>
      <c r="E97" s="235"/>
      <c r="F97" s="235"/>
      <c r="G97" s="5"/>
      <c r="H97" s="5"/>
      <c r="I97" s="5"/>
    </row>
    <row r="98" spans="1:9" ht="13.2" customHeight="1">
      <c r="A98" s="5"/>
      <c r="B98" s="38" t="s">
        <v>1761</v>
      </c>
      <c r="C98" s="235" t="s">
        <v>1762</v>
      </c>
      <c r="D98" s="235"/>
      <c r="E98" s="235"/>
      <c r="F98" s="235"/>
      <c r="G98" s="5"/>
      <c r="H98" s="5"/>
      <c r="I98" s="5"/>
    </row>
    <row r="99" spans="1:9" ht="135" customHeight="1">
      <c r="A99" s="5"/>
      <c r="B99" s="39"/>
      <c r="C99" s="236"/>
      <c r="D99" s="236"/>
      <c r="E99" s="5"/>
      <c r="F99" s="5"/>
      <c r="G99" s="5"/>
      <c r="H99" s="5"/>
      <c r="I99" s="5"/>
    </row>
  </sheetData>
  <mergeCells count="7">
    <mergeCell ref="B96:I96"/>
    <mergeCell ref="C97:F97"/>
    <mergeCell ref="C98:F98"/>
    <mergeCell ref="C99:D99"/>
    <mergeCell ref="B79:I79"/>
    <mergeCell ref="B80:I80"/>
    <mergeCell ref="B81:I81"/>
  </mergeCells>
  <hyperlinks>
    <hyperlink ref="A1" location="AxisBSEIndiaSectorLeadersIndexFund" display="AXISBLI" xr:uid="{00000000-0004-0000-0600-000000000000}"/>
    <hyperlink ref="B1" location="AxisBSEIndiaSectorLeadersIndexFund" display="Axis BSE India Sector Leaders Index Fund" xr:uid="{00000000-0004-0000-0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outlinePr summaryBelow="0"/>
  </sheetPr>
  <dimension ref="A1:Y70"/>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v>
      </c>
      <c r="B1" s="4" t="s">
        <v>18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213402</v>
      </c>
      <c r="F7" s="20">
        <v>1513.0201999999999</v>
      </c>
      <c r="G7" s="21">
        <v>0.11849999999999999</v>
      </c>
      <c r="H7" s="22"/>
      <c r="I7" s="23"/>
    </row>
    <row r="8" spans="1:9" ht="13.2" customHeight="1">
      <c r="A8" s="17" t="s">
        <v>197</v>
      </c>
      <c r="B8" s="18" t="s">
        <v>198</v>
      </c>
      <c r="C8" s="14" t="s">
        <v>199</v>
      </c>
      <c r="D8" s="14" t="s">
        <v>196</v>
      </c>
      <c r="E8" s="19">
        <v>100382</v>
      </c>
      <c r="F8" s="20">
        <v>1455.539</v>
      </c>
      <c r="G8" s="21">
        <v>0.114</v>
      </c>
      <c r="H8" s="22"/>
      <c r="I8" s="23"/>
    </row>
    <row r="9" spans="1:9" ht="13.2" customHeight="1">
      <c r="A9" s="17" t="s">
        <v>200</v>
      </c>
      <c r="B9" s="18" t="s">
        <v>201</v>
      </c>
      <c r="C9" s="14" t="s">
        <v>202</v>
      </c>
      <c r="D9" s="14" t="s">
        <v>203</v>
      </c>
      <c r="E9" s="19">
        <v>94737</v>
      </c>
      <c r="F9" s="20">
        <v>1217.3705</v>
      </c>
      <c r="G9" s="21">
        <v>9.5299999999999996E-2</v>
      </c>
      <c r="H9" s="22"/>
      <c r="I9" s="23"/>
    </row>
    <row r="10" spans="1:9" ht="13.2" customHeight="1">
      <c r="A10" s="17" t="s">
        <v>204</v>
      </c>
      <c r="B10" s="18" t="s">
        <v>205</v>
      </c>
      <c r="C10" s="14" t="s">
        <v>206</v>
      </c>
      <c r="D10" s="14" t="s">
        <v>207</v>
      </c>
      <c r="E10" s="19">
        <v>42657</v>
      </c>
      <c r="F10" s="20">
        <v>780.62310000000002</v>
      </c>
      <c r="G10" s="21">
        <v>6.1100000000000002E-2</v>
      </c>
      <c r="H10" s="22"/>
      <c r="I10" s="23"/>
    </row>
    <row r="11" spans="1:9" ht="13.2" customHeight="1">
      <c r="A11" s="17" t="s">
        <v>208</v>
      </c>
      <c r="B11" s="18" t="s">
        <v>209</v>
      </c>
      <c r="C11" s="14" t="s">
        <v>210</v>
      </c>
      <c r="D11" s="14" t="s">
        <v>211</v>
      </c>
      <c r="E11" s="19">
        <v>16372</v>
      </c>
      <c r="F11" s="20">
        <v>659.79160000000002</v>
      </c>
      <c r="G11" s="21">
        <v>5.1700000000000003E-2</v>
      </c>
      <c r="H11" s="22"/>
      <c r="I11" s="23"/>
    </row>
    <row r="12" spans="1:9" ht="13.2" customHeight="1">
      <c r="A12" s="17" t="s">
        <v>212</v>
      </c>
      <c r="B12" s="18" t="s">
        <v>213</v>
      </c>
      <c r="C12" s="14" t="s">
        <v>214</v>
      </c>
      <c r="D12" s="14" t="s">
        <v>196</v>
      </c>
      <c r="E12" s="19">
        <v>58158</v>
      </c>
      <c r="F12" s="20">
        <v>616.47479999999996</v>
      </c>
      <c r="G12" s="21">
        <v>4.8300000000000003E-2</v>
      </c>
      <c r="H12" s="22"/>
      <c r="I12" s="23"/>
    </row>
    <row r="13" spans="1:9" ht="13.2" customHeight="1">
      <c r="A13" s="17" t="s">
        <v>215</v>
      </c>
      <c r="B13" s="18" t="s">
        <v>216</v>
      </c>
      <c r="C13" s="14" t="s">
        <v>217</v>
      </c>
      <c r="D13" s="14" t="s">
        <v>218</v>
      </c>
      <c r="E13" s="19">
        <v>48834</v>
      </c>
      <c r="F13" s="20">
        <v>550.13940000000002</v>
      </c>
      <c r="G13" s="21">
        <v>4.3099999999999999E-2</v>
      </c>
      <c r="H13" s="22"/>
      <c r="I13" s="23"/>
    </row>
    <row r="14" spans="1:9" ht="13.2" customHeight="1">
      <c r="A14" s="17" t="s">
        <v>219</v>
      </c>
      <c r="B14" s="18" t="s">
        <v>220</v>
      </c>
      <c r="C14" s="14" t="s">
        <v>221</v>
      </c>
      <c r="D14" s="14" t="s">
        <v>196</v>
      </c>
      <c r="E14" s="19">
        <v>40052</v>
      </c>
      <c r="F14" s="20">
        <v>513.86720000000003</v>
      </c>
      <c r="G14" s="21">
        <v>4.02E-2</v>
      </c>
      <c r="H14" s="22"/>
      <c r="I14" s="23"/>
    </row>
    <row r="15" spans="1:9" ht="13.2" customHeight="1">
      <c r="A15" s="17" t="s">
        <v>222</v>
      </c>
      <c r="B15" s="18" t="s">
        <v>223</v>
      </c>
      <c r="C15" s="14" t="s">
        <v>224</v>
      </c>
      <c r="D15" s="14" t="s">
        <v>196</v>
      </c>
      <c r="E15" s="19">
        <v>103055</v>
      </c>
      <c r="F15" s="20">
        <v>431.02749999999997</v>
      </c>
      <c r="G15" s="21">
        <v>3.3700000000000001E-2</v>
      </c>
      <c r="H15" s="22"/>
      <c r="I15" s="23"/>
    </row>
    <row r="16" spans="1:9" ht="13.2" customHeight="1">
      <c r="A16" s="17" t="s">
        <v>225</v>
      </c>
      <c r="B16" s="18" t="s">
        <v>226</v>
      </c>
      <c r="C16" s="14" t="s">
        <v>227</v>
      </c>
      <c r="D16" s="14" t="s">
        <v>228</v>
      </c>
      <c r="E16" s="19">
        <v>12536</v>
      </c>
      <c r="F16" s="20">
        <v>416.32060000000001</v>
      </c>
      <c r="G16" s="21">
        <v>3.2599999999999997E-2</v>
      </c>
      <c r="H16" s="22"/>
      <c r="I16" s="23"/>
    </row>
    <row r="17" spans="1:9" ht="13.2" customHeight="1">
      <c r="A17" s="17" t="s">
        <v>229</v>
      </c>
      <c r="B17" s="18" t="s">
        <v>230</v>
      </c>
      <c r="C17" s="14" t="s">
        <v>231</v>
      </c>
      <c r="D17" s="14" t="s">
        <v>232</v>
      </c>
      <c r="E17" s="19">
        <v>37484</v>
      </c>
      <c r="F17" s="20">
        <v>399.09210000000002</v>
      </c>
      <c r="G17" s="21">
        <v>3.1199999999999999E-2</v>
      </c>
      <c r="H17" s="22"/>
      <c r="I17" s="23"/>
    </row>
    <row r="18" spans="1:9" ht="13.2" customHeight="1">
      <c r="A18" s="17" t="s">
        <v>233</v>
      </c>
      <c r="B18" s="18" t="s">
        <v>234</v>
      </c>
      <c r="C18" s="14" t="s">
        <v>235</v>
      </c>
      <c r="D18" s="14" t="s">
        <v>236</v>
      </c>
      <c r="E18" s="19">
        <v>135080</v>
      </c>
      <c r="F18" s="20">
        <v>346.14249999999998</v>
      </c>
      <c r="G18" s="21">
        <v>2.7099999999999999E-2</v>
      </c>
      <c r="H18" s="22"/>
      <c r="I18" s="23"/>
    </row>
    <row r="19" spans="1:9" ht="13.2" customHeight="1">
      <c r="A19" s="17" t="s">
        <v>237</v>
      </c>
      <c r="B19" s="18" t="s">
        <v>238</v>
      </c>
      <c r="C19" s="14" t="s">
        <v>239</v>
      </c>
      <c r="D19" s="14" t="s">
        <v>218</v>
      </c>
      <c r="E19" s="19">
        <v>14184</v>
      </c>
      <c r="F19" s="20">
        <v>335.3098</v>
      </c>
      <c r="G19" s="21">
        <v>2.63E-2</v>
      </c>
      <c r="H19" s="22"/>
      <c r="I19" s="23"/>
    </row>
    <row r="20" spans="1:9" ht="13.2" customHeight="1">
      <c r="A20" s="17" t="s">
        <v>240</v>
      </c>
      <c r="B20" s="18" t="s">
        <v>241</v>
      </c>
      <c r="C20" s="14" t="s">
        <v>242</v>
      </c>
      <c r="D20" s="14" t="s">
        <v>243</v>
      </c>
      <c r="E20" s="19">
        <v>101338</v>
      </c>
      <c r="F20" s="20">
        <v>332.08460000000002</v>
      </c>
      <c r="G20" s="21">
        <v>2.5999999999999999E-2</v>
      </c>
      <c r="H20" s="22"/>
      <c r="I20" s="23"/>
    </row>
    <row r="21" spans="1:9" ht="13.2" customHeight="1">
      <c r="A21" s="17" t="s">
        <v>248</v>
      </c>
      <c r="B21" s="18" t="s">
        <v>249</v>
      </c>
      <c r="C21" s="14" t="s">
        <v>250</v>
      </c>
      <c r="D21" s="14" t="s">
        <v>251</v>
      </c>
      <c r="E21" s="19">
        <v>15117</v>
      </c>
      <c r="F21" s="20">
        <v>295.68849999999998</v>
      </c>
      <c r="G21" s="21">
        <v>2.3199999999999998E-2</v>
      </c>
      <c r="H21" s="22"/>
      <c r="I21" s="23"/>
    </row>
    <row r="22" spans="1:9" ht="13.2" customHeight="1">
      <c r="A22" s="17" t="s">
        <v>244</v>
      </c>
      <c r="B22" s="18" t="s">
        <v>245</v>
      </c>
      <c r="C22" s="14" t="s">
        <v>246</v>
      </c>
      <c r="D22" s="14" t="s">
        <v>247</v>
      </c>
      <c r="E22" s="19">
        <v>5718</v>
      </c>
      <c r="F22" s="20">
        <v>292.52140000000003</v>
      </c>
      <c r="G22" s="21">
        <v>2.29E-2</v>
      </c>
      <c r="H22" s="22"/>
      <c r="I22" s="23"/>
    </row>
    <row r="23" spans="1:9" ht="13.2" customHeight="1">
      <c r="A23" s="17" t="s">
        <v>255</v>
      </c>
      <c r="B23" s="18" t="s">
        <v>256</v>
      </c>
      <c r="C23" s="14" t="s">
        <v>257</v>
      </c>
      <c r="D23" s="14" t="s">
        <v>236</v>
      </c>
      <c r="E23" s="19">
        <v>12501</v>
      </c>
      <c r="F23" s="20">
        <v>249.39500000000001</v>
      </c>
      <c r="G23" s="21">
        <v>1.95E-2</v>
      </c>
      <c r="H23" s="22"/>
      <c r="I23" s="23"/>
    </row>
    <row r="24" spans="1:9" ht="13.2" customHeight="1">
      <c r="A24" s="17" t="s">
        <v>252</v>
      </c>
      <c r="B24" s="18" t="s">
        <v>253</v>
      </c>
      <c r="C24" s="14" t="s">
        <v>254</v>
      </c>
      <c r="D24" s="14" t="s">
        <v>228</v>
      </c>
      <c r="E24" s="19">
        <v>1805</v>
      </c>
      <c r="F24" s="20">
        <v>243.31399999999999</v>
      </c>
      <c r="G24" s="21">
        <v>1.9E-2</v>
      </c>
      <c r="H24" s="22"/>
      <c r="I24" s="23"/>
    </row>
    <row r="25" spans="1:9" ht="13.2" customHeight="1">
      <c r="A25" s="17" t="s">
        <v>261</v>
      </c>
      <c r="B25" s="18" t="s">
        <v>262</v>
      </c>
      <c r="C25" s="14" t="s">
        <v>263</v>
      </c>
      <c r="D25" s="14" t="s">
        <v>264</v>
      </c>
      <c r="E25" s="19">
        <v>66525</v>
      </c>
      <c r="F25" s="20">
        <v>218.00239999999999</v>
      </c>
      <c r="G25" s="21">
        <v>1.7100000000000001E-2</v>
      </c>
      <c r="H25" s="22"/>
      <c r="I25" s="23"/>
    </row>
    <row r="26" spans="1:9" ht="13.2" customHeight="1">
      <c r="A26" s="17" t="s">
        <v>265</v>
      </c>
      <c r="B26" s="18" t="s">
        <v>266</v>
      </c>
      <c r="C26" s="14" t="s">
        <v>267</v>
      </c>
      <c r="D26" s="14" t="s">
        <v>268</v>
      </c>
      <c r="E26" s="19">
        <v>115358</v>
      </c>
      <c r="F26" s="20">
        <v>212.2587</v>
      </c>
      <c r="G26" s="21">
        <v>1.66E-2</v>
      </c>
      <c r="H26" s="22"/>
      <c r="I26" s="23"/>
    </row>
    <row r="27" spans="1:9" ht="13.2" customHeight="1">
      <c r="A27" s="17" t="s">
        <v>269</v>
      </c>
      <c r="B27" s="18" t="s">
        <v>270</v>
      </c>
      <c r="C27" s="14" t="s">
        <v>271</v>
      </c>
      <c r="D27" s="14" t="s">
        <v>272</v>
      </c>
      <c r="E27" s="19">
        <v>50150</v>
      </c>
      <c r="F27" s="20">
        <v>207.62100000000001</v>
      </c>
      <c r="G27" s="21">
        <v>1.6299999999999999E-2</v>
      </c>
      <c r="H27" s="22"/>
      <c r="I27" s="23"/>
    </row>
    <row r="28" spans="1:9" ht="13.2" customHeight="1">
      <c r="A28" s="17" t="s">
        <v>277</v>
      </c>
      <c r="B28" s="18" t="s">
        <v>278</v>
      </c>
      <c r="C28" s="14" t="s">
        <v>279</v>
      </c>
      <c r="D28" s="14" t="s">
        <v>218</v>
      </c>
      <c r="E28" s="19">
        <v>14818</v>
      </c>
      <c r="F28" s="20">
        <v>193.9676</v>
      </c>
      <c r="G28" s="21">
        <v>1.52E-2</v>
      </c>
      <c r="H28" s="22"/>
      <c r="I28" s="23"/>
    </row>
    <row r="29" spans="1:9" ht="13.2" customHeight="1">
      <c r="A29" s="17" t="s">
        <v>280</v>
      </c>
      <c r="B29" s="18" t="s">
        <v>281</v>
      </c>
      <c r="C29" s="14" t="s">
        <v>282</v>
      </c>
      <c r="D29" s="14" t="s">
        <v>283</v>
      </c>
      <c r="E29" s="19">
        <v>1650</v>
      </c>
      <c r="F29" s="20">
        <v>189.75</v>
      </c>
      <c r="G29" s="21">
        <v>1.49E-2</v>
      </c>
      <c r="H29" s="22"/>
      <c r="I29" s="23"/>
    </row>
    <row r="30" spans="1:9" ht="13.2" customHeight="1">
      <c r="A30" s="17" t="s">
        <v>310</v>
      </c>
      <c r="B30" s="18" t="s">
        <v>311</v>
      </c>
      <c r="C30" s="14" t="s">
        <v>312</v>
      </c>
      <c r="D30" s="14" t="s">
        <v>313</v>
      </c>
      <c r="E30" s="19">
        <v>10323</v>
      </c>
      <c r="F30" s="20">
        <v>168.78110000000001</v>
      </c>
      <c r="G30" s="21">
        <v>1.32E-2</v>
      </c>
      <c r="H30" s="22"/>
      <c r="I30" s="23"/>
    </row>
    <row r="31" spans="1:9" ht="13.2" customHeight="1">
      <c r="A31" s="17" t="s">
        <v>303</v>
      </c>
      <c r="B31" s="18" t="s">
        <v>304</v>
      </c>
      <c r="C31" s="14" t="s">
        <v>305</v>
      </c>
      <c r="D31" s="14" t="s">
        <v>264</v>
      </c>
      <c r="E31" s="19">
        <v>63808</v>
      </c>
      <c r="F31" s="20">
        <v>168.5488</v>
      </c>
      <c r="G31" s="21">
        <v>1.32E-2</v>
      </c>
      <c r="H31" s="22"/>
      <c r="I31" s="23"/>
    </row>
    <row r="32" spans="1:9" ht="13.2" customHeight="1">
      <c r="A32" s="17" t="s">
        <v>306</v>
      </c>
      <c r="B32" s="18" t="s">
        <v>307</v>
      </c>
      <c r="C32" s="14" t="s">
        <v>308</v>
      </c>
      <c r="D32" s="14" t="s">
        <v>309</v>
      </c>
      <c r="E32" s="19">
        <v>3140</v>
      </c>
      <c r="F32" s="20">
        <v>162.77760000000001</v>
      </c>
      <c r="G32" s="21">
        <v>1.2699999999999999E-2</v>
      </c>
      <c r="H32" s="22"/>
      <c r="I32" s="23"/>
    </row>
    <row r="33" spans="1:9" ht="13.2" customHeight="1">
      <c r="A33" s="17" t="s">
        <v>300</v>
      </c>
      <c r="B33" s="18" t="s">
        <v>301</v>
      </c>
      <c r="C33" s="14" t="s">
        <v>302</v>
      </c>
      <c r="D33" s="14" t="s">
        <v>247</v>
      </c>
      <c r="E33" s="19">
        <v>6312</v>
      </c>
      <c r="F33" s="20">
        <v>162.65389999999999</v>
      </c>
      <c r="G33" s="21">
        <v>1.2699999999999999E-2</v>
      </c>
      <c r="H33" s="22"/>
      <c r="I33" s="23"/>
    </row>
    <row r="34" spans="1:9" ht="13.2" customHeight="1">
      <c r="A34" s="17" t="s">
        <v>314</v>
      </c>
      <c r="B34" s="18" t="s">
        <v>315</v>
      </c>
      <c r="C34" s="14" t="s">
        <v>316</v>
      </c>
      <c r="D34" s="14" t="s">
        <v>232</v>
      </c>
      <c r="E34" s="19">
        <v>7843</v>
      </c>
      <c r="F34" s="20">
        <v>158.30699999999999</v>
      </c>
      <c r="G34" s="21">
        <v>1.24E-2</v>
      </c>
      <c r="H34" s="22"/>
      <c r="I34" s="23"/>
    </row>
    <row r="35" spans="1:9" ht="13.2" customHeight="1">
      <c r="A35" s="17" t="s">
        <v>324</v>
      </c>
      <c r="B35" s="18" t="s">
        <v>325</v>
      </c>
      <c r="C35" s="14" t="s">
        <v>326</v>
      </c>
      <c r="D35" s="14" t="s">
        <v>218</v>
      </c>
      <c r="E35" s="19">
        <v>8918</v>
      </c>
      <c r="F35" s="20">
        <v>144.93530000000001</v>
      </c>
      <c r="G35" s="21">
        <v>1.1299999999999999E-2</v>
      </c>
      <c r="H35" s="22"/>
      <c r="I35" s="23"/>
    </row>
    <row r="36" spans="1:9" ht="13.2" customHeight="1">
      <c r="A36" s="17" t="s">
        <v>338</v>
      </c>
      <c r="B36" s="18" t="s">
        <v>339</v>
      </c>
      <c r="C36" s="14" t="s">
        <v>340</v>
      </c>
      <c r="D36" s="14" t="s">
        <v>243</v>
      </c>
      <c r="E36" s="19">
        <v>4629</v>
      </c>
      <c r="F36" s="20">
        <v>133.3152</v>
      </c>
      <c r="G36" s="21">
        <v>1.04E-2</v>
      </c>
      <c r="H36" s="22"/>
      <c r="I36" s="23"/>
    </row>
    <row r="37" spans="1:9" ht="13.2" customHeight="1">
      <c r="A37" s="5"/>
      <c r="B37" s="13" t="s">
        <v>1745</v>
      </c>
      <c r="C37" s="14"/>
      <c r="D37" s="14"/>
      <c r="E37" s="14"/>
      <c r="F37" s="24">
        <v>12768.6404</v>
      </c>
      <c r="G37" s="25">
        <v>0.99970000000000003</v>
      </c>
      <c r="H37" s="26"/>
      <c r="I37" s="27"/>
    </row>
    <row r="38" spans="1:9" ht="13.2" customHeight="1">
      <c r="A38" s="5"/>
      <c r="B38" s="28" t="s">
        <v>1746</v>
      </c>
      <c r="C38" s="2"/>
      <c r="D38" s="2"/>
      <c r="E38" s="2"/>
      <c r="F38" s="26" t="s">
        <v>1747</v>
      </c>
      <c r="G38" s="26" t="s">
        <v>1747</v>
      </c>
      <c r="H38" s="26"/>
      <c r="I38" s="27"/>
    </row>
    <row r="39" spans="1:9" ht="13.2" customHeight="1">
      <c r="A39" s="5"/>
      <c r="B39" s="28" t="s">
        <v>1745</v>
      </c>
      <c r="C39" s="2"/>
      <c r="D39" s="2"/>
      <c r="E39" s="2"/>
      <c r="F39" s="26" t="s">
        <v>1747</v>
      </c>
      <c r="G39" s="26" t="s">
        <v>1747</v>
      </c>
      <c r="H39" s="26"/>
      <c r="I39" s="27"/>
    </row>
    <row r="40" spans="1:9" ht="13.2" customHeight="1">
      <c r="A40" s="5"/>
      <c r="B40" s="28" t="s">
        <v>1748</v>
      </c>
      <c r="C40" s="29"/>
      <c r="D40" s="2"/>
      <c r="E40" s="29"/>
      <c r="F40" s="24">
        <v>12768.6404</v>
      </c>
      <c r="G40" s="25">
        <v>0.99970000000000003</v>
      </c>
      <c r="H40" s="26"/>
      <c r="I40" s="27"/>
    </row>
    <row r="41" spans="1:9" ht="13.2" customHeight="1">
      <c r="A41" s="5"/>
      <c r="B41" s="13" t="s">
        <v>1749</v>
      </c>
      <c r="C41" s="14"/>
      <c r="D41" s="14"/>
      <c r="E41" s="14"/>
      <c r="F41" s="14"/>
      <c r="G41" s="14"/>
      <c r="H41" s="15"/>
      <c r="I41" s="16"/>
    </row>
    <row r="42" spans="1:9" ht="13.2" customHeight="1">
      <c r="A42" s="17" t="s">
        <v>1750</v>
      </c>
      <c r="B42" s="18" t="s">
        <v>1751</v>
      </c>
      <c r="C42" s="14"/>
      <c r="D42" s="14"/>
      <c r="E42" s="19"/>
      <c r="F42" s="20">
        <v>0.32</v>
      </c>
      <c r="G42" s="22" t="s">
        <v>1744</v>
      </c>
      <c r="H42" s="30">
        <v>5.0308495639555327E-2</v>
      </c>
      <c r="I42" s="23"/>
    </row>
    <row r="43" spans="1:9" ht="13.2" customHeight="1">
      <c r="A43" s="5"/>
      <c r="B43" s="13" t="s">
        <v>1745</v>
      </c>
      <c r="C43" s="14"/>
      <c r="D43" s="14"/>
      <c r="E43" s="14"/>
      <c r="F43" s="24">
        <v>0.32</v>
      </c>
      <c r="G43" s="26" t="s">
        <v>1744</v>
      </c>
      <c r="H43" s="26"/>
      <c r="I43" s="27"/>
    </row>
    <row r="44" spans="1:9" ht="13.2" customHeight="1">
      <c r="A44" s="5"/>
      <c r="B44" s="28" t="s">
        <v>1748</v>
      </c>
      <c r="C44" s="29"/>
      <c r="D44" s="2"/>
      <c r="E44" s="29"/>
      <c r="F44" s="24">
        <v>0.32</v>
      </c>
      <c r="G44" s="26" t="s">
        <v>1744</v>
      </c>
      <c r="H44" s="26"/>
      <c r="I44" s="27"/>
    </row>
    <row r="45" spans="1:9" ht="13.2" customHeight="1">
      <c r="A45" s="5"/>
      <c r="B45" s="28" t="s">
        <v>1752</v>
      </c>
      <c r="C45" s="14"/>
      <c r="D45" s="2"/>
      <c r="E45" s="14"/>
      <c r="F45" s="31">
        <v>3.5895999999999999</v>
      </c>
      <c r="G45" s="25">
        <v>2.9999999999999997E-4</v>
      </c>
      <c r="H45" s="26"/>
      <c r="I45" s="27"/>
    </row>
    <row r="46" spans="1:9" ht="13.2" customHeight="1">
      <c r="A46" s="5"/>
      <c r="B46" s="32" t="s">
        <v>1753</v>
      </c>
      <c r="C46" s="33"/>
      <c r="D46" s="33"/>
      <c r="E46" s="33"/>
      <c r="F46" s="34">
        <v>12772.55</v>
      </c>
      <c r="G46" s="35">
        <v>1</v>
      </c>
      <c r="H46" s="36"/>
      <c r="I46" s="37"/>
    </row>
    <row r="47" spans="1:9" ht="13.2" customHeight="1">
      <c r="A47" s="5"/>
      <c r="B47" s="7"/>
      <c r="C47" s="5"/>
      <c r="D47" s="5"/>
      <c r="E47" s="5"/>
      <c r="F47" s="5"/>
      <c r="G47" s="5"/>
      <c r="H47" s="5"/>
      <c r="I47" s="5"/>
    </row>
    <row r="48" spans="1:9" ht="13.2" customHeight="1">
      <c r="A48" s="5"/>
      <c r="B48" s="4" t="s">
        <v>1754</v>
      </c>
      <c r="C48" s="5"/>
      <c r="D48" s="5"/>
      <c r="E48" s="5"/>
      <c r="F48" s="5"/>
      <c r="G48" s="5"/>
      <c r="H48" s="5"/>
      <c r="I48" s="5"/>
    </row>
    <row r="49" spans="1:25" ht="13.2" customHeight="1">
      <c r="A49" s="5"/>
      <c r="B49" s="4" t="s">
        <v>1755</v>
      </c>
      <c r="C49" s="5"/>
      <c r="D49" s="5"/>
      <c r="E49" s="5"/>
      <c r="F49" s="5"/>
      <c r="G49" s="5"/>
      <c r="H49" s="5"/>
      <c r="I49" s="5"/>
    </row>
    <row r="50" spans="1:25" ht="26.1" customHeight="1">
      <c r="A50" s="5"/>
      <c r="B50" s="234" t="s">
        <v>1756</v>
      </c>
      <c r="C50" s="234"/>
      <c r="D50" s="234"/>
      <c r="E50" s="234"/>
      <c r="F50" s="234"/>
      <c r="G50" s="234"/>
      <c r="H50" s="234"/>
      <c r="I50" s="234"/>
    </row>
    <row r="51" spans="1:25" ht="13.2" customHeight="1">
      <c r="A51" s="5"/>
      <c r="B51" s="234" t="s">
        <v>1757</v>
      </c>
      <c r="C51" s="234"/>
      <c r="D51" s="234"/>
      <c r="E51" s="234"/>
      <c r="F51" s="234"/>
      <c r="G51" s="234"/>
      <c r="H51" s="234"/>
      <c r="I51" s="234"/>
    </row>
    <row r="52" spans="1:25" ht="13.2" customHeight="1">
      <c r="A52" s="5"/>
      <c r="B52" s="234"/>
      <c r="C52" s="234"/>
      <c r="D52" s="234"/>
      <c r="E52" s="234"/>
      <c r="F52" s="234"/>
      <c r="G52" s="234"/>
      <c r="H52" s="234"/>
      <c r="I52" s="234"/>
    </row>
    <row r="53" spans="1:25">
      <c r="A53" s="48"/>
      <c r="B53" s="49" t="s">
        <v>5467</v>
      </c>
      <c r="C53" s="50"/>
      <c r="D53" s="50"/>
      <c r="E53" s="50"/>
      <c r="F53" s="50"/>
      <c r="G53" s="50"/>
      <c r="H53" s="50"/>
      <c r="I53" s="51"/>
      <c r="J53" s="52"/>
      <c r="K53" s="52"/>
      <c r="L53" s="52"/>
      <c r="M53" s="52"/>
      <c r="N53" s="52"/>
      <c r="O53" s="52"/>
      <c r="P53" s="52"/>
      <c r="Q53" s="52"/>
      <c r="R53" s="52"/>
      <c r="S53" s="52"/>
      <c r="T53" s="52"/>
      <c r="U53" s="52"/>
      <c r="V53" s="52"/>
      <c r="W53" s="52"/>
      <c r="X53" s="52"/>
      <c r="Y53" s="52"/>
    </row>
    <row r="54" spans="1:25">
      <c r="A54" s="48"/>
      <c r="B54" s="53" t="s">
        <v>5468</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5469</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5470</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55" t="s">
        <v>5562</v>
      </c>
      <c r="C57" s="56" t="s">
        <v>5472</v>
      </c>
      <c r="D57" s="106" t="s">
        <v>5473</v>
      </c>
      <c r="E57" s="48"/>
      <c r="F57" s="48"/>
      <c r="G57" s="48"/>
      <c r="H57" s="48"/>
      <c r="I57" s="54"/>
      <c r="J57" s="52"/>
      <c r="K57" s="52"/>
      <c r="L57" s="52"/>
      <c r="M57" s="52"/>
      <c r="N57" s="52"/>
      <c r="O57" s="52"/>
      <c r="P57" s="52"/>
      <c r="Q57" s="52"/>
      <c r="R57" s="52"/>
      <c r="S57" s="52"/>
      <c r="T57" s="52"/>
      <c r="U57" s="52"/>
      <c r="V57" s="52"/>
      <c r="W57" s="52"/>
      <c r="X57" s="52"/>
      <c r="Y57" s="52"/>
    </row>
    <row r="58" spans="1:25">
      <c r="A58" s="58" t="s">
        <v>5563</v>
      </c>
      <c r="B58" s="59" t="s">
        <v>18</v>
      </c>
      <c r="C58" s="60">
        <v>81.015299999999996</v>
      </c>
      <c r="D58" s="61">
        <v>79.927199999999999</v>
      </c>
      <c r="E58" s="48"/>
      <c r="F58" s="62"/>
      <c r="G58" s="63"/>
      <c r="H58" s="48"/>
      <c r="I58" s="54"/>
      <c r="J58" s="52"/>
      <c r="K58" s="52"/>
      <c r="L58" s="52"/>
      <c r="M58" s="52"/>
      <c r="N58" s="52"/>
      <c r="O58" s="52"/>
      <c r="P58" s="52"/>
      <c r="Q58" s="52"/>
      <c r="R58" s="52"/>
      <c r="S58" s="52"/>
      <c r="T58" s="52"/>
      <c r="U58" s="52"/>
      <c r="V58" s="52"/>
      <c r="W58" s="52"/>
      <c r="X58" s="52"/>
      <c r="Y58" s="52"/>
    </row>
    <row r="59" spans="1:25">
      <c r="A59" s="58"/>
      <c r="B59" s="53"/>
      <c r="C59" s="72"/>
      <c r="D59" s="109"/>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5478</v>
      </c>
      <c r="C60" s="72"/>
      <c r="D60" s="72"/>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5479</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5552</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53" t="s">
        <v>5967</v>
      </c>
      <c r="C63" s="48"/>
      <c r="D63" s="48"/>
      <c r="E63" s="48"/>
      <c r="F63" s="48"/>
      <c r="G63" s="48"/>
      <c r="H63" s="48"/>
      <c r="I63" s="54"/>
      <c r="J63" s="52"/>
      <c r="K63" s="52"/>
      <c r="L63" s="52"/>
      <c r="M63" s="52"/>
      <c r="N63" s="52"/>
      <c r="O63" s="52"/>
      <c r="P63" s="52"/>
      <c r="Q63" s="52"/>
      <c r="R63" s="52"/>
      <c r="S63" s="52"/>
      <c r="T63" s="52"/>
      <c r="U63" s="52"/>
      <c r="V63" s="52"/>
      <c r="W63" s="52"/>
      <c r="X63" s="52"/>
      <c r="Y63" s="52"/>
    </row>
    <row r="64" spans="1:25">
      <c r="A64" s="48"/>
      <c r="B64" s="53" t="s">
        <v>5481</v>
      </c>
      <c r="C64" s="48"/>
      <c r="D64" s="48"/>
      <c r="E64" s="48"/>
      <c r="F64" s="48"/>
      <c r="G64" s="48"/>
      <c r="H64" s="48"/>
      <c r="I64" s="54"/>
      <c r="J64" s="52"/>
      <c r="K64" s="52"/>
      <c r="L64" s="52"/>
      <c r="M64" s="52"/>
      <c r="N64" s="52"/>
      <c r="O64" s="52"/>
      <c r="P64" s="52"/>
      <c r="Q64" s="52"/>
      <c r="R64" s="52"/>
      <c r="S64" s="52"/>
      <c r="T64" s="52"/>
      <c r="U64" s="52"/>
      <c r="V64" s="52"/>
      <c r="W64" s="52"/>
      <c r="X64" s="52"/>
      <c r="Y64" s="52"/>
    </row>
    <row r="65" spans="1:25">
      <c r="A65" s="48"/>
      <c r="B65" s="64"/>
      <c r="C65" s="65"/>
      <c r="D65" s="65"/>
      <c r="E65" s="65"/>
      <c r="F65" s="65"/>
      <c r="G65" s="65"/>
      <c r="H65" s="65"/>
      <c r="I65" s="66"/>
      <c r="J65" s="52"/>
      <c r="K65" s="52"/>
      <c r="L65" s="52"/>
      <c r="M65" s="52"/>
      <c r="N65" s="52"/>
      <c r="O65" s="52"/>
      <c r="P65" s="52"/>
      <c r="Q65" s="52"/>
      <c r="R65" s="52"/>
      <c r="S65" s="52"/>
      <c r="T65" s="52"/>
      <c r="U65" s="52"/>
      <c r="V65" s="52"/>
      <c r="W65" s="52"/>
      <c r="X65" s="52"/>
      <c r="Y65" s="52"/>
    </row>
    <row r="66" spans="1:25">
      <c r="A66" s="67"/>
      <c r="B66" s="52"/>
      <c r="C66" s="52"/>
      <c r="D66" s="52"/>
      <c r="E66" s="52"/>
      <c r="F66" s="52"/>
      <c r="G66" s="52"/>
      <c r="H66" s="52"/>
      <c r="I66" s="52"/>
      <c r="J66" s="52"/>
      <c r="K66" s="52"/>
      <c r="L66" s="52"/>
      <c r="M66" s="52"/>
      <c r="N66" s="52"/>
      <c r="O66" s="52"/>
      <c r="P66" s="52"/>
      <c r="Q66" s="52"/>
      <c r="R66" s="52"/>
      <c r="S66" s="52"/>
      <c r="T66" s="52"/>
      <c r="U66" s="52"/>
      <c r="V66" s="52"/>
      <c r="W66" s="52"/>
      <c r="X66" s="52"/>
      <c r="Y66" s="52"/>
    </row>
    <row r="67" spans="1:25" ht="13.2" customHeight="1">
      <c r="A67" s="5"/>
      <c r="B67" s="234"/>
      <c r="C67" s="234"/>
      <c r="D67" s="234"/>
      <c r="E67" s="234"/>
      <c r="F67" s="234"/>
      <c r="G67" s="234"/>
      <c r="H67" s="234"/>
      <c r="I67" s="234"/>
    </row>
    <row r="68" spans="1:25" ht="13.2" customHeight="1">
      <c r="A68" s="5"/>
      <c r="B68" s="5"/>
      <c r="C68" s="235" t="s">
        <v>2367</v>
      </c>
      <c r="D68" s="235"/>
      <c r="E68" s="235"/>
      <c r="F68" s="235"/>
      <c r="G68" s="5"/>
      <c r="H68" s="5"/>
      <c r="I68" s="5"/>
    </row>
    <row r="69" spans="1:25" ht="13.2" customHeight="1">
      <c r="A69" s="5"/>
      <c r="B69" s="38" t="s">
        <v>1761</v>
      </c>
      <c r="C69" s="235" t="s">
        <v>1762</v>
      </c>
      <c r="D69" s="235"/>
      <c r="E69" s="235"/>
      <c r="F69" s="235"/>
      <c r="G69" s="5"/>
      <c r="H69" s="5"/>
      <c r="I69" s="5"/>
    </row>
    <row r="70" spans="1:25" ht="135" customHeight="1">
      <c r="A70" s="5"/>
      <c r="B70" s="39"/>
      <c r="C70" s="236"/>
      <c r="D70" s="236"/>
      <c r="E70" s="5"/>
      <c r="F70" s="5"/>
      <c r="G70" s="5"/>
      <c r="H70" s="5"/>
      <c r="I70" s="5"/>
    </row>
  </sheetData>
  <mergeCells count="7">
    <mergeCell ref="B67:I67"/>
    <mergeCell ref="C68:F68"/>
    <mergeCell ref="C69:F69"/>
    <mergeCell ref="C70:D70"/>
    <mergeCell ref="B50:I50"/>
    <mergeCell ref="B51:I51"/>
    <mergeCell ref="B52:I52"/>
  </mergeCells>
  <hyperlinks>
    <hyperlink ref="A1" location="AxisBSESensexETF" display="AXISBTF" xr:uid="{00000000-0004-0000-0700-000000000000}"/>
    <hyperlink ref="B1" location="AxisBSESensexETF" display="Axis BSE Sensex ETF" xr:uid="{00000000-0004-0000-0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outlinePr summaryBelow="0"/>
  </sheetPr>
  <dimension ref="A1:Y75"/>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19</v>
      </c>
      <c r="B1" s="4" t="s">
        <v>20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2368</v>
      </c>
      <c r="B7" s="18" t="s">
        <v>2369</v>
      </c>
      <c r="C7" s="14" t="s">
        <v>2370</v>
      </c>
      <c r="D7" s="14" t="s">
        <v>1845</v>
      </c>
      <c r="E7" s="19">
        <v>26500</v>
      </c>
      <c r="F7" s="20">
        <v>26410.6155</v>
      </c>
      <c r="G7" s="21">
        <v>0.11509999999999999</v>
      </c>
      <c r="H7" s="30">
        <v>7.9850000000000004E-2</v>
      </c>
      <c r="I7" s="23"/>
    </row>
    <row r="8" spans="1:9" ht="13.2" customHeight="1">
      <c r="A8" s="17" t="s">
        <v>2371</v>
      </c>
      <c r="B8" s="18" t="s">
        <v>2372</v>
      </c>
      <c r="C8" s="14" t="s">
        <v>2373</v>
      </c>
      <c r="D8" s="14" t="s">
        <v>1845</v>
      </c>
      <c r="E8" s="19">
        <v>25350</v>
      </c>
      <c r="F8" s="20">
        <v>25433.224099999999</v>
      </c>
      <c r="G8" s="21">
        <v>0.1108</v>
      </c>
      <c r="H8" s="30">
        <v>7.5649999999999995E-2</v>
      </c>
      <c r="I8" s="23"/>
    </row>
    <row r="9" spans="1:9" ht="13.2" customHeight="1">
      <c r="A9" s="17" t="s">
        <v>2256</v>
      </c>
      <c r="B9" s="18" t="s">
        <v>2257</v>
      </c>
      <c r="C9" s="14" t="s">
        <v>2258</v>
      </c>
      <c r="D9" s="14" t="s">
        <v>1845</v>
      </c>
      <c r="E9" s="19">
        <v>21600</v>
      </c>
      <c r="F9" s="20">
        <v>21655.166399999998</v>
      </c>
      <c r="G9" s="21">
        <v>9.4399999999999998E-2</v>
      </c>
      <c r="H9" s="30">
        <v>7.6949000000000004E-2</v>
      </c>
      <c r="I9" s="23"/>
    </row>
    <row r="10" spans="1:9" ht="13.2" customHeight="1">
      <c r="A10" s="17" t="s">
        <v>2374</v>
      </c>
      <c r="B10" s="18" t="s">
        <v>2375</v>
      </c>
      <c r="C10" s="14" t="s">
        <v>2376</v>
      </c>
      <c r="D10" s="14" t="s">
        <v>1845</v>
      </c>
      <c r="E10" s="19">
        <v>18650</v>
      </c>
      <c r="F10" s="20">
        <v>18705.763500000001</v>
      </c>
      <c r="G10" s="21">
        <v>8.1500000000000003E-2</v>
      </c>
      <c r="H10" s="30">
        <v>7.6748999999999998E-2</v>
      </c>
      <c r="I10" s="23"/>
    </row>
    <row r="11" spans="1:9" ht="13.2" customHeight="1">
      <c r="A11" s="17" t="s">
        <v>2160</v>
      </c>
      <c r="B11" s="18" t="s">
        <v>2161</v>
      </c>
      <c r="C11" s="14" t="s">
        <v>2162</v>
      </c>
      <c r="D11" s="14" t="s">
        <v>1845</v>
      </c>
      <c r="E11" s="19">
        <v>16200</v>
      </c>
      <c r="F11" s="20">
        <v>16127.9424</v>
      </c>
      <c r="G11" s="21">
        <v>7.0300000000000001E-2</v>
      </c>
      <c r="H11" s="30">
        <v>7.7099000000000001E-2</v>
      </c>
      <c r="I11" s="23"/>
    </row>
    <row r="12" spans="1:9" ht="13.2" customHeight="1">
      <c r="A12" s="17" t="s">
        <v>2377</v>
      </c>
      <c r="B12" s="18" t="s">
        <v>2378</v>
      </c>
      <c r="C12" s="14" t="s">
        <v>2379</v>
      </c>
      <c r="D12" s="14" t="s">
        <v>1849</v>
      </c>
      <c r="E12" s="19">
        <v>14000</v>
      </c>
      <c r="F12" s="20">
        <v>13929.314</v>
      </c>
      <c r="G12" s="21">
        <v>6.0699999999999997E-2</v>
      </c>
      <c r="H12" s="30">
        <v>7.7625E-2</v>
      </c>
      <c r="I12" s="23"/>
    </row>
    <row r="13" spans="1:9" ht="13.2" customHeight="1">
      <c r="A13" s="17" t="s">
        <v>2274</v>
      </c>
      <c r="B13" s="18" t="s">
        <v>2275</v>
      </c>
      <c r="C13" s="14" t="s">
        <v>2276</v>
      </c>
      <c r="D13" s="14" t="s">
        <v>1845</v>
      </c>
      <c r="E13" s="19">
        <v>11858</v>
      </c>
      <c r="F13" s="20">
        <v>11892.483099999999</v>
      </c>
      <c r="G13" s="21">
        <v>5.1799999999999999E-2</v>
      </c>
      <c r="H13" s="30">
        <v>7.6325000000000004E-2</v>
      </c>
      <c r="I13" s="23"/>
    </row>
    <row r="14" spans="1:9" ht="13.2" customHeight="1">
      <c r="A14" s="17" t="s">
        <v>2380</v>
      </c>
      <c r="B14" s="18" t="s">
        <v>2381</v>
      </c>
      <c r="C14" s="14" t="s">
        <v>2382</v>
      </c>
      <c r="D14" s="14" t="s">
        <v>1845</v>
      </c>
      <c r="E14" s="19">
        <v>8500</v>
      </c>
      <c r="F14" s="20">
        <v>8519.3799999999992</v>
      </c>
      <c r="G14" s="21">
        <v>3.7100000000000001E-2</v>
      </c>
      <c r="H14" s="30">
        <v>7.5838000000000003E-2</v>
      </c>
      <c r="I14" s="23"/>
    </row>
    <row r="15" spans="1:9" ht="13.2" customHeight="1">
      <c r="A15" s="17" t="s">
        <v>2383</v>
      </c>
      <c r="B15" s="18" t="s">
        <v>2384</v>
      </c>
      <c r="C15" s="14" t="s">
        <v>2385</v>
      </c>
      <c r="D15" s="14" t="s">
        <v>1845</v>
      </c>
      <c r="E15" s="19">
        <v>8500</v>
      </c>
      <c r="F15" s="20">
        <v>8504.2584999999999</v>
      </c>
      <c r="G15" s="21">
        <v>3.7100000000000001E-2</v>
      </c>
      <c r="H15" s="30">
        <v>7.7049000000000006E-2</v>
      </c>
      <c r="I15" s="23"/>
    </row>
    <row r="16" spans="1:9" ht="13.2" customHeight="1">
      <c r="A16" s="17" t="s">
        <v>2386</v>
      </c>
      <c r="B16" s="18" t="s">
        <v>2387</v>
      </c>
      <c r="C16" s="14" t="s">
        <v>2388</v>
      </c>
      <c r="D16" s="14" t="s">
        <v>1845</v>
      </c>
      <c r="E16" s="19">
        <v>8000</v>
      </c>
      <c r="F16" s="20">
        <v>8011.04</v>
      </c>
      <c r="G16" s="21">
        <v>3.49E-2</v>
      </c>
      <c r="H16" s="30">
        <v>7.7100000000000002E-2</v>
      </c>
      <c r="I16" s="23"/>
    </row>
    <row r="17" spans="1:9" ht="13.2" customHeight="1">
      <c r="A17" s="17" t="s">
        <v>2389</v>
      </c>
      <c r="B17" s="18" t="s">
        <v>2390</v>
      </c>
      <c r="C17" s="14" t="s">
        <v>2391</v>
      </c>
      <c r="D17" s="14" t="s">
        <v>1845</v>
      </c>
      <c r="E17" s="19">
        <v>7500</v>
      </c>
      <c r="F17" s="20">
        <v>7457.6549999999997</v>
      </c>
      <c r="G17" s="21">
        <v>3.2500000000000001E-2</v>
      </c>
      <c r="H17" s="30">
        <v>7.6600000000000001E-2</v>
      </c>
      <c r="I17" s="23"/>
    </row>
    <row r="18" spans="1:9" ht="13.2" customHeight="1">
      <c r="A18" s="17" t="s">
        <v>2392</v>
      </c>
      <c r="B18" s="18" t="s">
        <v>2393</v>
      </c>
      <c r="C18" s="14" t="s">
        <v>2394</v>
      </c>
      <c r="D18" s="14" t="s">
        <v>1849</v>
      </c>
      <c r="E18" s="19">
        <v>7250</v>
      </c>
      <c r="F18" s="20">
        <v>7268.4948000000004</v>
      </c>
      <c r="G18" s="21">
        <v>3.1699999999999999E-2</v>
      </c>
      <c r="H18" s="30">
        <v>7.6600000000000001E-2</v>
      </c>
      <c r="I18" s="23"/>
    </row>
    <row r="19" spans="1:9" ht="13.2" customHeight="1">
      <c r="A19" s="17" t="s">
        <v>2395</v>
      </c>
      <c r="B19" s="18" t="s">
        <v>2396</v>
      </c>
      <c r="C19" s="14" t="s">
        <v>2397</v>
      </c>
      <c r="D19" s="14" t="s">
        <v>1845</v>
      </c>
      <c r="E19" s="19">
        <v>6700</v>
      </c>
      <c r="F19" s="20">
        <v>6729.0042999999996</v>
      </c>
      <c r="G19" s="21">
        <v>2.93E-2</v>
      </c>
      <c r="H19" s="30">
        <v>7.6300000000000007E-2</v>
      </c>
      <c r="I19" s="23"/>
    </row>
    <row r="20" spans="1:9" ht="13.2" customHeight="1">
      <c r="A20" s="17" t="s">
        <v>2398</v>
      </c>
      <c r="B20" s="18" t="s">
        <v>2399</v>
      </c>
      <c r="C20" s="14" t="s">
        <v>2400</v>
      </c>
      <c r="D20" s="14" t="s">
        <v>1845</v>
      </c>
      <c r="E20" s="19">
        <v>5000</v>
      </c>
      <c r="F20" s="20">
        <v>5017.41</v>
      </c>
      <c r="G20" s="21">
        <v>2.1899999999999999E-2</v>
      </c>
      <c r="H20" s="30">
        <v>7.7346999999999999E-2</v>
      </c>
      <c r="I20" s="23"/>
    </row>
    <row r="21" spans="1:9" ht="13.2" customHeight="1">
      <c r="A21" s="17" t="s">
        <v>2241</v>
      </c>
      <c r="B21" s="18" t="s">
        <v>2242</v>
      </c>
      <c r="C21" s="14" t="s">
        <v>2243</v>
      </c>
      <c r="D21" s="14" t="s">
        <v>1849</v>
      </c>
      <c r="E21" s="19">
        <v>5000</v>
      </c>
      <c r="F21" s="20">
        <v>5016.3950000000004</v>
      </c>
      <c r="G21" s="21">
        <v>2.1899999999999999E-2</v>
      </c>
      <c r="H21" s="30">
        <v>7.7660999999999994E-2</v>
      </c>
      <c r="I21" s="23"/>
    </row>
    <row r="22" spans="1:9" ht="13.2" customHeight="1">
      <c r="A22" s="17" t="s">
        <v>2401</v>
      </c>
      <c r="B22" s="18" t="s">
        <v>2402</v>
      </c>
      <c r="C22" s="14" t="s">
        <v>2403</v>
      </c>
      <c r="D22" s="14" t="s">
        <v>1845</v>
      </c>
      <c r="E22" s="19">
        <v>500</v>
      </c>
      <c r="F22" s="20">
        <v>4994.5950000000003</v>
      </c>
      <c r="G22" s="21">
        <v>2.18E-2</v>
      </c>
      <c r="H22" s="30">
        <v>7.7099000000000001E-2</v>
      </c>
      <c r="I22" s="23"/>
    </row>
    <row r="23" spans="1:9" ht="13.2" customHeight="1">
      <c r="A23" s="17" t="s">
        <v>2404</v>
      </c>
      <c r="B23" s="18" t="s">
        <v>2405</v>
      </c>
      <c r="C23" s="14" t="s">
        <v>2406</v>
      </c>
      <c r="D23" s="14" t="s">
        <v>1845</v>
      </c>
      <c r="E23" s="19">
        <v>3000</v>
      </c>
      <c r="F23" s="20">
        <v>2990.8020000000001</v>
      </c>
      <c r="G23" s="21">
        <v>1.2999999999999999E-2</v>
      </c>
      <c r="H23" s="30">
        <v>7.6498999999999998E-2</v>
      </c>
      <c r="I23" s="23"/>
    </row>
    <row r="24" spans="1:9" ht="13.2" customHeight="1">
      <c r="A24" s="17" t="s">
        <v>2407</v>
      </c>
      <c r="B24" s="18" t="s">
        <v>2408</v>
      </c>
      <c r="C24" s="14" t="s">
        <v>2409</v>
      </c>
      <c r="D24" s="14" t="s">
        <v>1845</v>
      </c>
      <c r="E24" s="19">
        <v>1500</v>
      </c>
      <c r="F24" s="20">
        <v>1503.8475000000001</v>
      </c>
      <c r="G24" s="21">
        <v>6.6E-3</v>
      </c>
      <c r="H24" s="30">
        <v>7.5298000000000004E-2</v>
      </c>
      <c r="I24" s="23"/>
    </row>
    <row r="25" spans="1:9" ht="13.2" customHeight="1">
      <c r="A25" s="17" t="s">
        <v>2410</v>
      </c>
      <c r="B25" s="18" t="s">
        <v>2411</v>
      </c>
      <c r="C25" s="14" t="s">
        <v>2412</v>
      </c>
      <c r="D25" s="14" t="s">
        <v>1845</v>
      </c>
      <c r="E25" s="19">
        <v>650</v>
      </c>
      <c r="F25" s="20">
        <v>652.20349999999996</v>
      </c>
      <c r="G25" s="21">
        <v>2.8E-3</v>
      </c>
      <c r="H25" s="30">
        <v>7.7997999999999998E-2</v>
      </c>
      <c r="I25" s="23"/>
    </row>
    <row r="26" spans="1:9" ht="13.2" customHeight="1">
      <c r="A26" s="17" t="s">
        <v>2413</v>
      </c>
      <c r="B26" s="18" t="s">
        <v>2414</v>
      </c>
      <c r="C26" s="14" t="s">
        <v>2415</v>
      </c>
      <c r="D26" s="14" t="s">
        <v>1823</v>
      </c>
      <c r="E26" s="19">
        <v>475000</v>
      </c>
      <c r="F26" s="20">
        <v>480.18130000000002</v>
      </c>
      <c r="G26" s="21">
        <v>2.0999999999999999E-3</v>
      </c>
      <c r="H26" s="30">
        <v>6.0412E-2</v>
      </c>
      <c r="I26" s="23"/>
    </row>
    <row r="27" spans="1:9" ht="13.2" customHeight="1">
      <c r="A27" s="5"/>
      <c r="B27" s="13" t="s">
        <v>1745</v>
      </c>
      <c r="C27" s="14"/>
      <c r="D27" s="14"/>
      <c r="E27" s="14"/>
      <c r="F27" s="24">
        <v>201299.77590000001</v>
      </c>
      <c r="G27" s="25">
        <v>0.87709999999999999</v>
      </c>
      <c r="H27" s="26"/>
      <c r="I27" s="27"/>
    </row>
    <row r="28" spans="1:9" ht="13.2" customHeight="1">
      <c r="A28" s="5"/>
      <c r="B28" s="28" t="s">
        <v>2280</v>
      </c>
      <c r="C28" s="2"/>
      <c r="D28" s="2"/>
      <c r="E28" s="2"/>
      <c r="F28" s="26" t="s">
        <v>1747</v>
      </c>
      <c r="G28" s="26" t="s">
        <v>1747</v>
      </c>
      <c r="H28" s="26"/>
      <c r="I28" s="27"/>
    </row>
    <row r="29" spans="1:9" ht="13.2" customHeight="1">
      <c r="A29" s="5"/>
      <c r="B29" s="28" t="s">
        <v>1745</v>
      </c>
      <c r="C29" s="2"/>
      <c r="D29" s="2"/>
      <c r="E29" s="2"/>
      <c r="F29" s="26" t="s">
        <v>1747</v>
      </c>
      <c r="G29" s="26" t="s">
        <v>1747</v>
      </c>
      <c r="H29" s="26"/>
      <c r="I29" s="27"/>
    </row>
    <row r="30" spans="1:9" ht="13.2" customHeight="1">
      <c r="A30" s="5"/>
      <c r="B30" s="28" t="s">
        <v>1748</v>
      </c>
      <c r="C30" s="29"/>
      <c r="D30" s="2"/>
      <c r="E30" s="29"/>
      <c r="F30" s="24">
        <v>201299.77590000001</v>
      </c>
      <c r="G30" s="25">
        <v>0.87709999999999999</v>
      </c>
      <c r="H30" s="26"/>
      <c r="I30" s="27"/>
    </row>
    <row r="31" spans="1:9" ht="13.2" customHeight="1">
      <c r="A31" s="5"/>
      <c r="B31" s="13" t="s">
        <v>1818</v>
      </c>
      <c r="C31" s="14"/>
      <c r="D31" s="14"/>
      <c r="E31" s="14"/>
      <c r="F31" s="14"/>
      <c r="G31" s="14"/>
      <c r="H31" s="15"/>
      <c r="I31" s="16"/>
    </row>
    <row r="32" spans="1:9" ht="13.2" customHeight="1">
      <c r="A32" s="5"/>
      <c r="B32" s="13" t="s">
        <v>2292</v>
      </c>
      <c r="C32" s="14"/>
      <c r="D32" s="14"/>
      <c r="E32" s="14"/>
      <c r="F32" s="5"/>
      <c r="G32" s="15"/>
      <c r="H32" s="15"/>
      <c r="I32" s="16"/>
    </row>
    <row r="33" spans="1:9" ht="13.2" customHeight="1">
      <c r="A33" s="17" t="s">
        <v>2416</v>
      </c>
      <c r="B33" s="18" t="s">
        <v>2417</v>
      </c>
      <c r="C33" s="14" t="s">
        <v>2418</v>
      </c>
      <c r="D33" s="14" t="s">
        <v>2300</v>
      </c>
      <c r="E33" s="19">
        <v>500</v>
      </c>
      <c r="F33" s="20">
        <v>2437.7874999999999</v>
      </c>
      <c r="G33" s="21">
        <v>1.06E-2</v>
      </c>
      <c r="H33" s="30">
        <v>6.8999000000000005E-2</v>
      </c>
      <c r="I33" s="23"/>
    </row>
    <row r="34" spans="1:9" ht="13.2" customHeight="1">
      <c r="A34" s="5"/>
      <c r="B34" s="13" t="s">
        <v>1745</v>
      </c>
      <c r="C34" s="14"/>
      <c r="D34" s="14"/>
      <c r="E34" s="14"/>
      <c r="F34" s="24">
        <v>2437.7874999999999</v>
      </c>
      <c r="G34" s="25">
        <v>1.06E-2</v>
      </c>
      <c r="H34" s="26"/>
      <c r="I34" s="27"/>
    </row>
    <row r="35" spans="1:9" ht="13.2" customHeight="1">
      <c r="A35" s="5"/>
      <c r="B35" s="13" t="s">
        <v>2354</v>
      </c>
      <c r="C35" s="14"/>
      <c r="D35" s="14"/>
      <c r="E35" s="14"/>
      <c r="F35" s="5"/>
      <c r="G35" s="15"/>
      <c r="H35" s="15"/>
      <c r="I35" s="16"/>
    </row>
    <row r="36" spans="1:9" ht="13.2" customHeight="1">
      <c r="A36" s="17" t="s">
        <v>2419</v>
      </c>
      <c r="B36" s="18" t="s">
        <v>2420</v>
      </c>
      <c r="C36" s="14" t="s">
        <v>2421</v>
      </c>
      <c r="D36" s="14" t="s">
        <v>2300</v>
      </c>
      <c r="E36" s="19">
        <v>1000</v>
      </c>
      <c r="F36" s="20">
        <v>4755.24</v>
      </c>
      <c r="G36" s="21">
        <v>2.07E-2</v>
      </c>
      <c r="H36" s="30">
        <v>7.485E-2</v>
      </c>
      <c r="I36" s="23"/>
    </row>
    <row r="37" spans="1:9" ht="13.2" customHeight="1">
      <c r="A37" s="17" t="s">
        <v>2422</v>
      </c>
      <c r="B37" s="18" t="s">
        <v>2423</v>
      </c>
      <c r="C37" s="14" t="s">
        <v>2424</v>
      </c>
      <c r="D37" s="14" t="s">
        <v>2300</v>
      </c>
      <c r="E37" s="19">
        <v>800</v>
      </c>
      <c r="F37" s="20">
        <v>3873.3879999999999</v>
      </c>
      <c r="G37" s="21">
        <v>1.6899999999999998E-2</v>
      </c>
      <c r="H37" s="30">
        <v>7.2749999999999995E-2</v>
      </c>
      <c r="I37" s="23"/>
    </row>
    <row r="38" spans="1:9" ht="13.2" customHeight="1">
      <c r="A38" s="17" t="s">
        <v>2425</v>
      </c>
      <c r="B38" s="18" t="s">
        <v>2426</v>
      </c>
      <c r="C38" s="14" t="s">
        <v>2427</v>
      </c>
      <c r="D38" s="14" t="s">
        <v>2300</v>
      </c>
      <c r="E38" s="19">
        <v>500</v>
      </c>
      <c r="F38" s="20">
        <v>2409.5450000000001</v>
      </c>
      <c r="G38" s="21">
        <v>1.0500000000000001E-2</v>
      </c>
      <c r="H38" s="30">
        <v>7.2498999999999994E-2</v>
      </c>
      <c r="I38" s="23"/>
    </row>
    <row r="39" spans="1:9" ht="13.2" customHeight="1">
      <c r="A39" s="17" t="s">
        <v>2428</v>
      </c>
      <c r="B39" s="18" t="s">
        <v>2429</v>
      </c>
      <c r="C39" s="14" t="s">
        <v>2430</v>
      </c>
      <c r="D39" s="14" t="s">
        <v>2300</v>
      </c>
      <c r="E39" s="19">
        <v>500</v>
      </c>
      <c r="F39" s="20">
        <v>2383.1975000000002</v>
      </c>
      <c r="G39" s="21">
        <v>1.04E-2</v>
      </c>
      <c r="H39" s="30">
        <v>7.485E-2</v>
      </c>
      <c r="I39" s="23"/>
    </row>
    <row r="40" spans="1:9" ht="13.2" customHeight="1">
      <c r="A40" s="5"/>
      <c r="B40" s="13" t="s">
        <v>1745</v>
      </c>
      <c r="C40" s="14"/>
      <c r="D40" s="14"/>
      <c r="E40" s="14"/>
      <c r="F40" s="24">
        <v>13421.370500000001</v>
      </c>
      <c r="G40" s="25">
        <v>5.8500000000000003E-2</v>
      </c>
      <c r="H40" s="26"/>
      <c r="I40" s="27"/>
    </row>
    <row r="41" spans="1:9" ht="13.2" customHeight="1">
      <c r="A41" s="5"/>
      <c r="B41" s="28" t="s">
        <v>1748</v>
      </c>
      <c r="C41" s="29"/>
      <c r="D41" s="2"/>
      <c r="E41" s="29"/>
      <c r="F41" s="24">
        <v>15859.157999999999</v>
      </c>
      <c r="G41" s="25">
        <v>6.9099999999999995E-2</v>
      </c>
      <c r="H41" s="26"/>
      <c r="I41" s="27"/>
    </row>
    <row r="42" spans="1:9" ht="13.2" customHeight="1">
      <c r="A42" s="5"/>
      <c r="B42" s="13" t="s">
        <v>1749</v>
      </c>
      <c r="C42" s="14"/>
      <c r="D42" s="14"/>
      <c r="E42" s="14"/>
      <c r="F42" s="14"/>
      <c r="G42" s="14"/>
      <c r="H42" s="15"/>
      <c r="I42" s="16"/>
    </row>
    <row r="43" spans="1:9" ht="13.2" customHeight="1">
      <c r="A43" s="17" t="s">
        <v>1750</v>
      </c>
      <c r="B43" s="18" t="s">
        <v>1751</v>
      </c>
      <c r="C43" s="14"/>
      <c r="D43" s="14"/>
      <c r="E43" s="19"/>
      <c r="F43" s="20">
        <v>12682.11</v>
      </c>
      <c r="G43" s="21">
        <v>5.5300000000000002E-2</v>
      </c>
      <c r="H43" s="30">
        <v>5.0316015680749671E-2</v>
      </c>
      <c r="I43" s="23"/>
    </row>
    <row r="44" spans="1:9" ht="13.2" customHeight="1">
      <c r="A44" s="5"/>
      <c r="B44" s="13" t="s">
        <v>1745</v>
      </c>
      <c r="C44" s="14"/>
      <c r="D44" s="14"/>
      <c r="E44" s="14"/>
      <c r="F44" s="24">
        <v>12682.11</v>
      </c>
      <c r="G44" s="25">
        <v>5.5300000000000002E-2</v>
      </c>
      <c r="H44" s="26"/>
      <c r="I44" s="27"/>
    </row>
    <row r="45" spans="1:9" ht="13.2" customHeight="1">
      <c r="A45" s="5"/>
      <c r="B45" s="28" t="s">
        <v>1748</v>
      </c>
      <c r="C45" s="29"/>
      <c r="D45" s="2"/>
      <c r="E45" s="29"/>
      <c r="F45" s="24">
        <v>12682.11</v>
      </c>
      <c r="G45" s="25">
        <v>5.5300000000000002E-2</v>
      </c>
      <c r="H45" s="26"/>
      <c r="I45" s="27"/>
    </row>
    <row r="46" spans="1:9" ht="13.2" customHeight="1">
      <c r="A46" s="5"/>
      <c r="B46" s="28" t="s">
        <v>1752</v>
      </c>
      <c r="C46" s="14"/>
      <c r="D46" s="2"/>
      <c r="E46" s="14"/>
      <c r="F46" s="31">
        <v>-326.53390000000002</v>
      </c>
      <c r="G46" s="25">
        <v>-1.5E-3</v>
      </c>
      <c r="H46" s="26"/>
      <c r="I46" s="27"/>
    </row>
    <row r="47" spans="1:9" ht="13.2" customHeight="1">
      <c r="A47" s="5"/>
      <c r="B47" s="32" t="s">
        <v>1753</v>
      </c>
      <c r="C47" s="33"/>
      <c r="D47" s="33"/>
      <c r="E47" s="33"/>
      <c r="F47" s="34">
        <v>229514.51</v>
      </c>
      <c r="G47" s="35">
        <v>1</v>
      </c>
      <c r="H47" s="36"/>
      <c r="I47" s="37"/>
    </row>
    <row r="48" spans="1:9" ht="13.2" customHeight="1">
      <c r="A48" s="5"/>
      <c r="B48" s="7"/>
      <c r="C48" s="5"/>
      <c r="D48" s="5"/>
      <c r="E48" s="5"/>
      <c r="F48" s="5"/>
      <c r="G48" s="5"/>
      <c r="H48" s="5"/>
      <c r="I48" s="5"/>
    </row>
    <row r="49" spans="1:25" ht="13.2" customHeight="1">
      <c r="A49" s="5"/>
      <c r="B49" s="4" t="s">
        <v>2363</v>
      </c>
      <c r="C49" s="5"/>
      <c r="D49" s="5"/>
      <c r="E49" s="5"/>
      <c r="F49" s="5"/>
      <c r="G49" s="5"/>
      <c r="H49" s="5"/>
      <c r="I49" s="5"/>
    </row>
    <row r="50" spans="1:25" ht="13.2" customHeight="1">
      <c r="A50" s="5"/>
      <c r="B50" s="4" t="s">
        <v>1755</v>
      </c>
      <c r="C50" s="5"/>
      <c r="D50" s="5"/>
      <c r="E50" s="5"/>
      <c r="F50" s="5"/>
      <c r="G50" s="5"/>
      <c r="H50" s="5"/>
      <c r="I50" s="5"/>
    </row>
    <row r="51" spans="1:25" ht="26.1" customHeight="1">
      <c r="A51" s="5"/>
      <c r="B51" s="234" t="s">
        <v>1756</v>
      </c>
      <c r="C51" s="234"/>
      <c r="D51" s="234"/>
      <c r="E51" s="234"/>
      <c r="F51" s="234"/>
      <c r="G51" s="234"/>
      <c r="H51" s="234"/>
      <c r="I51" s="234"/>
    </row>
    <row r="52" spans="1:25" ht="13.2" customHeight="1">
      <c r="A52" s="5"/>
      <c r="B52" s="234" t="s">
        <v>1757</v>
      </c>
      <c r="C52" s="234"/>
      <c r="D52" s="234"/>
      <c r="E52" s="234"/>
      <c r="F52" s="234"/>
      <c r="G52" s="234"/>
      <c r="H52" s="234"/>
      <c r="I52" s="234"/>
    </row>
    <row r="53" spans="1:25" ht="13.2" customHeight="1">
      <c r="A53" s="5"/>
      <c r="B53" s="247" t="s">
        <v>5644</v>
      </c>
      <c r="C53" s="234"/>
      <c r="D53" s="234"/>
      <c r="E53" s="234"/>
      <c r="F53" s="234"/>
      <c r="G53" s="5"/>
      <c r="H53" s="5"/>
      <c r="I53" s="5"/>
    </row>
    <row r="54" spans="1:25" ht="13.2" customHeight="1">
      <c r="A54" s="5"/>
      <c r="B54" s="234"/>
      <c r="C54" s="234"/>
      <c r="D54" s="234"/>
      <c r="E54" s="234"/>
      <c r="F54" s="234"/>
      <c r="G54" s="234"/>
      <c r="H54" s="234"/>
      <c r="I54" s="234"/>
    </row>
    <row r="55" spans="1:25" ht="13.2" customHeight="1">
      <c r="A55" s="5"/>
      <c r="B55" s="248"/>
      <c r="C55" s="248"/>
      <c r="D55" s="248"/>
      <c r="E55" s="248"/>
      <c r="F55" s="5"/>
      <c r="G55" s="5"/>
      <c r="H55" s="5"/>
      <c r="I55" s="5"/>
    </row>
    <row r="56" spans="1:25">
      <c r="A56" s="68"/>
      <c r="B56" s="49" t="s">
        <v>5467</v>
      </c>
      <c r="C56" s="50"/>
      <c r="D56" s="50"/>
      <c r="E56" s="50"/>
      <c r="F56" s="50"/>
      <c r="G56" s="50"/>
      <c r="H56" s="50"/>
      <c r="I56" s="51"/>
      <c r="J56" s="48"/>
      <c r="K56" s="48"/>
      <c r="L56" s="48"/>
      <c r="M56" s="48"/>
      <c r="N56" s="48"/>
      <c r="O56" s="48"/>
      <c r="P56" s="48"/>
      <c r="Q56" s="48"/>
      <c r="R56" s="48"/>
      <c r="S56" s="48"/>
      <c r="T56" s="48"/>
      <c r="U56" s="48"/>
      <c r="V56" s="48"/>
      <c r="W56" s="48"/>
      <c r="X56" s="48"/>
      <c r="Y56" s="48"/>
    </row>
    <row r="57" spans="1:25">
      <c r="A57" s="68"/>
      <c r="B57" s="53" t="s">
        <v>5468</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5482</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5" t="s">
        <v>5471</v>
      </c>
      <c r="C59" s="56" t="s">
        <v>5472</v>
      </c>
      <c r="D59" s="57" t="s">
        <v>5473</v>
      </c>
      <c r="E59" s="48"/>
      <c r="F59" s="48"/>
      <c r="G59" s="48"/>
      <c r="H59" s="48"/>
      <c r="I59" s="54"/>
      <c r="J59" s="48"/>
      <c r="K59" s="48"/>
      <c r="L59" s="48"/>
      <c r="M59" s="48"/>
      <c r="N59" s="48"/>
      <c r="O59" s="48"/>
      <c r="P59" s="48"/>
      <c r="Q59" s="48"/>
      <c r="R59" s="48"/>
      <c r="S59" s="48"/>
      <c r="T59" s="48"/>
      <c r="U59" s="48"/>
      <c r="V59" s="48"/>
      <c r="W59" s="48"/>
      <c r="X59" s="48"/>
      <c r="Y59" s="48"/>
    </row>
    <row r="60" spans="1:25">
      <c r="A60" s="58" t="s">
        <v>5476</v>
      </c>
      <c r="B60" s="110" t="s">
        <v>5477</v>
      </c>
      <c r="C60" s="60">
        <v>11.479100000000001</v>
      </c>
      <c r="D60" s="69">
        <v>11.5458</v>
      </c>
      <c r="E60" s="48"/>
      <c r="F60" s="70"/>
      <c r="G60" s="71"/>
      <c r="H60" s="48"/>
      <c r="I60" s="54"/>
      <c r="J60" s="48"/>
      <c r="K60" s="48"/>
      <c r="L60" s="48"/>
      <c r="M60" s="48"/>
      <c r="N60" s="48"/>
      <c r="O60" s="48"/>
      <c r="P60" s="48"/>
      <c r="Q60" s="48"/>
      <c r="R60" s="48"/>
      <c r="S60" s="48"/>
      <c r="T60" s="48"/>
      <c r="U60" s="48"/>
      <c r="V60" s="48"/>
      <c r="W60" s="48"/>
      <c r="X60" s="48"/>
      <c r="Y60" s="48"/>
    </row>
    <row r="61" spans="1:25">
      <c r="A61" s="58" t="s">
        <v>5474</v>
      </c>
      <c r="B61" s="110" t="s">
        <v>5475</v>
      </c>
      <c r="C61" s="60">
        <v>11.4099</v>
      </c>
      <c r="D61" s="69">
        <v>11.472899999999999</v>
      </c>
      <c r="E61" s="48"/>
      <c r="F61" s="70"/>
      <c r="G61" s="71"/>
      <c r="H61" s="48"/>
      <c r="I61" s="54"/>
      <c r="J61" s="48"/>
      <c r="K61" s="48"/>
      <c r="L61" s="48"/>
      <c r="M61" s="48"/>
      <c r="N61" s="48"/>
      <c r="O61" s="48"/>
      <c r="P61" s="48"/>
      <c r="Q61" s="48"/>
      <c r="R61" s="48"/>
      <c r="S61" s="48"/>
      <c r="T61" s="48"/>
      <c r="U61" s="48"/>
      <c r="V61" s="48"/>
      <c r="W61" s="48"/>
      <c r="X61" s="48"/>
      <c r="Y61" s="48"/>
    </row>
    <row r="62" spans="1:25">
      <c r="A62" s="58" t="s">
        <v>5483</v>
      </c>
      <c r="B62" s="110" t="s">
        <v>5484</v>
      </c>
      <c r="C62" s="60">
        <v>11.4099</v>
      </c>
      <c r="D62" s="69">
        <v>11.473000000000001</v>
      </c>
      <c r="E62" s="48"/>
      <c r="F62" s="70"/>
      <c r="G62" s="71"/>
      <c r="H62" s="48"/>
      <c r="I62" s="54"/>
      <c r="J62" s="48"/>
      <c r="K62" s="48"/>
      <c r="L62" s="48"/>
      <c r="M62" s="48"/>
      <c r="N62" s="48"/>
      <c r="O62" s="48"/>
      <c r="P62" s="48"/>
      <c r="Q62" s="48"/>
      <c r="R62" s="48"/>
      <c r="S62" s="48"/>
      <c r="T62" s="48"/>
      <c r="U62" s="48"/>
      <c r="V62" s="48"/>
      <c r="W62" s="48"/>
      <c r="X62" s="48"/>
      <c r="Y62" s="48"/>
    </row>
    <row r="63" spans="1:25">
      <c r="A63" s="58" t="s">
        <v>5493</v>
      </c>
      <c r="B63" s="110" t="s">
        <v>5494</v>
      </c>
      <c r="C63" s="60">
        <v>11.478999999999999</v>
      </c>
      <c r="D63" s="69">
        <v>11.5457</v>
      </c>
      <c r="E63" s="48"/>
      <c r="F63" s="70"/>
      <c r="G63" s="71"/>
      <c r="H63" s="48"/>
      <c r="I63" s="54"/>
      <c r="J63" s="48"/>
      <c r="K63" s="48"/>
      <c r="L63" s="48"/>
      <c r="M63" s="48"/>
      <c r="N63" s="48"/>
      <c r="O63" s="48"/>
      <c r="P63" s="48"/>
      <c r="Q63" s="48"/>
      <c r="R63" s="48"/>
      <c r="S63" s="48"/>
      <c r="T63" s="48"/>
      <c r="U63" s="48"/>
      <c r="V63" s="48"/>
      <c r="W63" s="48"/>
      <c r="X63" s="48"/>
      <c r="Y63" s="48"/>
    </row>
    <row r="64" spans="1:25">
      <c r="A64" s="68"/>
      <c r="B64" s="53"/>
      <c r="C64" s="72"/>
      <c r="D64" s="72"/>
      <c r="E64" s="48"/>
      <c r="F64" s="48"/>
      <c r="G64" s="48"/>
      <c r="H64" s="48"/>
      <c r="I64" s="54"/>
      <c r="J64" s="48"/>
      <c r="K64" s="48"/>
      <c r="L64" s="48"/>
      <c r="M64" s="48"/>
      <c r="N64" s="48"/>
      <c r="O64" s="48"/>
      <c r="P64" s="48"/>
      <c r="Q64" s="48"/>
      <c r="R64" s="48"/>
      <c r="S64" s="48"/>
      <c r="T64" s="48"/>
      <c r="U64" s="48"/>
      <c r="V64" s="48"/>
      <c r="W64" s="48"/>
      <c r="X64" s="48"/>
      <c r="Y64" s="48"/>
    </row>
    <row r="65" spans="1:25">
      <c r="A65" s="68"/>
      <c r="B65" s="53" t="s">
        <v>5503</v>
      </c>
      <c r="C65" s="48"/>
      <c r="D65" s="48"/>
      <c r="E65" s="48"/>
      <c r="F65" s="48"/>
      <c r="G65" s="48"/>
      <c r="H65" s="48"/>
      <c r="I65" s="54"/>
      <c r="J65" s="48"/>
      <c r="K65" s="48"/>
      <c r="L65" s="48"/>
      <c r="M65" s="48"/>
      <c r="N65" s="48"/>
      <c r="O65" s="48"/>
      <c r="P65" s="48"/>
      <c r="Q65" s="48"/>
      <c r="R65" s="48"/>
      <c r="S65" s="48"/>
      <c r="T65" s="48"/>
      <c r="U65" s="48"/>
      <c r="V65" s="48"/>
      <c r="W65" s="48"/>
      <c r="X65" s="48"/>
      <c r="Y65" s="48"/>
    </row>
    <row r="66" spans="1:25">
      <c r="A66" s="68"/>
      <c r="B66" s="53" t="s">
        <v>5504</v>
      </c>
      <c r="C66" s="48"/>
      <c r="D66" s="48"/>
      <c r="E66" s="48"/>
      <c r="F66" s="48"/>
      <c r="G66" s="48"/>
      <c r="H66" s="48"/>
      <c r="I66" s="54"/>
      <c r="J66" s="48"/>
      <c r="K66" s="48"/>
      <c r="L66" s="48"/>
      <c r="M66" s="48"/>
      <c r="N66" s="48"/>
      <c r="O66" s="48"/>
      <c r="P66" s="48"/>
      <c r="Q66" s="48"/>
      <c r="R66" s="48"/>
      <c r="S66" s="48"/>
      <c r="T66" s="48"/>
      <c r="U66" s="48"/>
      <c r="V66" s="48"/>
      <c r="W66" s="48"/>
      <c r="X66" s="48"/>
      <c r="Y66" s="48"/>
    </row>
    <row r="67" spans="1:25">
      <c r="A67" s="68"/>
      <c r="B67" s="53" t="s">
        <v>5505</v>
      </c>
      <c r="C67" s="48"/>
      <c r="D67" s="48"/>
      <c r="E67" s="48"/>
      <c r="F67" s="48"/>
      <c r="G67" s="48"/>
      <c r="H67" s="48"/>
      <c r="I67" s="54"/>
      <c r="J67" s="48"/>
      <c r="K67" s="48"/>
      <c r="L67" s="48"/>
      <c r="M67" s="48"/>
      <c r="N67" s="48"/>
      <c r="O67" s="48"/>
      <c r="P67" s="48"/>
      <c r="Q67" s="48"/>
      <c r="R67" s="48"/>
      <c r="S67" s="48"/>
      <c r="T67" s="48"/>
      <c r="U67" s="48"/>
      <c r="V67" s="48"/>
      <c r="W67" s="48"/>
      <c r="X67" s="48"/>
      <c r="Y67" s="48"/>
    </row>
    <row r="68" spans="1:25">
      <c r="A68" s="68"/>
      <c r="B68" s="53" t="s">
        <v>5653</v>
      </c>
      <c r="C68" s="48"/>
      <c r="D68" s="48"/>
      <c r="E68" s="48"/>
      <c r="F68" s="48"/>
      <c r="G68" s="48"/>
      <c r="H68" s="48"/>
      <c r="I68" s="54"/>
      <c r="J68" s="48"/>
      <c r="K68" s="48"/>
      <c r="L68" s="48"/>
      <c r="M68" s="48"/>
      <c r="N68" s="48"/>
      <c r="O68" s="48"/>
      <c r="P68" s="48"/>
      <c r="Q68" s="48"/>
      <c r="R68" s="48"/>
      <c r="S68" s="48"/>
      <c r="T68" s="48"/>
      <c r="U68" s="48"/>
      <c r="V68" s="48"/>
      <c r="W68" s="48"/>
      <c r="X68" s="48"/>
      <c r="Y68" s="48"/>
    </row>
    <row r="69" spans="1:25">
      <c r="A69" s="68"/>
      <c r="B69" s="53" t="s">
        <v>5561</v>
      </c>
      <c r="C69" s="48"/>
      <c r="D69" s="48"/>
      <c r="E69" s="48"/>
      <c r="F69" s="48"/>
      <c r="G69" s="48"/>
      <c r="H69" s="48"/>
      <c r="I69" s="54"/>
      <c r="J69" s="48"/>
      <c r="K69" s="48"/>
      <c r="L69" s="48"/>
      <c r="M69" s="48"/>
      <c r="N69" s="48"/>
      <c r="O69" s="48"/>
      <c r="P69" s="48"/>
      <c r="Q69" s="48"/>
      <c r="R69" s="48"/>
      <c r="S69" s="48"/>
      <c r="T69" s="48"/>
      <c r="U69" s="48"/>
      <c r="V69" s="48"/>
      <c r="W69" s="48"/>
      <c r="X69" s="48"/>
      <c r="Y69" s="48"/>
    </row>
    <row r="70" spans="1:25">
      <c r="A70" s="68"/>
      <c r="B70" s="64" t="s">
        <v>5915</v>
      </c>
      <c r="C70" s="65"/>
      <c r="D70" s="65"/>
      <c r="E70" s="65"/>
      <c r="F70" s="65"/>
      <c r="G70" s="65"/>
      <c r="H70" s="65"/>
      <c r="I70" s="66"/>
      <c r="J70" s="48"/>
      <c r="K70" s="48"/>
      <c r="L70" s="48"/>
      <c r="M70" s="48"/>
      <c r="N70" s="48"/>
      <c r="O70" s="48"/>
      <c r="P70" s="48"/>
      <c r="Q70" s="48"/>
      <c r="R70" s="48"/>
      <c r="S70" s="48"/>
      <c r="T70" s="48"/>
      <c r="U70" s="48"/>
      <c r="V70" s="48"/>
      <c r="W70" s="48"/>
      <c r="X70" s="48"/>
      <c r="Y70" s="48"/>
    </row>
    <row r="71" spans="1:25">
      <c r="A71" s="73"/>
      <c r="B71" s="237"/>
      <c r="C71" s="237"/>
      <c r="D71" s="237"/>
      <c r="E71" s="237"/>
      <c r="F71" s="237"/>
      <c r="G71" s="237"/>
      <c r="H71" s="237"/>
      <c r="I71" s="237"/>
      <c r="J71" s="75"/>
      <c r="K71" s="76"/>
      <c r="L71" s="76"/>
      <c r="M71" s="76"/>
      <c r="N71" s="76"/>
      <c r="O71" s="76"/>
      <c r="P71" s="76"/>
      <c r="Q71" s="76"/>
      <c r="R71" s="76"/>
      <c r="S71" s="76"/>
      <c r="T71" s="76"/>
      <c r="U71" s="76"/>
      <c r="V71" s="76"/>
      <c r="W71" s="76"/>
      <c r="X71" s="76"/>
      <c r="Y71" s="76"/>
    </row>
    <row r="72" spans="1:25" ht="13.2" customHeight="1">
      <c r="A72" s="5"/>
      <c r="B72" s="234"/>
      <c r="C72" s="234"/>
      <c r="D72" s="234"/>
      <c r="E72" s="234"/>
      <c r="F72" s="234"/>
      <c r="G72" s="234"/>
      <c r="H72" s="234"/>
      <c r="I72" s="234"/>
    </row>
    <row r="73" spans="1:25" ht="13.2" customHeight="1">
      <c r="A73" s="5"/>
      <c r="B73" s="5"/>
      <c r="C73" s="235" t="s">
        <v>2431</v>
      </c>
      <c r="D73" s="235"/>
      <c r="E73" s="235"/>
      <c r="F73" s="235"/>
      <c r="G73" s="5"/>
      <c r="H73" s="5"/>
      <c r="I73" s="5"/>
    </row>
    <row r="74" spans="1:25" ht="13.2" customHeight="1">
      <c r="A74" s="5"/>
      <c r="B74" s="38" t="s">
        <v>1761</v>
      </c>
      <c r="C74" s="235" t="s">
        <v>1762</v>
      </c>
      <c r="D74" s="235"/>
      <c r="E74" s="235"/>
      <c r="F74" s="235"/>
      <c r="G74" s="5"/>
      <c r="H74" s="5"/>
      <c r="I74" s="5"/>
    </row>
    <row r="75" spans="1:25" ht="135" customHeight="1">
      <c r="A75" s="5"/>
      <c r="B75" s="39"/>
      <c r="C75" s="236"/>
      <c r="D75" s="236"/>
      <c r="E75" s="5"/>
      <c r="F75" s="5"/>
      <c r="G75" s="5"/>
      <c r="H75" s="5"/>
      <c r="I75" s="5"/>
    </row>
  </sheetData>
  <mergeCells count="10">
    <mergeCell ref="B51:I51"/>
    <mergeCell ref="B52:I52"/>
    <mergeCell ref="B53:F53"/>
    <mergeCell ref="C75:D75"/>
    <mergeCell ref="B54:I54"/>
    <mergeCell ref="B55:E55"/>
    <mergeCell ref="B72:I72"/>
    <mergeCell ref="C73:F73"/>
    <mergeCell ref="C74:F74"/>
    <mergeCell ref="B71:I71"/>
  </mergeCells>
  <hyperlinks>
    <hyperlink ref="A1" location="AxisCRISILIBXAAABondNBFCJun2027IndexFund" display="AXISCDL" xr:uid="{00000000-0004-0000-0800-000000000000}"/>
    <hyperlink ref="B1" location="AxisCRISILIBXAAABondNBFCJun2027IndexFund" display="Axis CRISIL IBX AAA Bond NBFC Jun 2027 Index Fund" xr:uid="{00000000-0004-0000-0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outlinePr summaryBelow="0"/>
  </sheetPr>
  <dimension ref="A1:Y68"/>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21</v>
      </c>
      <c r="B1" s="4" t="s">
        <v>22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204</v>
      </c>
      <c r="B7" s="18" t="s">
        <v>205</v>
      </c>
      <c r="C7" s="14" t="s">
        <v>206</v>
      </c>
      <c r="D7" s="14" t="s">
        <v>207</v>
      </c>
      <c r="E7" s="19">
        <v>6975</v>
      </c>
      <c r="F7" s="20">
        <v>126.38</v>
      </c>
      <c r="G7" s="21">
        <v>9.4E-2</v>
      </c>
      <c r="H7" s="22"/>
      <c r="I7" s="23"/>
    </row>
    <row r="8" spans="1:9" ht="13.2" customHeight="1">
      <c r="A8" s="17" t="s">
        <v>225</v>
      </c>
      <c r="B8" s="18" t="s">
        <v>226</v>
      </c>
      <c r="C8" s="14" t="s">
        <v>227</v>
      </c>
      <c r="D8" s="14" t="s">
        <v>228</v>
      </c>
      <c r="E8" s="19">
        <v>3519</v>
      </c>
      <c r="F8" s="20">
        <v>115.4936</v>
      </c>
      <c r="G8" s="21">
        <v>8.5900000000000004E-2</v>
      </c>
      <c r="H8" s="22"/>
      <c r="I8" s="23"/>
    </row>
    <row r="9" spans="1:9" ht="13.2" customHeight="1">
      <c r="A9" s="17" t="s">
        <v>233</v>
      </c>
      <c r="B9" s="18" t="s">
        <v>234</v>
      </c>
      <c r="C9" s="14" t="s">
        <v>235</v>
      </c>
      <c r="D9" s="14" t="s">
        <v>236</v>
      </c>
      <c r="E9" s="19">
        <v>37998</v>
      </c>
      <c r="F9" s="20">
        <v>97.084900000000005</v>
      </c>
      <c r="G9" s="21">
        <v>7.22E-2</v>
      </c>
      <c r="H9" s="22"/>
      <c r="I9" s="23"/>
    </row>
    <row r="10" spans="1:9" ht="13.2" customHeight="1">
      <c r="A10" s="17" t="s">
        <v>240</v>
      </c>
      <c r="B10" s="18" t="s">
        <v>241</v>
      </c>
      <c r="C10" s="14" t="s">
        <v>242</v>
      </c>
      <c r="D10" s="14" t="s">
        <v>243</v>
      </c>
      <c r="E10" s="19">
        <v>28497</v>
      </c>
      <c r="F10" s="20">
        <v>93.498699999999999</v>
      </c>
      <c r="G10" s="21">
        <v>6.9599999999999995E-2</v>
      </c>
      <c r="H10" s="22"/>
      <c r="I10" s="23"/>
    </row>
    <row r="11" spans="1:9" ht="13.2" customHeight="1">
      <c r="A11" s="17" t="s">
        <v>244</v>
      </c>
      <c r="B11" s="18" t="s">
        <v>245</v>
      </c>
      <c r="C11" s="14" t="s">
        <v>246</v>
      </c>
      <c r="D11" s="14" t="s">
        <v>247</v>
      </c>
      <c r="E11" s="19">
        <v>1627</v>
      </c>
      <c r="F11" s="20">
        <v>83.016000000000005</v>
      </c>
      <c r="G11" s="21">
        <v>6.1800000000000001E-2</v>
      </c>
      <c r="H11" s="22"/>
      <c r="I11" s="23"/>
    </row>
    <row r="12" spans="1:9" ht="13.2" customHeight="1">
      <c r="A12" s="17" t="s">
        <v>252</v>
      </c>
      <c r="B12" s="18" t="s">
        <v>253</v>
      </c>
      <c r="C12" s="14" t="s">
        <v>254</v>
      </c>
      <c r="D12" s="14" t="s">
        <v>228</v>
      </c>
      <c r="E12" s="19">
        <v>514</v>
      </c>
      <c r="F12" s="20">
        <v>69.631600000000006</v>
      </c>
      <c r="G12" s="21">
        <v>5.1799999999999999E-2</v>
      </c>
      <c r="H12" s="22"/>
      <c r="I12" s="23"/>
    </row>
    <row r="13" spans="1:9" ht="13.2" customHeight="1">
      <c r="A13" s="17" t="s">
        <v>255</v>
      </c>
      <c r="B13" s="18" t="s">
        <v>256</v>
      </c>
      <c r="C13" s="14" t="s">
        <v>257</v>
      </c>
      <c r="D13" s="14" t="s">
        <v>236</v>
      </c>
      <c r="E13" s="19">
        <v>3497</v>
      </c>
      <c r="F13" s="20">
        <v>68.8</v>
      </c>
      <c r="G13" s="21">
        <v>5.1200000000000002E-2</v>
      </c>
      <c r="H13" s="22"/>
      <c r="I13" s="23"/>
    </row>
    <row r="14" spans="1:9" ht="13.2" customHeight="1">
      <c r="A14" s="17" t="s">
        <v>284</v>
      </c>
      <c r="B14" s="18" t="s">
        <v>285</v>
      </c>
      <c r="C14" s="14" t="s">
        <v>286</v>
      </c>
      <c r="D14" s="14" t="s">
        <v>228</v>
      </c>
      <c r="E14" s="19">
        <v>437</v>
      </c>
      <c r="F14" s="20">
        <v>53.008099999999999</v>
      </c>
      <c r="G14" s="21">
        <v>3.9399999999999998E-2</v>
      </c>
      <c r="H14" s="22"/>
      <c r="I14" s="23"/>
    </row>
    <row r="15" spans="1:9" ht="13.2" customHeight="1">
      <c r="A15" s="17" t="s">
        <v>300</v>
      </c>
      <c r="B15" s="18" t="s">
        <v>301</v>
      </c>
      <c r="C15" s="14" t="s">
        <v>302</v>
      </c>
      <c r="D15" s="14" t="s">
        <v>247</v>
      </c>
      <c r="E15" s="19">
        <v>1783</v>
      </c>
      <c r="F15" s="20">
        <v>47.313699999999997</v>
      </c>
      <c r="G15" s="21">
        <v>3.5200000000000002E-2</v>
      </c>
      <c r="H15" s="22"/>
      <c r="I15" s="23"/>
    </row>
    <row r="16" spans="1:9" ht="13.2" customHeight="1">
      <c r="A16" s="17" t="s">
        <v>306</v>
      </c>
      <c r="B16" s="18" t="s">
        <v>307</v>
      </c>
      <c r="C16" s="14" t="s">
        <v>308</v>
      </c>
      <c r="D16" s="14" t="s">
        <v>309</v>
      </c>
      <c r="E16" s="19">
        <v>892</v>
      </c>
      <c r="F16" s="20">
        <v>46.6873</v>
      </c>
      <c r="G16" s="21">
        <v>3.4700000000000002E-2</v>
      </c>
      <c r="H16" s="22"/>
      <c r="I16" s="23"/>
    </row>
    <row r="17" spans="1:9" ht="13.2" customHeight="1">
      <c r="A17" s="17" t="s">
        <v>317</v>
      </c>
      <c r="B17" s="18" t="s">
        <v>318</v>
      </c>
      <c r="C17" s="14" t="s">
        <v>319</v>
      </c>
      <c r="D17" s="14" t="s">
        <v>228</v>
      </c>
      <c r="E17" s="19">
        <v>543</v>
      </c>
      <c r="F17" s="20">
        <v>43.1875</v>
      </c>
      <c r="G17" s="21">
        <v>3.2099999999999997E-2</v>
      </c>
      <c r="H17" s="22"/>
      <c r="I17" s="23"/>
    </row>
    <row r="18" spans="1:9" ht="13.2" customHeight="1">
      <c r="A18" s="17" t="s">
        <v>320</v>
      </c>
      <c r="B18" s="18" t="s">
        <v>321</v>
      </c>
      <c r="C18" s="14" t="s">
        <v>322</v>
      </c>
      <c r="D18" s="14" t="s">
        <v>323</v>
      </c>
      <c r="E18" s="19">
        <v>2826</v>
      </c>
      <c r="F18" s="20">
        <v>42.2911</v>
      </c>
      <c r="G18" s="21">
        <v>3.15E-2</v>
      </c>
      <c r="H18" s="22"/>
      <c r="I18" s="23"/>
    </row>
    <row r="19" spans="1:9" ht="13.2" customHeight="1">
      <c r="A19" s="17" t="s">
        <v>327</v>
      </c>
      <c r="B19" s="18" t="s">
        <v>328</v>
      </c>
      <c r="C19" s="14" t="s">
        <v>329</v>
      </c>
      <c r="D19" s="14" t="s">
        <v>228</v>
      </c>
      <c r="E19" s="19">
        <v>926</v>
      </c>
      <c r="F19" s="20">
        <v>40.200400000000002</v>
      </c>
      <c r="G19" s="21">
        <v>2.9899999999999999E-2</v>
      </c>
      <c r="H19" s="22"/>
      <c r="I19" s="23"/>
    </row>
    <row r="20" spans="1:9" ht="13.2" customHeight="1">
      <c r="A20" s="17" t="s">
        <v>338</v>
      </c>
      <c r="B20" s="18" t="s">
        <v>339</v>
      </c>
      <c r="C20" s="14" t="s">
        <v>340</v>
      </c>
      <c r="D20" s="14" t="s">
        <v>243</v>
      </c>
      <c r="E20" s="19">
        <v>1312</v>
      </c>
      <c r="F20" s="20">
        <v>37.784300000000002</v>
      </c>
      <c r="G20" s="21">
        <v>2.81E-2</v>
      </c>
      <c r="H20" s="22"/>
      <c r="I20" s="23"/>
    </row>
    <row r="21" spans="1:9" ht="13.2" customHeight="1">
      <c r="A21" s="17" t="s">
        <v>341</v>
      </c>
      <c r="B21" s="18" t="s">
        <v>342</v>
      </c>
      <c r="C21" s="14" t="s">
        <v>343</v>
      </c>
      <c r="D21" s="14" t="s">
        <v>344</v>
      </c>
      <c r="E21" s="19">
        <v>406</v>
      </c>
      <c r="F21" s="20">
        <v>36.127899999999997</v>
      </c>
      <c r="G21" s="21">
        <v>2.69E-2</v>
      </c>
      <c r="H21" s="22"/>
      <c r="I21" s="23"/>
    </row>
    <row r="22" spans="1:9" ht="13.2" customHeight="1">
      <c r="A22" s="17" t="s">
        <v>362</v>
      </c>
      <c r="B22" s="18" t="s">
        <v>363</v>
      </c>
      <c r="C22" s="14" t="s">
        <v>364</v>
      </c>
      <c r="D22" s="14" t="s">
        <v>264</v>
      </c>
      <c r="E22" s="19">
        <v>16356</v>
      </c>
      <c r="F22" s="20">
        <v>32.384900000000002</v>
      </c>
      <c r="G22" s="21">
        <v>2.41E-2</v>
      </c>
      <c r="H22" s="22"/>
      <c r="I22" s="23"/>
    </row>
    <row r="23" spans="1:9" ht="13.2" customHeight="1">
      <c r="A23" s="17" t="s">
        <v>378</v>
      </c>
      <c r="B23" s="18" t="s">
        <v>379</v>
      </c>
      <c r="C23" s="14" t="s">
        <v>380</v>
      </c>
      <c r="D23" s="14" t="s">
        <v>344</v>
      </c>
      <c r="E23" s="19">
        <v>2934</v>
      </c>
      <c r="F23" s="20">
        <v>30.575199999999999</v>
      </c>
      <c r="G23" s="21">
        <v>2.2800000000000001E-2</v>
      </c>
      <c r="H23" s="22"/>
      <c r="I23" s="23"/>
    </row>
    <row r="24" spans="1:9" ht="13.2" customHeight="1">
      <c r="A24" s="17" t="s">
        <v>395</v>
      </c>
      <c r="B24" s="18" t="s">
        <v>396</v>
      </c>
      <c r="C24" s="14" t="s">
        <v>397</v>
      </c>
      <c r="D24" s="14" t="s">
        <v>228</v>
      </c>
      <c r="E24" s="19">
        <v>512</v>
      </c>
      <c r="F24" s="20">
        <v>27.904</v>
      </c>
      <c r="G24" s="21">
        <v>2.0799999999999999E-2</v>
      </c>
      <c r="H24" s="22"/>
      <c r="I24" s="23"/>
    </row>
    <row r="25" spans="1:9" ht="13.2" customHeight="1">
      <c r="A25" s="17" t="s">
        <v>408</v>
      </c>
      <c r="B25" s="18" t="s">
        <v>409</v>
      </c>
      <c r="C25" s="14" t="s">
        <v>410</v>
      </c>
      <c r="D25" s="14" t="s">
        <v>411</v>
      </c>
      <c r="E25" s="19">
        <v>2567</v>
      </c>
      <c r="F25" s="20">
        <v>26.6326</v>
      </c>
      <c r="G25" s="21">
        <v>1.9800000000000002E-2</v>
      </c>
      <c r="H25" s="22"/>
      <c r="I25" s="23"/>
    </row>
    <row r="26" spans="1:9" ht="13.2" customHeight="1">
      <c r="A26" s="17" t="s">
        <v>421</v>
      </c>
      <c r="B26" s="18" t="s">
        <v>422</v>
      </c>
      <c r="C26" s="14" t="s">
        <v>423</v>
      </c>
      <c r="D26" s="14" t="s">
        <v>424</v>
      </c>
      <c r="E26" s="19">
        <v>3461</v>
      </c>
      <c r="F26" s="20">
        <v>25.538699999999999</v>
      </c>
      <c r="G26" s="21">
        <v>1.9E-2</v>
      </c>
      <c r="H26" s="22"/>
      <c r="I26" s="23"/>
    </row>
    <row r="27" spans="1:9" ht="13.2" customHeight="1">
      <c r="A27" s="17" t="s">
        <v>432</v>
      </c>
      <c r="B27" s="18" t="s">
        <v>433</v>
      </c>
      <c r="C27" s="14" t="s">
        <v>434</v>
      </c>
      <c r="D27" s="14" t="s">
        <v>243</v>
      </c>
      <c r="E27" s="19">
        <v>635</v>
      </c>
      <c r="F27" s="20">
        <v>24.765000000000001</v>
      </c>
      <c r="G27" s="21">
        <v>1.84E-2</v>
      </c>
      <c r="H27" s="22"/>
      <c r="I27" s="23"/>
    </row>
    <row r="28" spans="1:9" ht="13.2" customHeight="1">
      <c r="A28" s="17" t="s">
        <v>438</v>
      </c>
      <c r="B28" s="18" t="s">
        <v>439</v>
      </c>
      <c r="C28" s="14" t="s">
        <v>440</v>
      </c>
      <c r="D28" s="14" t="s">
        <v>323</v>
      </c>
      <c r="E28" s="19">
        <v>464</v>
      </c>
      <c r="F28" s="20">
        <v>24.36</v>
      </c>
      <c r="G28" s="21">
        <v>1.8100000000000002E-2</v>
      </c>
      <c r="H28" s="22"/>
      <c r="I28" s="23"/>
    </row>
    <row r="29" spans="1:9" ht="13.2" customHeight="1">
      <c r="A29" s="17" t="s">
        <v>441</v>
      </c>
      <c r="B29" s="18" t="s">
        <v>442</v>
      </c>
      <c r="C29" s="14" t="s">
        <v>443</v>
      </c>
      <c r="D29" s="14" t="s">
        <v>247</v>
      </c>
      <c r="E29" s="19">
        <v>164</v>
      </c>
      <c r="F29" s="20">
        <v>24.353999999999999</v>
      </c>
      <c r="G29" s="21">
        <v>1.8100000000000002E-2</v>
      </c>
      <c r="H29" s="22"/>
      <c r="I29" s="23"/>
    </row>
    <row r="30" spans="1:9" ht="13.2" customHeight="1">
      <c r="A30" s="17" t="s">
        <v>453</v>
      </c>
      <c r="B30" s="18" t="s">
        <v>454</v>
      </c>
      <c r="C30" s="14" t="s">
        <v>455</v>
      </c>
      <c r="D30" s="14" t="s">
        <v>264</v>
      </c>
      <c r="E30" s="19">
        <v>6575</v>
      </c>
      <c r="F30" s="20">
        <v>22.815300000000001</v>
      </c>
      <c r="G30" s="21">
        <v>1.7000000000000001E-2</v>
      </c>
      <c r="H30" s="22"/>
      <c r="I30" s="23"/>
    </row>
    <row r="31" spans="1:9" ht="13.2" customHeight="1">
      <c r="A31" s="17" t="s">
        <v>468</v>
      </c>
      <c r="B31" s="18" t="s">
        <v>469</v>
      </c>
      <c r="C31" s="14" t="s">
        <v>470</v>
      </c>
      <c r="D31" s="14" t="s">
        <v>471</v>
      </c>
      <c r="E31" s="19">
        <v>5390</v>
      </c>
      <c r="F31" s="20">
        <v>21.584299999999999</v>
      </c>
      <c r="G31" s="21">
        <v>1.61E-2</v>
      </c>
      <c r="H31" s="22"/>
      <c r="I31" s="23"/>
    </row>
    <row r="32" spans="1:9" ht="13.2" customHeight="1">
      <c r="A32" s="17" t="s">
        <v>494</v>
      </c>
      <c r="B32" s="18" t="s">
        <v>495</v>
      </c>
      <c r="C32" s="14" t="s">
        <v>496</v>
      </c>
      <c r="D32" s="14" t="s">
        <v>243</v>
      </c>
      <c r="E32" s="19">
        <v>1509</v>
      </c>
      <c r="F32" s="20">
        <v>19.813199999999998</v>
      </c>
      <c r="G32" s="21">
        <v>1.47E-2</v>
      </c>
      <c r="H32" s="22"/>
      <c r="I32" s="23"/>
    </row>
    <row r="33" spans="1:9" ht="13.2" customHeight="1">
      <c r="A33" s="17" t="s">
        <v>532</v>
      </c>
      <c r="B33" s="18" t="s">
        <v>533</v>
      </c>
      <c r="C33" s="14" t="s">
        <v>534</v>
      </c>
      <c r="D33" s="14" t="s">
        <v>535</v>
      </c>
      <c r="E33" s="19">
        <v>2529</v>
      </c>
      <c r="F33" s="20">
        <v>17.476700000000001</v>
      </c>
      <c r="G33" s="21">
        <v>1.2999999999999999E-2</v>
      </c>
      <c r="H33" s="22"/>
      <c r="I33" s="23"/>
    </row>
    <row r="34" spans="1:9" ht="13.2" customHeight="1">
      <c r="A34" s="17" t="s">
        <v>542</v>
      </c>
      <c r="B34" s="18" t="s">
        <v>543</v>
      </c>
      <c r="C34" s="14" t="s">
        <v>544</v>
      </c>
      <c r="D34" s="14" t="s">
        <v>471</v>
      </c>
      <c r="E34" s="19">
        <v>1164</v>
      </c>
      <c r="F34" s="20">
        <v>17.343599999999999</v>
      </c>
      <c r="G34" s="21">
        <v>1.29E-2</v>
      </c>
      <c r="H34" s="22"/>
      <c r="I34" s="23"/>
    </row>
    <row r="35" spans="1:9" ht="13.2" customHeight="1">
      <c r="A35" s="17" t="s">
        <v>602</v>
      </c>
      <c r="B35" s="18" t="s">
        <v>603</v>
      </c>
      <c r="C35" s="14" t="s">
        <v>604</v>
      </c>
      <c r="D35" s="14" t="s">
        <v>605</v>
      </c>
      <c r="E35" s="19">
        <v>1584</v>
      </c>
      <c r="F35" s="20">
        <v>14.2766</v>
      </c>
      <c r="G35" s="21">
        <v>1.06E-2</v>
      </c>
      <c r="H35" s="22"/>
      <c r="I35" s="23"/>
    </row>
    <row r="36" spans="1:9" ht="13.2" customHeight="1">
      <c r="A36" s="17" t="s">
        <v>661</v>
      </c>
      <c r="B36" s="18" t="s">
        <v>662</v>
      </c>
      <c r="C36" s="14" t="s">
        <v>663</v>
      </c>
      <c r="D36" s="14" t="s">
        <v>247</v>
      </c>
      <c r="E36" s="19">
        <v>993</v>
      </c>
      <c r="F36" s="20">
        <v>12.353899999999999</v>
      </c>
      <c r="G36" s="21">
        <v>9.1999999999999998E-3</v>
      </c>
      <c r="H36" s="22"/>
      <c r="I36" s="23"/>
    </row>
    <row r="37" spans="1:9" ht="13.2" customHeight="1">
      <c r="A37" s="5"/>
      <c r="B37" s="13" t="s">
        <v>1745</v>
      </c>
      <c r="C37" s="14"/>
      <c r="D37" s="14"/>
      <c r="E37" s="14"/>
      <c r="F37" s="24">
        <v>1342.6831</v>
      </c>
      <c r="G37" s="25">
        <v>0.99919999999999998</v>
      </c>
      <c r="H37" s="26"/>
      <c r="I37" s="27"/>
    </row>
    <row r="38" spans="1:9" ht="13.2" customHeight="1">
      <c r="A38" s="5"/>
      <c r="B38" s="28" t="s">
        <v>1746</v>
      </c>
      <c r="C38" s="2"/>
      <c r="D38" s="2"/>
      <c r="E38" s="2"/>
      <c r="F38" s="26" t="s">
        <v>1747</v>
      </c>
      <c r="G38" s="26" t="s">
        <v>1747</v>
      </c>
      <c r="H38" s="26"/>
      <c r="I38" s="27"/>
    </row>
    <row r="39" spans="1:9" ht="13.2" customHeight="1">
      <c r="A39" s="5"/>
      <c r="B39" s="28" t="s">
        <v>1745</v>
      </c>
      <c r="C39" s="2"/>
      <c r="D39" s="2"/>
      <c r="E39" s="2"/>
      <c r="F39" s="26" t="s">
        <v>1747</v>
      </c>
      <c r="G39" s="26" t="s">
        <v>1747</v>
      </c>
      <c r="H39" s="26"/>
      <c r="I39" s="27"/>
    </row>
    <row r="40" spans="1:9" ht="13.2" customHeight="1">
      <c r="A40" s="5"/>
      <c r="B40" s="28" t="s">
        <v>1748</v>
      </c>
      <c r="C40" s="29"/>
      <c r="D40" s="2"/>
      <c r="E40" s="29"/>
      <c r="F40" s="24">
        <v>1342.6831</v>
      </c>
      <c r="G40" s="25">
        <v>0.99919999999999998</v>
      </c>
      <c r="H40" s="26"/>
      <c r="I40" s="27"/>
    </row>
    <row r="41" spans="1:9" ht="13.2" customHeight="1">
      <c r="A41" s="5"/>
      <c r="B41" s="13" t="s">
        <v>1749</v>
      </c>
      <c r="C41" s="14"/>
      <c r="D41" s="14"/>
      <c r="E41" s="14"/>
      <c r="F41" s="14"/>
      <c r="G41" s="14"/>
      <c r="H41" s="15"/>
      <c r="I41" s="16"/>
    </row>
    <row r="42" spans="1:9" ht="13.2" customHeight="1">
      <c r="A42" s="17" t="s">
        <v>1750</v>
      </c>
      <c r="B42" s="18" t="s">
        <v>1751</v>
      </c>
      <c r="C42" s="14"/>
      <c r="D42" s="14"/>
      <c r="E42" s="19"/>
      <c r="F42" s="20">
        <v>7.0000000000000007E-2</v>
      </c>
      <c r="G42" s="21">
        <v>1E-4</v>
      </c>
      <c r="H42" s="30">
        <v>5.0064008778346741E-2</v>
      </c>
      <c r="I42" s="23"/>
    </row>
    <row r="43" spans="1:9" ht="13.2" customHeight="1">
      <c r="A43" s="5"/>
      <c r="B43" s="13" t="s">
        <v>1745</v>
      </c>
      <c r="C43" s="14"/>
      <c r="D43" s="14"/>
      <c r="E43" s="14"/>
      <c r="F43" s="24">
        <v>7.0000000000000007E-2</v>
      </c>
      <c r="G43" s="25">
        <v>1E-4</v>
      </c>
      <c r="H43" s="26"/>
      <c r="I43" s="27"/>
    </row>
    <row r="44" spans="1:9" ht="13.2" customHeight="1">
      <c r="A44" s="5"/>
      <c r="B44" s="28" t="s">
        <v>1748</v>
      </c>
      <c r="C44" s="29"/>
      <c r="D44" s="2"/>
      <c r="E44" s="29"/>
      <c r="F44" s="24">
        <v>7.0000000000000007E-2</v>
      </c>
      <c r="G44" s="25">
        <v>1E-4</v>
      </c>
      <c r="H44" s="26"/>
      <c r="I44" s="27"/>
    </row>
    <row r="45" spans="1:9" ht="13.2" customHeight="1">
      <c r="A45" s="5"/>
      <c r="B45" s="28" t="s">
        <v>1752</v>
      </c>
      <c r="C45" s="14"/>
      <c r="D45" s="2"/>
      <c r="E45" s="14"/>
      <c r="F45" s="31">
        <v>1.0468999999999999</v>
      </c>
      <c r="G45" s="25">
        <v>6.9999999999999999E-4</v>
      </c>
      <c r="H45" s="26"/>
      <c r="I45" s="27"/>
    </row>
    <row r="46" spans="1:9" ht="13.2" customHeight="1">
      <c r="A46" s="5"/>
      <c r="B46" s="32" t="s">
        <v>1753</v>
      </c>
      <c r="C46" s="33"/>
      <c r="D46" s="33"/>
      <c r="E46" s="33"/>
      <c r="F46" s="34">
        <v>1343.8</v>
      </c>
      <c r="G46" s="35">
        <v>1</v>
      </c>
      <c r="H46" s="36"/>
      <c r="I46" s="37"/>
    </row>
    <row r="47" spans="1:9" ht="13.2" customHeight="1">
      <c r="A47" s="5"/>
      <c r="B47" s="7"/>
      <c r="C47" s="5"/>
      <c r="D47" s="5"/>
      <c r="E47" s="5"/>
      <c r="F47" s="5"/>
      <c r="G47" s="5"/>
      <c r="H47" s="5"/>
      <c r="I47" s="5"/>
    </row>
    <row r="48" spans="1:9" ht="13.2" customHeight="1">
      <c r="A48" s="5"/>
      <c r="B48" s="4" t="s">
        <v>1755</v>
      </c>
      <c r="C48" s="5"/>
      <c r="D48" s="5"/>
      <c r="E48" s="5"/>
      <c r="F48" s="5"/>
      <c r="G48" s="5"/>
      <c r="H48" s="5"/>
      <c r="I48" s="5"/>
    </row>
    <row r="49" spans="1:25" ht="26.1" customHeight="1">
      <c r="A49" s="5"/>
      <c r="B49" s="234" t="s">
        <v>1756</v>
      </c>
      <c r="C49" s="234"/>
      <c r="D49" s="234"/>
      <c r="E49" s="234"/>
      <c r="F49" s="234"/>
      <c r="G49" s="234"/>
      <c r="H49" s="234"/>
      <c r="I49" s="234"/>
    </row>
    <row r="50" spans="1:25" ht="13.2" customHeight="1">
      <c r="A50" s="5"/>
      <c r="B50" s="234" t="s">
        <v>1757</v>
      </c>
      <c r="C50" s="234"/>
      <c r="D50" s="234"/>
      <c r="E50" s="234"/>
      <c r="F50" s="234"/>
      <c r="G50" s="234"/>
      <c r="H50" s="234"/>
      <c r="I50" s="234"/>
    </row>
    <row r="51" spans="1:25" ht="13.2" customHeight="1">
      <c r="A51" s="5"/>
      <c r="B51" s="234"/>
      <c r="C51" s="234"/>
      <c r="D51" s="234"/>
      <c r="E51" s="234"/>
      <c r="F51" s="234"/>
      <c r="G51" s="234"/>
      <c r="H51" s="234"/>
      <c r="I51" s="234"/>
    </row>
    <row r="52" spans="1:25">
      <c r="A52" s="48"/>
      <c r="B52" s="49" t="s">
        <v>5467</v>
      </c>
      <c r="C52" s="50"/>
      <c r="D52" s="50"/>
      <c r="E52" s="50"/>
      <c r="F52" s="50"/>
      <c r="G52" s="50"/>
      <c r="H52" s="50"/>
      <c r="I52" s="51"/>
      <c r="J52" s="52"/>
      <c r="K52" s="52"/>
      <c r="L52" s="52"/>
      <c r="M52" s="52"/>
      <c r="N52" s="52"/>
      <c r="O52" s="52"/>
      <c r="P52" s="52"/>
      <c r="Q52" s="52"/>
      <c r="R52" s="52"/>
      <c r="S52" s="52"/>
      <c r="T52" s="52"/>
      <c r="U52" s="52"/>
      <c r="V52" s="52"/>
      <c r="W52" s="52"/>
      <c r="X52" s="52"/>
      <c r="Y52" s="52"/>
    </row>
    <row r="53" spans="1:25">
      <c r="A53" s="48"/>
      <c r="B53" s="53" t="s">
        <v>5468</v>
      </c>
      <c r="C53" s="48"/>
      <c r="D53" s="48"/>
      <c r="E53" s="48"/>
      <c r="F53" s="48"/>
      <c r="G53" s="48"/>
      <c r="H53" s="48"/>
      <c r="I53" s="54"/>
      <c r="J53" s="52"/>
      <c r="K53" s="52"/>
      <c r="L53" s="52"/>
      <c r="M53" s="52"/>
      <c r="N53" s="52"/>
      <c r="O53" s="52"/>
      <c r="P53" s="52"/>
      <c r="Q53" s="52"/>
      <c r="R53" s="52"/>
      <c r="S53" s="52"/>
      <c r="T53" s="52"/>
      <c r="U53" s="52"/>
      <c r="V53" s="52"/>
      <c r="W53" s="52"/>
      <c r="X53" s="52"/>
      <c r="Y53" s="52"/>
    </row>
    <row r="54" spans="1:25">
      <c r="A54" s="48"/>
      <c r="B54" s="53" t="s">
        <v>5469</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5470</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5" t="s">
        <v>5562</v>
      </c>
      <c r="C56" s="56" t="s">
        <v>5472</v>
      </c>
      <c r="D56" s="106" t="s">
        <v>5473</v>
      </c>
      <c r="E56" s="48"/>
      <c r="F56" s="48"/>
      <c r="G56" s="48"/>
      <c r="H56" s="48"/>
      <c r="I56" s="54"/>
      <c r="J56" s="52"/>
      <c r="K56" s="52"/>
      <c r="L56" s="52"/>
      <c r="M56" s="52"/>
      <c r="N56" s="52"/>
      <c r="O56" s="52"/>
      <c r="P56" s="52"/>
      <c r="Q56" s="52"/>
      <c r="R56" s="52"/>
      <c r="S56" s="52"/>
      <c r="T56" s="52"/>
      <c r="U56" s="52"/>
      <c r="V56" s="52"/>
      <c r="W56" s="52"/>
      <c r="X56" s="52"/>
      <c r="Y56" s="52"/>
    </row>
    <row r="57" spans="1:25">
      <c r="A57" s="58" t="s">
        <v>5563</v>
      </c>
      <c r="B57" s="59" t="s">
        <v>22</v>
      </c>
      <c r="C57" s="60">
        <v>124.5213</v>
      </c>
      <c r="D57" s="61">
        <v>121.67319999999999</v>
      </c>
      <c r="E57" s="48"/>
      <c r="F57" s="62"/>
      <c r="G57" s="63"/>
      <c r="H57" s="48"/>
      <c r="I57" s="54"/>
      <c r="J57" s="52"/>
      <c r="K57" s="52"/>
      <c r="L57" s="52"/>
      <c r="M57" s="52"/>
      <c r="N57" s="52"/>
      <c r="O57" s="52"/>
      <c r="P57" s="52"/>
      <c r="Q57" s="52"/>
      <c r="R57" s="52"/>
      <c r="S57" s="52"/>
      <c r="T57" s="52"/>
      <c r="U57" s="52"/>
      <c r="V57" s="52"/>
      <c r="W57" s="52"/>
      <c r="X57" s="52"/>
      <c r="Y57" s="52"/>
    </row>
    <row r="58" spans="1:25">
      <c r="A58" s="48"/>
      <c r="B58" s="53"/>
      <c r="C58" s="72"/>
      <c r="D58" s="72"/>
      <c r="E58" s="48"/>
      <c r="F58" s="62"/>
      <c r="G58" s="63"/>
      <c r="H58" s="48"/>
      <c r="I58" s="54"/>
      <c r="J58" s="52"/>
      <c r="K58" s="52"/>
      <c r="L58" s="52"/>
      <c r="M58" s="52"/>
      <c r="N58" s="52"/>
      <c r="O58" s="52"/>
      <c r="P58" s="52"/>
      <c r="Q58" s="52"/>
      <c r="R58" s="52"/>
      <c r="S58" s="52"/>
      <c r="T58" s="52"/>
      <c r="U58" s="52"/>
      <c r="V58" s="52"/>
      <c r="W58" s="52"/>
      <c r="X58" s="52"/>
      <c r="Y58" s="52"/>
    </row>
    <row r="59" spans="1:25">
      <c r="A59" s="48"/>
      <c r="B59" s="53" t="s">
        <v>5504</v>
      </c>
      <c r="C59" s="48"/>
      <c r="D59" s="48"/>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5505</v>
      </c>
      <c r="C60" s="48"/>
      <c r="D60" s="48"/>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5966</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5561</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64"/>
      <c r="C63" s="65"/>
      <c r="D63" s="65"/>
      <c r="E63" s="65"/>
      <c r="F63" s="65"/>
      <c r="G63" s="65"/>
      <c r="H63" s="65"/>
      <c r="I63" s="66"/>
      <c r="J63" s="52"/>
      <c r="K63" s="52"/>
      <c r="L63" s="52"/>
      <c r="M63" s="52"/>
      <c r="N63" s="52"/>
      <c r="O63" s="52"/>
      <c r="P63" s="52"/>
      <c r="Q63" s="52"/>
      <c r="R63" s="52"/>
      <c r="S63" s="52"/>
      <c r="T63" s="52"/>
      <c r="U63" s="52"/>
      <c r="V63" s="52"/>
      <c r="W63" s="52"/>
      <c r="X63" s="52"/>
      <c r="Y63" s="52"/>
    </row>
    <row r="64" spans="1:25">
      <c r="A64" s="67"/>
      <c r="B64" s="52"/>
      <c r="C64" s="52"/>
      <c r="D64" s="52"/>
      <c r="E64" s="52"/>
      <c r="F64" s="52"/>
      <c r="G64" s="52"/>
      <c r="H64" s="52"/>
      <c r="I64" s="52"/>
      <c r="J64" s="52"/>
      <c r="K64" s="52"/>
      <c r="L64" s="52"/>
      <c r="M64" s="52"/>
      <c r="N64" s="52"/>
      <c r="O64" s="52"/>
      <c r="P64" s="52"/>
      <c r="Q64" s="52"/>
      <c r="R64" s="52"/>
      <c r="S64" s="52"/>
      <c r="T64" s="52"/>
      <c r="U64" s="52"/>
      <c r="V64" s="52"/>
      <c r="W64" s="52"/>
      <c r="X64" s="52"/>
      <c r="Y64" s="52"/>
    </row>
    <row r="65" spans="1:9" ht="13.2" customHeight="1">
      <c r="A65" s="5"/>
      <c r="B65" s="234"/>
      <c r="C65" s="234"/>
      <c r="D65" s="234"/>
      <c r="E65" s="234"/>
      <c r="F65" s="234"/>
      <c r="G65" s="234"/>
      <c r="H65" s="234"/>
      <c r="I65" s="234"/>
    </row>
    <row r="66" spans="1:9" ht="13.2" customHeight="1">
      <c r="A66" s="5"/>
      <c r="B66" s="5"/>
      <c r="C66" s="235" t="s">
        <v>2432</v>
      </c>
      <c r="D66" s="235"/>
      <c r="E66" s="235"/>
      <c r="F66" s="235"/>
      <c r="G66" s="5"/>
      <c r="H66" s="5"/>
      <c r="I66" s="5"/>
    </row>
    <row r="67" spans="1:9" ht="13.2" customHeight="1">
      <c r="A67" s="5"/>
      <c r="B67" s="38" t="s">
        <v>1761</v>
      </c>
      <c r="C67" s="235" t="s">
        <v>1762</v>
      </c>
      <c r="D67" s="235"/>
      <c r="E67" s="235"/>
      <c r="F67" s="235"/>
      <c r="G67" s="5"/>
      <c r="H67" s="5"/>
      <c r="I67" s="5"/>
    </row>
    <row r="68" spans="1:9" ht="135" customHeight="1">
      <c r="A68" s="5"/>
      <c r="B68" s="39"/>
      <c r="C68" s="236"/>
      <c r="D68" s="236"/>
      <c r="E68" s="5"/>
      <c r="F68" s="5"/>
      <c r="G68" s="5"/>
      <c r="H68" s="5"/>
      <c r="I68" s="5"/>
    </row>
  </sheetData>
  <mergeCells count="7">
    <mergeCell ref="B65:I65"/>
    <mergeCell ref="C66:F66"/>
    <mergeCell ref="C67:F67"/>
    <mergeCell ref="C68:D68"/>
    <mergeCell ref="B49:I49"/>
    <mergeCell ref="B50:I50"/>
    <mergeCell ref="B51:I51"/>
  </mergeCells>
  <hyperlinks>
    <hyperlink ref="A1" location="AxisNIFTYIndiaConsumptionETF" display="AXISCETF" xr:uid="{00000000-0004-0000-0900-000000000000}"/>
    <hyperlink ref="B1" location="AxisNIFTYIndiaConsumptionETF" display="Axis NIFTY India Consumption ETF" xr:uid="{00000000-0004-0000-0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outlinePr summaryBelow="0"/>
  </sheetPr>
  <dimension ref="A1:Y55"/>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23</v>
      </c>
      <c r="B1" s="4" t="s">
        <v>24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2395</v>
      </c>
      <c r="B7" s="18" t="s">
        <v>2396</v>
      </c>
      <c r="C7" s="14" t="s">
        <v>2397</v>
      </c>
      <c r="D7" s="14" t="s">
        <v>1845</v>
      </c>
      <c r="E7" s="19">
        <v>75</v>
      </c>
      <c r="F7" s="20">
        <v>75.324700000000007</v>
      </c>
      <c r="G7" s="21">
        <v>0.14119999999999999</v>
      </c>
      <c r="H7" s="30">
        <v>7.6300000000000007E-2</v>
      </c>
      <c r="I7" s="23"/>
    </row>
    <row r="8" spans="1:9" ht="13.2" customHeight="1">
      <c r="A8" s="17" t="s">
        <v>2214</v>
      </c>
      <c r="B8" s="18" t="s">
        <v>2215</v>
      </c>
      <c r="C8" s="14" t="s">
        <v>2216</v>
      </c>
      <c r="D8" s="14" t="s">
        <v>1845</v>
      </c>
      <c r="E8" s="19">
        <v>50</v>
      </c>
      <c r="F8" s="20">
        <v>50.077199999999998</v>
      </c>
      <c r="G8" s="21">
        <v>9.3899999999999997E-2</v>
      </c>
      <c r="H8" s="30">
        <v>7.6550000000000007E-2</v>
      </c>
      <c r="I8" s="23"/>
    </row>
    <row r="9" spans="1:9" ht="13.2" customHeight="1">
      <c r="A9" s="17" t="s">
        <v>2169</v>
      </c>
      <c r="B9" s="18" t="s">
        <v>2170</v>
      </c>
      <c r="C9" s="14" t="s">
        <v>2171</v>
      </c>
      <c r="D9" s="14" t="s">
        <v>1849</v>
      </c>
      <c r="E9" s="19">
        <v>50</v>
      </c>
      <c r="F9" s="20">
        <v>50.059699999999999</v>
      </c>
      <c r="G9" s="21">
        <v>9.3799999999999994E-2</v>
      </c>
      <c r="H9" s="30">
        <v>7.5600000000000001E-2</v>
      </c>
      <c r="I9" s="23"/>
    </row>
    <row r="10" spans="1:9" ht="13.2" customHeight="1">
      <c r="A10" s="17" t="s">
        <v>1989</v>
      </c>
      <c r="B10" s="18" t="s">
        <v>1990</v>
      </c>
      <c r="C10" s="14" t="s">
        <v>1991</v>
      </c>
      <c r="D10" s="14" t="s">
        <v>1849</v>
      </c>
      <c r="E10" s="19">
        <v>50</v>
      </c>
      <c r="F10" s="20">
        <v>50.048099999999998</v>
      </c>
      <c r="G10" s="21">
        <v>9.3799999999999994E-2</v>
      </c>
      <c r="H10" s="30">
        <v>7.4550000000000005E-2</v>
      </c>
      <c r="I10" s="23"/>
    </row>
    <row r="11" spans="1:9" ht="13.2" customHeight="1">
      <c r="A11" s="17" t="s">
        <v>2091</v>
      </c>
      <c r="B11" s="18" t="s">
        <v>2092</v>
      </c>
      <c r="C11" s="14" t="s">
        <v>2093</v>
      </c>
      <c r="D11" s="14" t="s">
        <v>1845</v>
      </c>
      <c r="E11" s="19">
        <v>50</v>
      </c>
      <c r="F11" s="20">
        <v>50.04</v>
      </c>
      <c r="G11" s="21">
        <v>9.3799999999999994E-2</v>
      </c>
      <c r="H11" s="30">
        <v>7.5800000000000006E-2</v>
      </c>
      <c r="I11" s="23"/>
    </row>
    <row r="12" spans="1:9" ht="13.2" customHeight="1">
      <c r="A12" s="17" t="s">
        <v>1983</v>
      </c>
      <c r="B12" s="18" t="s">
        <v>1984</v>
      </c>
      <c r="C12" s="14" t="s">
        <v>1985</v>
      </c>
      <c r="D12" s="14" t="s">
        <v>1845</v>
      </c>
      <c r="E12" s="19">
        <v>5</v>
      </c>
      <c r="F12" s="20">
        <v>50.026299999999999</v>
      </c>
      <c r="G12" s="21">
        <v>9.3799999999999994E-2</v>
      </c>
      <c r="H12" s="30">
        <v>7.6949000000000004E-2</v>
      </c>
      <c r="I12" s="23"/>
    </row>
    <row r="13" spans="1:9" ht="13.2" customHeight="1">
      <c r="A13" s="17" t="s">
        <v>2433</v>
      </c>
      <c r="B13" s="18" t="s">
        <v>2434</v>
      </c>
      <c r="C13" s="14" t="s">
        <v>2435</v>
      </c>
      <c r="D13" s="14" t="s">
        <v>1845</v>
      </c>
      <c r="E13" s="19">
        <v>5</v>
      </c>
      <c r="F13" s="20">
        <v>49.9253</v>
      </c>
      <c r="G13" s="21">
        <v>9.3600000000000003E-2</v>
      </c>
      <c r="H13" s="30">
        <v>7.8E-2</v>
      </c>
      <c r="I13" s="23"/>
    </row>
    <row r="14" spans="1:9" ht="13.2" customHeight="1">
      <c r="A14" s="17" t="s">
        <v>2436</v>
      </c>
      <c r="B14" s="18" t="s">
        <v>2437</v>
      </c>
      <c r="C14" s="14" t="s">
        <v>2438</v>
      </c>
      <c r="D14" s="14" t="s">
        <v>1868</v>
      </c>
      <c r="E14" s="19">
        <v>3</v>
      </c>
      <c r="F14" s="20">
        <v>30.014299999999999</v>
      </c>
      <c r="G14" s="21">
        <v>5.6300000000000003E-2</v>
      </c>
      <c r="H14" s="30">
        <v>7.8448000000000004E-2</v>
      </c>
      <c r="I14" s="23"/>
    </row>
    <row r="15" spans="1:9" ht="13.2" customHeight="1">
      <c r="A15" s="17" t="s">
        <v>2371</v>
      </c>
      <c r="B15" s="18" t="s">
        <v>2372</v>
      </c>
      <c r="C15" s="14" t="s">
        <v>2373</v>
      </c>
      <c r="D15" s="14" t="s">
        <v>1845</v>
      </c>
      <c r="E15" s="19">
        <v>25</v>
      </c>
      <c r="F15" s="20">
        <v>25.082100000000001</v>
      </c>
      <c r="G15" s="21">
        <v>4.7E-2</v>
      </c>
      <c r="H15" s="30">
        <v>7.5649999999999995E-2</v>
      </c>
      <c r="I15" s="23"/>
    </row>
    <row r="16" spans="1:9" ht="13.2" customHeight="1">
      <c r="A16" s="17" t="s">
        <v>2208</v>
      </c>
      <c r="B16" s="18" t="s">
        <v>2209</v>
      </c>
      <c r="C16" s="14" t="s">
        <v>2210</v>
      </c>
      <c r="D16" s="14" t="s">
        <v>1845</v>
      </c>
      <c r="E16" s="19">
        <v>25</v>
      </c>
      <c r="F16" s="20">
        <v>25.068100000000001</v>
      </c>
      <c r="G16" s="21">
        <v>4.7E-2</v>
      </c>
      <c r="H16" s="30">
        <v>7.6649999999999996E-2</v>
      </c>
      <c r="I16" s="23"/>
    </row>
    <row r="17" spans="1:9" ht="13.2" customHeight="1">
      <c r="A17" s="17" t="s">
        <v>2439</v>
      </c>
      <c r="B17" s="18" t="s">
        <v>2440</v>
      </c>
      <c r="C17" s="14" t="s">
        <v>2441</v>
      </c>
      <c r="D17" s="14" t="s">
        <v>1845</v>
      </c>
      <c r="E17" s="19">
        <v>25</v>
      </c>
      <c r="F17" s="20">
        <v>25.0533</v>
      </c>
      <c r="G17" s="21">
        <v>4.7E-2</v>
      </c>
      <c r="H17" s="30">
        <v>7.8875000000000001E-2</v>
      </c>
      <c r="I17" s="23"/>
    </row>
    <row r="18" spans="1:9" ht="13.2" customHeight="1">
      <c r="A18" s="17" t="s">
        <v>1974</v>
      </c>
      <c r="B18" s="18" t="s">
        <v>1975</v>
      </c>
      <c r="C18" s="14" t="s">
        <v>1976</v>
      </c>
      <c r="D18" s="14" t="s">
        <v>1845</v>
      </c>
      <c r="E18" s="19">
        <v>25</v>
      </c>
      <c r="F18" s="20">
        <v>25.0428</v>
      </c>
      <c r="G18" s="21">
        <v>4.6899999999999997E-2</v>
      </c>
      <c r="H18" s="30">
        <v>7.4050000000000005E-2</v>
      </c>
      <c r="I18" s="23"/>
    </row>
    <row r="19" spans="1:9" ht="13.2" customHeight="1">
      <c r="A19" s="5"/>
      <c r="B19" s="13" t="s">
        <v>1745</v>
      </c>
      <c r="C19" s="14"/>
      <c r="D19" s="14"/>
      <c r="E19" s="14"/>
      <c r="F19" s="24">
        <v>505.76190000000003</v>
      </c>
      <c r="G19" s="25">
        <v>0.94799999999999995</v>
      </c>
      <c r="H19" s="26"/>
      <c r="I19" s="27"/>
    </row>
    <row r="20" spans="1:9" ht="13.2" customHeight="1">
      <c r="A20" s="5"/>
      <c r="B20" s="28" t="s">
        <v>2280</v>
      </c>
      <c r="C20" s="2"/>
      <c r="D20" s="2"/>
      <c r="E20" s="2"/>
      <c r="F20" s="26" t="s">
        <v>1747</v>
      </c>
      <c r="G20" s="26" t="s">
        <v>1747</v>
      </c>
      <c r="H20" s="26"/>
      <c r="I20" s="27"/>
    </row>
    <row r="21" spans="1:9" ht="13.2" customHeight="1">
      <c r="A21" s="5"/>
      <c r="B21" s="28" t="s">
        <v>1745</v>
      </c>
      <c r="C21" s="2"/>
      <c r="D21" s="2"/>
      <c r="E21" s="2"/>
      <c r="F21" s="26" t="s">
        <v>1747</v>
      </c>
      <c r="G21" s="26" t="s">
        <v>1747</v>
      </c>
      <c r="H21" s="26"/>
      <c r="I21" s="27"/>
    </row>
    <row r="22" spans="1:9" ht="13.2" customHeight="1">
      <c r="A22" s="5"/>
      <c r="B22" s="28" t="s">
        <v>1748</v>
      </c>
      <c r="C22" s="29"/>
      <c r="D22" s="2"/>
      <c r="E22" s="29"/>
      <c r="F22" s="24">
        <v>505.76190000000003</v>
      </c>
      <c r="G22" s="25">
        <v>0.94799999999999995</v>
      </c>
      <c r="H22" s="26"/>
      <c r="I22" s="27"/>
    </row>
    <row r="23" spans="1:9" ht="13.2" customHeight="1">
      <c r="A23" s="5"/>
      <c r="B23" s="13" t="s">
        <v>1749</v>
      </c>
      <c r="C23" s="14"/>
      <c r="D23" s="14"/>
      <c r="E23" s="14"/>
      <c r="F23" s="14"/>
      <c r="G23" s="14"/>
      <c r="H23" s="15"/>
      <c r="I23" s="16"/>
    </row>
    <row r="24" spans="1:9" ht="13.2" customHeight="1">
      <c r="A24" s="17" t="s">
        <v>1750</v>
      </c>
      <c r="B24" s="18" t="s">
        <v>1751</v>
      </c>
      <c r="C24" s="14"/>
      <c r="D24" s="14"/>
      <c r="E24" s="19"/>
      <c r="F24" s="20">
        <v>12.41</v>
      </c>
      <c r="G24" s="21">
        <v>2.3300000000000001E-2</v>
      </c>
      <c r="H24" s="30">
        <v>5.0315758670846616E-2</v>
      </c>
      <c r="I24" s="23"/>
    </row>
    <row r="25" spans="1:9" ht="13.2" customHeight="1">
      <c r="A25" s="5"/>
      <c r="B25" s="13" t="s">
        <v>1745</v>
      </c>
      <c r="C25" s="14"/>
      <c r="D25" s="14"/>
      <c r="E25" s="14"/>
      <c r="F25" s="24">
        <v>12.41</v>
      </c>
      <c r="G25" s="25">
        <v>2.3300000000000001E-2</v>
      </c>
      <c r="H25" s="26"/>
      <c r="I25" s="27"/>
    </row>
    <row r="26" spans="1:9" ht="13.2" customHeight="1">
      <c r="A26" s="5"/>
      <c r="B26" s="28" t="s">
        <v>1748</v>
      </c>
      <c r="C26" s="29"/>
      <c r="D26" s="2"/>
      <c r="E26" s="29"/>
      <c r="F26" s="24">
        <v>12.41</v>
      </c>
      <c r="G26" s="25">
        <v>2.3300000000000001E-2</v>
      </c>
      <c r="H26" s="26"/>
      <c r="I26" s="27"/>
    </row>
    <row r="27" spans="1:9" ht="13.2" customHeight="1">
      <c r="A27" s="5"/>
      <c r="B27" s="28" t="s">
        <v>1752</v>
      </c>
      <c r="C27" s="14"/>
      <c r="D27" s="2"/>
      <c r="E27" s="14"/>
      <c r="F27" s="31">
        <v>15.328099999999999</v>
      </c>
      <c r="G27" s="25">
        <v>2.87E-2</v>
      </c>
      <c r="H27" s="26"/>
      <c r="I27" s="27"/>
    </row>
    <row r="28" spans="1:9" ht="13.2" customHeight="1">
      <c r="A28" s="5"/>
      <c r="B28" s="32" t="s">
        <v>1753</v>
      </c>
      <c r="C28" s="33"/>
      <c r="D28" s="33"/>
      <c r="E28" s="33"/>
      <c r="F28" s="34">
        <v>533.5</v>
      </c>
      <c r="G28" s="35">
        <v>1</v>
      </c>
      <c r="H28" s="36"/>
      <c r="I28" s="37"/>
    </row>
    <row r="29" spans="1:9" ht="13.2" customHeight="1">
      <c r="A29" s="5"/>
      <c r="B29" s="7"/>
      <c r="C29" s="5"/>
      <c r="D29" s="5"/>
      <c r="E29" s="5"/>
      <c r="F29" s="5"/>
      <c r="G29" s="5"/>
      <c r="H29" s="5"/>
      <c r="I29" s="5"/>
    </row>
    <row r="30" spans="1:9" ht="13.2" customHeight="1">
      <c r="A30" s="5"/>
      <c r="B30" s="4" t="s">
        <v>2363</v>
      </c>
      <c r="C30" s="5"/>
      <c r="D30" s="5"/>
      <c r="E30" s="5"/>
      <c r="F30" s="5"/>
      <c r="G30" s="5"/>
      <c r="H30" s="5"/>
      <c r="I30" s="5"/>
    </row>
    <row r="31" spans="1:9" ht="13.2" customHeight="1">
      <c r="A31" s="5"/>
      <c r="B31" s="4" t="s">
        <v>1755</v>
      </c>
      <c r="C31" s="5"/>
      <c r="D31" s="5"/>
      <c r="E31" s="5"/>
      <c r="F31" s="5"/>
      <c r="G31" s="5"/>
      <c r="H31" s="5"/>
      <c r="I31" s="5"/>
    </row>
    <row r="32" spans="1:9" ht="26.1" customHeight="1">
      <c r="A32" s="5"/>
      <c r="B32" s="234" t="s">
        <v>1756</v>
      </c>
      <c r="C32" s="234"/>
      <c r="D32" s="234"/>
      <c r="E32" s="234"/>
      <c r="F32" s="234"/>
      <c r="G32" s="234"/>
      <c r="H32" s="234"/>
      <c r="I32" s="234"/>
    </row>
    <row r="33" spans="1:25" ht="13.2" customHeight="1">
      <c r="A33" s="5"/>
      <c r="B33" s="234" t="s">
        <v>1757</v>
      </c>
      <c r="C33" s="234"/>
      <c r="D33" s="234"/>
      <c r="E33" s="234"/>
      <c r="F33" s="234"/>
      <c r="G33" s="234"/>
      <c r="H33" s="234"/>
      <c r="I33" s="234"/>
    </row>
    <row r="34" spans="1:25" ht="13.2" customHeight="1">
      <c r="A34" s="5"/>
      <c r="B34" s="247" t="s">
        <v>5645</v>
      </c>
      <c r="C34" s="234"/>
      <c r="D34" s="234"/>
      <c r="E34" s="234"/>
      <c r="F34" s="234"/>
      <c r="G34" s="5"/>
      <c r="H34" s="5"/>
      <c r="I34" s="5"/>
    </row>
    <row r="35" spans="1:25" ht="13.2" customHeight="1">
      <c r="A35" s="5"/>
      <c r="B35" s="234"/>
      <c r="C35" s="234"/>
      <c r="D35" s="234"/>
      <c r="E35" s="234"/>
      <c r="F35" s="234"/>
      <c r="G35" s="234"/>
      <c r="H35" s="234"/>
      <c r="I35" s="234"/>
    </row>
    <row r="36" spans="1:25">
      <c r="A36" s="68"/>
      <c r="B36" s="49" t="s">
        <v>5467</v>
      </c>
      <c r="C36" s="50"/>
      <c r="D36" s="50"/>
      <c r="E36" s="50"/>
      <c r="F36" s="50"/>
      <c r="G36" s="50"/>
      <c r="H36" s="50"/>
      <c r="I36" s="51"/>
      <c r="J36" s="48"/>
      <c r="K36" s="48"/>
      <c r="L36" s="48"/>
      <c r="M36" s="48"/>
      <c r="N36" s="48"/>
      <c r="O36" s="48"/>
      <c r="P36" s="48"/>
      <c r="Q36" s="48"/>
      <c r="R36" s="48"/>
      <c r="S36" s="48"/>
      <c r="T36" s="48"/>
      <c r="U36" s="48"/>
      <c r="V36" s="48"/>
      <c r="W36" s="48"/>
      <c r="X36" s="48"/>
      <c r="Y36" s="48"/>
    </row>
    <row r="37" spans="1:25">
      <c r="A37" s="68"/>
      <c r="B37" s="53" t="s">
        <v>5468</v>
      </c>
      <c r="C37" s="48"/>
      <c r="D37" s="48"/>
      <c r="E37" s="48"/>
      <c r="F37" s="48"/>
      <c r="G37" s="48"/>
      <c r="H37" s="48"/>
      <c r="I37" s="54"/>
      <c r="J37" s="48"/>
      <c r="K37" s="48"/>
      <c r="L37" s="48"/>
      <c r="M37" s="48"/>
      <c r="N37" s="48"/>
      <c r="O37" s="48"/>
      <c r="P37" s="48"/>
      <c r="Q37" s="48"/>
      <c r="R37" s="48"/>
      <c r="S37" s="48"/>
      <c r="T37" s="48"/>
      <c r="U37" s="48"/>
      <c r="V37" s="48"/>
      <c r="W37" s="48"/>
      <c r="X37" s="48"/>
      <c r="Y37" s="48"/>
    </row>
    <row r="38" spans="1:25">
      <c r="A38" s="68"/>
      <c r="B38" s="53" t="s">
        <v>5482</v>
      </c>
      <c r="C38" s="48"/>
      <c r="D38" s="48"/>
      <c r="E38" s="48"/>
      <c r="F38" s="48"/>
      <c r="G38" s="48"/>
      <c r="H38" s="48"/>
      <c r="I38" s="54"/>
      <c r="J38" s="48"/>
      <c r="K38" s="48"/>
      <c r="L38" s="48"/>
      <c r="M38" s="48"/>
      <c r="N38" s="48"/>
      <c r="O38" s="48"/>
      <c r="P38" s="48"/>
      <c r="Q38" s="48"/>
      <c r="R38" s="48"/>
      <c r="S38" s="48"/>
      <c r="T38" s="48"/>
      <c r="U38" s="48"/>
      <c r="V38" s="48"/>
      <c r="W38" s="48"/>
      <c r="X38" s="48"/>
      <c r="Y38" s="48"/>
    </row>
    <row r="39" spans="1:25">
      <c r="A39" s="68"/>
      <c r="B39" s="55" t="s">
        <v>5471</v>
      </c>
      <c r="C39" s="56" t="s">
        <v>5472</v>
      </c>
      <c r="D39" s="57" t="s">
        <v>5473</v>
      </c>
      <c r="E39" s="48"/>
      <c r="F39" s="48"/>
      <c r="G39" s="48"/>
      <c r="H39" s="48"/>
      <c r="I39" s="54"/>
      <c r="J39" s="48"/>
      <c r="K39" s="48"/>
      <c r="L39" s="48"/>
      <c r="M39" s="48"/>
      <c r="N39" s="48"/>
      <c r="O39" s="48"/>
      <c r="P39" s="48"/>
      <c r="Q39" s="48"/>
      <c r="R39" s="48"/>
      <c r="S39" s="48"/>
      <c r="T39" s="48"/>
      <c r="U39" s="48"/>
      <c r="V39" s="48"/>
      <c r="W39" s="48"/>
      <c r="X39" s="48"/>
      <c r="Y39" s="48"/>
    </row>
    <row r="40" spans="1:25">
      <c r="A40" s="58" t="s">
        <v>5474</v>
      </c>
      <c r="B40" s="59" t="s">
        <v>5475</v>
      </c>
      <c r="C40" s="60">
        <v>11.2729</v>
      </c>
      <c r="D40" s="69">
        <v>11.3224</v>
      </c>
      <c r="E40" s="48"/>
      <c r="F40" s="70"/>
      <c r="G40" s="71"/>
      <c r="H40" s="48"/>
      <c r="I40" s="54"/>
      <c r="J40" s="48"/>
      <c r="K40" s="48"/>
      <c r="L40" s="48"/>
      <c r="M40" s="48"/>
      <c r="N40" s="48"/>
      <c r="O40" s="48"/>
      <c r="P40" s="48"/>
      <c r="Q40" s="48"/>
      <c r="R40" s="48"/>
      <c r="S40" s="48"/>
      <c r="T40" s="48"/>
      <c r="U40" s="48"/>
      <c r="V40" s="48"/>
      <c r="W40" s="48"/>
      <c r="X40" s="48"/>
      <c r="Y40" s="48"/>
    </row>
    <row r="41" spans="1:25">
      <c r="A41" s="58" t="s">
        <v>5483</v>
      </c>
      <c r="B41" s="59" t="s">
        <v>5484</v>
      </c>
      <c r="C41" s="60">
        <v>11.272600000000001</v>
      </c>
      <c r="D41" s="69">
        <v>11.322100000000001</v>
      </c>
      <c r="E41" s="48"/>
      <c r="F41" s="70"/>
      <c r="G41" s="71"/>
      <c r="H41" s="48"/>
      <c r="I41" s="54"/>
      <c r="J41" s="48"/>
      <c r="K41" s="48"/>
      <c r="L41" s="48"/>
      <c r="M41" s="48"/>
      <c r="N41" s="48"/>
      <c r="O41" s="48"/>
      <c r="P41" s="48"/>
      <c r="Q41" s="48"/>
      <c r="R41" s="48"/>
      <c r="S41" s="48"/>
      <c r="T41" s="48"/>
      <c r="U41" s="48"/>
      <c r="V41" s="48"/>
      <c r="W41" s="48"/>
      <c r="X41" s="48"/>
      <c r="Y41" s="48"/>
    </row>
    <row r="42" spans="1:25">
      <c r="A42" s="58" t="s">
        <v>5476</v>
      </c>
      <c r="B42" s="59" t="s">
        <v>5477</v>
      </c>
      <c r="C42" s="60">
        <v>11.2912</v>
      </c>
      <c r="D42" s="69">
        <v>11.341799999999999</v>
      </c>
      <c r="E42" s="48"/>
      <c r="F42" s="70"/>
      <c r="G42" s="71"/>
      <c r="H42" s="48"/>
      <c r="I42" s="54"/>
      <c r="J42" s="48"/>
      <c r="K42" s="48"/>
      <c r="L42" s="48"/>
      <c r="M42" s="48"/>
      <c r="N42" s="48"/>
      <c r="O42" s="48"/>
      <c r="P42" s="48"/>
      <c r="Q42" s="48"/>
      <c r="R42" s="48"/>
      <c r="S42" s="48"/>
      <c r="T42" s="48"/>
      <c r="U42" s="48"/>
      <c r="V42" s="48"/>
      <c r="W42" s="48"/>
      <c r="X42" s="48"/>
      <c r="Y42" s="48"/>
    </row>
    <row r="43" spans="1:25">
      <c r="A43" s="58" t="s">
        <v>5493</v>
      </c>
      <c r="B43" s="59" t="s">
        <v>5494</v>
      </c>
      <c r="C43" s="60">
        <v>11.2912</v>
      </c>
      <c r="D43" s="69">
        <v>11.341799999999999</v>
      </c>
      <c r="E43" s="48"/>
      <c r="F43" s="70"/>
      <c r="G43" s="71"/>
      <c r="H43" s="48"/>
      <c r="I43" s="54"/>
      <c r="J43" s="48"/>
      <c r="K43" s="48"/>
      <c r="L43" s="48"/>
      <c r="M43" s="48"/>
      <c r="N43" s="48"/>
      <c r="O43" s="48"/>
      <c r="P43" s="48"/>
      <c r="Q43" s="48"/>
      <c r="R43" s="48"/>
      <c r="S43" s="48"/>
      <c r="T43" s="48"/>
      <c r="U43" s="48"/>
      <c r="V43" s="48"/>
      <c r="W43" s="48"/>
      <c r="X43" s="48"/>
      <c r="Y43" s="48"/>
    </row>
    <row r="44" spans="1:25">
      <c r="A44" s="68"/>
      <c r="B44" s="53"/>
      <c r="C44" s="72"/>
      <c r="D44" s="72"/>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5503</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53" t="s">
        <v>5504</v>
      </c>
      <c r="C46" s="48"/>
      <c r="D46" s="48"/>
      <c r="E46" s="48"/>
      <c r="F46" s="48"/>
      <c r="G46" s="48"/>
      <c r="H46" s="48"/>
      <c r="I46" s="54"/>
      <c r="J46" s="48"/>
      <c r="K46" s="48"/>
      <c r="L46" s="48"/>
      <c r="M46" s="48"/>
      <c r="N46" s="48"/>
      <c r="O46" s="48"/>
      <c r="P46" s="48"/>
      <c r="Q46" s="48"/>
      <c r="R46" s="48"/>
      <c r="S46" s="48"/>
      <c r="T46" s="48"/>
      <c r="U46" s="48"/>
      <c r="V46" s="48"/>
      <c r="W46" s="48"/>
      <c r="X46" s="48"/>
      <c r="Y46" s="48"/>
    </row>
    <row r="47" spans="1:25">
      <c r="A47" s="68"/>
      <c r="B47" s="53" t="s">
        <v>5505</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5655</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3" t="s">
        <v>5561</v>
      </c>
      <c r="C49" s="48"/>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64"/>
      <c r="C50" s="65"/>
      <c r="D50" s="65"/>
      <c r="E50" s="65"/>
      <c r="F50" s="65"/>
      <c r="G50" s="65"/>
      <c r="H50" s="65"/>
      <c r="I50" s="66"/>
      <c r="J50" s="48"/>
      <c r="K50" s="48"/>
      <c r="L50" s="48"/>
      <c r="M50" s="48"/>
      <c r="N50" s="48"/>
      <c r="O50" s="48"/>
      <c r="P50" s="48"/>
      <c r="Q50" s="48"/>
      <c r="R50" s="48"/>
      <c r="S50" s="48"/>
      <c r="T50" s="48"/>
      <c r="U50" s="48"/>
      <c r="V50" s="48"/>
      <c r="W50" s="48"/>
      <c r="X50" s="48"/>
      <c r="Y50" s="48"/>
    </row>
    <row r="51" spans="1:25">
      <c r="A51" s="73"/>
      <c r="B51" s="237"/>
      <c r="C51" s="237"/>
      <c r="D51" s="237"/>
      <c r="E51" s="237"/>
      <c r="F51" s="237"/>
      <c r="G51" s="237"/>
      <c r="H51" s="237"/>
      <c r="I51" s="237"/>
      <c r="J51" s="75"/>
      <c r="K51" s="76"/>
      <c r="L51" s="76"/>
      <c r="M51" s="76"/>
      <c r="N51" s="76"/>
      <c r="O51" s="76"/>
      <c r="P51" s="76"/>
      <c r="Q51" s="76"/>
      <c r="R51" s="76"/>
      <c r="S51" s="76"/>
      <c r="T51" s="76"/>
      <c r="U51" s="76"/>
      <c r="V51" s="76"/>
      <c r="W51" s="76"/>
      <c r="X51" s="76"/>
      <c r="Y51" s="76"/>
    </row>
    <row r="52" spans="1:25" ht="13.2" customHeight="1">
      <c r="A52" s="5"/>
      <c r="B52" s="234"/>
      <c r="C52" s="234"/>
      <c r="D52" s="234"/>
      <c r="E52" s="234"/>
      <c r="F52" s="234"/>
      <c r="G52" s="234"/>
      <c r="H52" s="234"/>
      <c r="I52" s="234"/>
    </row>
    <row r="53" spans="1:25" ht="13.2" customHeight="1">
      <c r="A53" s="5"/>
      <c r="B53" s="5"/>
      <c r="C53" s="235" t="s">
        <v>2442</v>
      </c>
      <c r="D53" s="235"/>
      <c r="E53" s="235"/>
      <c r="F53" s="235"/>
      <c r="G53" s="5"/>
      <c r="H53" s="5"/>
      <c r="I53" s="5"/>
    </row>
    <row r="54" spans="1:25" ht="13.2" customHeight="1">
      <c r="A54" s="5"/>
      <c r="B54" s="38" t="s">
        <v>1761</v>
      </c>
      <c r="C54" s="235" t="s">
        <v>1762</v>
      </c>
      <c r="D54" s="235"/>
      <c r="E54" s="235"/>
      <c r="F54" s="235"/>
      <c r="G54" s="5"/>
      <c r="H54" s="5"/>
      <c r="I54" s="5"/>
    </row>
    <row r="55" spans="1:25" ht="135" customHeight="1">
      <c r="A55" s="5"/>
      <c r="B55" s="39"/>
      <c r="C55" s="236"/>
      <c r="D55" s="236"/>
      <c r="E55" s="5"/>
      <c r="F55" s="5"/>
      <c r="G55" s="5"/>
      <c r="H55" s="5"/>
      <c r="I55" s="5"/>
    </row>
  </sheetData>
  <mergeCells count="9">
    <mergeCell ref="C53:F53"/>
    <mergeCell ref="C54:F54"/>
    <mergeCell ref="C55:D55"/>
    <mergeCell ref="B51:I51"/>
    <mergeCell ref="B32:I32"/>
    <mergeCell ref="B33:I33"/>
    <mergeCell ref="B34:F34"/>
    <mergeCell ref="B35:I35"/>
    <mergeCell ref="B52:I52"/>
  </mergeCells>
  <hyperlinks>
    <hyperlink ref="A1" location="AxisCRISILIBXAAABondFinancialServicesSep2027IndexFund" display="AXISCFS" xr:uid="{00000000-0004-0000-0A00-000000000000}"/>
    <hyperlink ref="B1" location="AxisCRISILIBXAAABondFinancialServicesSep2027IndexFund" display="Axis CRISIL-IBX AAA Bond Financial Services - Sep 2027 Index Fund" xr:uid="{00000000-0004-0000-0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outlinePr summaryBelow="0"/>
  </sheetPr>
  <dimension ref="A1:Y169"/>
  <sheetViews>
    <sheetView topLeftCell="A138" workbookViewId="0">
      <selection activeCell="A138" sqref="A13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25</v>
      </c>
      <c r="B1" s="4" t="s">
        <v>26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314106</v>
      </c>
      <c r="F7" s="20">
        <v>4567.1012000000001</v>
      </c>
      <c r="G7" s="21">
        <v>5.04E-2</v>
      </c>
      <c r="H7" s="22"/>
      <c r="I7" s="23"/>
    </row>
    <row r="8" spans="1:9" ht="13.2" customHeight="1">
      <c r="A8" s="17" t="s">
        <v>200</v>
      </c>
      <c r="B8" s="18" t="s">
        <v>201</v>
      </c>
      <c r="C8" s="14" t="s">
        <v>202</v>
      </c>
      <c r="D8" s="14" t="s">
        <v>203</v>
      </c>
      <c r="E8" s="19">
        <v>326730</v>
      </c>
      <c r="F8" s="20">
        <v>4172.3420999999998</v>
      </c>
      <c r="G8" s="21">
        <v>4.5999999999999999E-2</v>
      </c>
      <c r="H8" s="22"/>
      <c r="I8" s="23"/>
    </row>
    <row r="9" spans="1:9" ht="13.2" customHeight="1">
      <c r="A9" s="17" t="s">
        <v>193</v>
      </c>
      <c r="B9" s="18" t="s">
        <v>194</v>
      </c>
      <c r="C9" s="14" t="s">
        <v>195</v>
      </c>
      <c r="D9" s="14" t="s">
        <v>196</v>
      </c>
      <c r="E9" s="19">
        <v>530371</v>
      </c>
      <c r="F9" s="20">
        <v>3760.3303999999998</v>
      </c>
      <c r="G9" s="21">
        <v>4.1500000000000002E-2</v>
      </c>
      <c r="H9" s="22"/>
      <c r="I9" s="23"/>
    </row>
    <row r="10" spans="1:9" ht="13.2" customHeight="1">
      <c r="A10" s="17" t="s">
        <v>212</v>
      </c>
      <c r="B10" s="18" t="s">
        <v>213</v>
      </c>
      <c r="C10" s="14" t="s">
        <v>214</v>
      </c>
      <c r="D10" s="14" t="s">
        <v>196</v>
      </c>
      <c r="E10" s="19">
        <v>212805</v>
      </c>
      <c r="F10" s="20">
        <v>2255.7330000000002</v>
      </c>
      <c r="G10" s="21">
        <v>2.4899999999999999E-2</v>
      </c>
      <c r="H10" s="22"/>
      <c r="I10" s="23"/>
    </row>
    <row r="11" spans="1:9" ht="13.2" customHeight="1">
      <c r="A11" s="17" t="s">
        <v>215</v>
      </c>
      <c r="B11" s="18" t="s">
        <v>216</v>
      </c>
      <c r="C11" s="14" t="s">
        <v>217</v>
      </c>
      <c r="D11" s="14" t="s">
        <v>218</v>
      </c>
      <c r="E11" s="19">
        <v>181879</v>
      </c>
      <c r="F11" s="20">
        <v>2062.1441</v>
      </c>
      <c r="G11" s="21">
        <v>2.2700000000000001E-2</v>
      </c>
      <c r="H11" s="22"/>
      <c r="I11" s="23"/>
    </row>
    <row r="12" spans="1:9" ht="13.2" customHeight="1">
      <c r="A12" s="17" t="s">
        <v>225</v>
      </c>
      <c r="B12" s="18" t="s">
        <v>226</v>
      </c>
      <c r="C12" s="14" t="s">
        <v>227</v>
      </c>
      <c r="D12" s="14" t="s">
        <v>228</v>
      </c>
      <c r="E12" s="19">
        <v>59680</v>
      </c>
      <c r="F12" s="20">
        <v>1958.6976</v>
      </c>
      <c r="G12" s="21">
        <v>2.1600000000000001E-2</v>
      </c>
      <c r="H12" s="22"/>
      <c r="I12" s="23"/>
    </row>
    <row r="13" spans="1:9" ht="13.2" customHeight="1">
      <c r="A13" s="17" t="s">
        <v>204</v>
      </c>
      <c r="B13" s="18" t="s">
        <v>205</v>
      </c>
      <c r="C13" s="14" t="s">
        <v>206</v>
      </c>
      <c r="D13" s="14" t="s">
        <v>207</v>
      </c>
      <c r="E13" s="19">
        <v>105483</v>
      </c>
      <c r="F13" s="20">
        <v>1911.2465</v>
      </c>
      <c r="G13" s="21">
        <v>2.1100000000000001E-2</v>
      </c>
      <c r="H13" s="22"/>
      <c r="I13" s="23"/>
    </row>
    <row r="14" spans="1:9" ht="13.2" customHeight="1">
      <c r="A14" s="17" t="s">
        <v>222</v>
      </c>
      <c r="B14" s="18" t="s">
        <v>223</v>
      </c>
      <c r="C14" s="14" t="s">
        <v>224</v>
      </c>
      <c r="D14" s="14" t="s">
        <v>196</v>
      </c>
      <c r="E14" s="19">
        <v>455658</v>
      </c>
      <c r="F14" s="20">
        <v>1911.0297</v>
      </c>
      <c r="G14" s="21">
        <v>2.1100000000000001E-2</v>
      </c>
      <c r="H14" s="22"/>
      <c r="I14" s="23"/>
    </row>
    <row r="15" spans="1:9" ht="13.2" customHeight="1">
      <c r="A15" s="17" t="s">
        <v>208</v>
      </c>
      <c r="B15" s="18" t="s">
        <v>209</v>
      </c>
      <c r="C15" s="14" t="s">
        <v>210</v>
      </c>
      <c r="D15" s="14" t="s">
        <v>211</v>
      </c>
      <c r="E15" s="19">
        <v>45941</v>
      </c>
      <c r="F15" s="20">
        <v>1858.2674999999999</v>
      </c>
      <c r="G15" s="21">
        <v>2.0500000000000001E-2</v>
      </c>
      <c r="H15" s="22"/>
      <c r="I15" s="23"/>
    </row>
    <row r="16" spans="1:9" ht="13.2" customHeight="1">
      <c r="A16" s="17" t="s">
        <v>229</v>
      </c>
      <c r="B16" s="18" t="s">
        <v>230</v>
      </c>
      <c r="C16" s="14" t="s">
        <v>231</v>
      </c>
      <c r="D16" s="14" t="s">
        <v>232</v>
      </c>
      <c r="E16" s="19">
        <v>154123</v>
      </c>
      <c r="F16" s="20">
        <v>1629.0800999999999</v>
      </c>
      <c r="G16" s="21">
        <v>1.7999999999999999E-2</v>
      </c>
      <c r="H16" s="22"/>
      <c r="I16" s="23"/>
    </row>
    <row r="17" spans="1:9" ht="13.2" customHeight="1">
      <c r="A17" s="17" t="s">
        <v>240</v>
      </c>
      <c r="B17" s="18" t="s">
        <v>241</v>
      </c>
      <c r="C17" s="14" t="s">
        <v>242</v>
      </c>
      <c r="D17" s="14" t="s">
        <v>243</v>
      </c>
      <c r="E17" s="19">
        <v>376854</v>
      </c>
      <c r="F17" s="20">
        <v>1236.4580000000001</v>
      </c>
      <c r="G17" s="21">
        <v>1.3599999999999999E-2</v>
      </c>
      <c r="H17" s="22"/>
      <c r="I17" s="23"/>
    </row>
    <row r="18" spans="1:9" ht="13.2" customHeight="1">
      <c r="A18" s="17" t="s">
        <v>341</v>
      </c>
      <c r="B18" s="18" t="s">
        <v>342</v>
      </c>
      <c r="C18" s="14" t="s">
        <v>343</v>
      </c>
      <c r="D18" s="14" t="s">
        <v>344</v>
      </c>
      <c r="E18" s="19">
        <v>13615</v>
      </c>
      <c r="F18" s="20">
        <v>1211.5308</v>
      </c>
      <c r="G18" s="21">
        <v>1.34E-2</v>
      </c>
      <c r="H18" s="22"/>
      <c r="I18" s="23"/>
    </row>
    <row r="19" spans="1:9" ht="13.2" customHeight="1">
      <c r="A19" s="17" t="s">
        <v>261</v>
      </c>
      <c r="B19" s="18" t="s">
        <v>262</v>
      </c>
      <c r="C19" s="14" t="s">
        <v>263</v>
      </c>
      <c r="D19" s="14" t="s">
        <v>264</v>
      </c>
      <c r="E19" s="19">
        <v>366904</v>
      </c>
      <c r="F19" s="20">
        <v>1201.2437</v>
      </c>
      <c r="G19" s="21">
        <v>1.32E-2</v>
      </c>
      <c r="H19" s="22"/>
      <c r="I19" s="23"/>
    </row>
    <row r="20" spans="1:9" ht="13.2" customHeight="1">
      <c r="A20" s="17" t="s">
        <v>297</v>
      </c>
      <c r="B20" s="18" t="s">
        <v>298</v>
      </c>
      <c r="C20" s="14" t="s">
        <v>299</v>
      </c>
      <c r="D20" s="14" t="s">
        <v>251</v>
      </c>
      <c r="E20" s="19">
        <v>12031</v>
      </c>
      <c r="F20" s="20">
        <v>1138.9748</v>
      </c>
      <c r="G20" s="21">
        <v>1.26E-2</v>
      </c>
      <c r="H20" s="22"/>
      <c r="I20" s="23"/>
    </row>
    <row r="21" spans="1:9" ht="13.2" customHeight="1">
      <c r="A21" s="17" t="s">
        <v>807</v>
      </c>
      <c r="B21" s="18" t="s">
        <v>808</v>
      </c>
      <c r="C21" s="14" t="s">
        <v>809</v>
      </c>
      <c r="D21" s="14" t="s">
        <v>232</v>
      </c>
      <c r="E21" s="19">
        <v>92902</v>
      </c>
      <c r="F21" s="20">
        <v>1067.1652999999999</v>
      </c>
      <c r="G21" s="21">
        <v>1.18E-2</v>
      </c>
      <c r="H21" s="22"/>
      <c r="I21" s="23"/>
    </row>
    <row r="22" spans="1:9" ht="13.2" customHeight="1">
      <c r="A22" s="17" t="s">
        <v>219</v>
      </c>
      <c r="B22" s="18" t="s">
        <v>220</v>
      </c>
      <c r="C22" s="14" t="s">
        <v>221</v>
      </c>
      <c r="D22" s="14" t="s">
        <v>196</v>
      </c>
      <c r="E22" s="19">
        <v>79597</v>
      </c>
      <c r="F22" s="20">
        <v>1034.761</v>
      </c>
      <c r="G22" s="21">
        <v>1.14E-2</v>
      </c>
      <c r="H22" s="22"/>
      <c r="I22" s="23"/>
    </row>
    <row r="23" spans="1:9" ht="13.2" customHeight="1">
      <c r="A23" s="17" t="s">
        <v>2443</v>
      </c>
      <c r="B23" s="18" t="s">
        <v>2444</v>
      </c>
      <c r="C23" s="14" t="s">
        <v>2445</v>
      </c>
      <c r="D23" s="14" t="s">
        <v>384</v>
      </c>
      <c r="E23" s="19">
        <v>22718</v>
      </c>
      <c r="F23" s="20">
        <v>912.80920000000003</v>
      </c>
      <c r="G23" s="21">
        <v>1.01E-2</v>
      </c>
      <c r="H23" s="22"/>
      <c r="I23" s="23"/>
    </row>
    <row r="24" spans="1:9" ht="13.2" customHeight="1">
      <c r="A24" s="17" t="s">
        <v>2446</v>
      </c>
      <c r="B24" s="18" t="s">
        <v>2447</v>
      </c>
      <c r="C24" s="14" t="s">
        <v>2448</v>
      </c>
      <c r="D24" s="14" t="s">
        <v>232</v>
      </c>
      <c r="E24" s="19">
        <v>750</v>
      </c>
      <c r="F24" s="20">
        <v>897.70609999999999</v>
      </c>
      <c r="G24" s="21">
        <v>9.9000000000000008E-3</v>
      </c>
      <c r="H24" s="30" t="s">
        <v>5463</v>
      </c>
      <c r="I24" s="23"/>
    </row>
    <row r="25" spans="1:9" ht="13.2" customHeight="1">
      <c r="A25" s="17" t="s">
        <v>522</v>
      </c>
      <c r="B25" s="18" t="s">
        <v>523</v>
      </c>
      <c r="C25" s="14" t="s">
        <v>524</v>
      </c>
      <c r="D25" s="14" t="s">
        <v>344</v>
      </c>
      <c r="E25" s="19">
        <v>97912</v>
      </c>
      <c r="F25" s="20">
        <v>887.96389999999997</v>
      </c>
      <c r="G25" s="21">
        <v>9.7999999999999997E-3</v>
      </c>
      <c r="H25" s="30"/>
      <c r="I25" s="23"/>
    </row>
    <row r="26" spans="1:9" ht="13.2" customHeight="1">
      <c r="A26" s="17" t="s">
        <v>345</v>
      </c>
      <c r="B26" s="18" t="s">
        <v>346</v>
      </c>
      <c r="C26" s="14" t="s">
        <v>347</v>
      </c>
      <c r="D26" s="14" t="s">
        <v>272</v>
      </c>
      <c r="E26" s="19">
        <v>17858</v>
      </c>
      <c r="F26" s="20">
        <v>857.46969999999999</v>
      </c>
      <c r="G26" s="21">
        <v>9.4999999999999998E-3</v>
      </c>
      <c r="H26" s="30"/>
      <c r="I26" s="23"/>
    </row>
    <row r="27" spans="1:9" ht="13.2" customHeight="1">
      <c r="A27" s="17" t="s">
        <v>609</v>
      </c>
      <c r="B27" s="18" t="s">
        <v>610</v>
      </c>
      <c r="C27" s="14" t="s">
        <v>611</v>
      </c>
      <c r="D27" s="14" t="s">
        <v>535</v>
      </c>
      <c r="E27" s="19">
        <v>43316</v>
      </c>
      <c r="F27" s="20">
        <v>823.00400000000002</v>
      </c>
      <c r="G27" s="21">
        <v>9.1000000000000004E-3</v>
      </c>
      <c r="H27" s="30"/>
      <c r="I27" s="23"/>
    </row>
    <row r="28" spans="1:9" ht="13.2" customHeight="1">
      <c r="A28" s="17" t="s">
        <v>1620</v>
      </c>
      <c r="B28" s="18" t="s">
        <v>1621</v>
      </c>
      <c r="C28" s="14" t="s">
        <v>1622</v>
      </c>
      <c r="D28" s="14" t="s">
        <v>1623</v>
      </c>
      <c r="E28" s="19">
        <v>34262</v>
      </c>
      <c r="F28" s="20">
        <v>764.89919999999995</v>
      </c>
      <c r="G28" s="21">
        <v>8.3999999999999995E-3</v>
      </c>
      <c r="H28" s="30"/>
      <c r="I28" s="23"/>
    </row>
    <row r="29" spans="1:9" ht="13.2" customHeight="1">
      <c r="A29" s="17" t="s">
        <v>381</v>
      </c>
      <c r="B29" s="18" t="s">
        <v>382</v>
      </c>
      <c r="C29" s="14" t="s">
        <v>383</v>
      </c>
      <c r="D29" s="14" t="s">
        <v>384</v>
      </c>
      <c r="E29" s="19">
        <v>430190</v>
      </c>
      <c r="F29" s="20">
        <v>734.24829999999997</v>
      </c>
      <c r="G29" s="21">
        <v>8.0999999999999996E-3</v>
      </c>
      <c r="H29" s="30"/>
      <c r="I29" s="23"/>
    </row>
    <row r="30" spans="1:9" ht="13.2" customHeight="1">
      <c r="A30" s="17" t="s">
        <v>306</v>
      </c>
      <c r="B30" s="18" t="s">
        <v>307</v>
      </c>
      <c r="C30" s="14" t="s">
        <v>308</v>
      </c>
      <c r="D30" s="14" t="s">
        <v>309</v>
      </c>
      <c r="E30" s="19">
        <v>13877</v>
      </c>
      <c r="F30" s="20">
        <v>726.32219999999995</v>
      </c>
      <c r="G30" s="21">
        <v>8.0000000000000002E-3</v>
      </c>
      <c r="H30" s="30"/>
      <c r="I30" s="23"/>
    </row>
    <row r="31" spans="1:9" ht="13.2" customHeight="1">
      <c r="A31" s="17" t="s">
        <v>596</v>
      </c>
      <c r="B31" s="18" t="s">
        <v>597</v>
      </c>
      <c r="C31" s="14" t="s">
        <v>598</v>
      </c>
      <c r="D31" s="14" t="s">
        <v>384</v>
      </c>
      <c r="E31" s="19">
        <v>89156</v>
      </c>
      <c r="F31" s="20">
        <v>724.88289999999995</v>
      </c>
      <c r="G31" s="21">
        <v>8.0000000000000002E-3</v>
      </c>
      <c r="H31" s="30"/>
      <c r="I31" s="23"/>
    </row>
    <row r="32" spans="1:9" ht="13.2" customHeight="1">
      <c r="A32" s="17" t="s">
        <v>248</v>
      </c>
      <c r="B32" s="18" t="s">
        <v>249</v>
      </c>
      <c r="C32" s="14" t="s">
        <v>250</v>
      </c>
      <c r="D32" s="14" t="s">
        <v>251</v>
      </c>
      <c r="E32" s="19">
        <v>36500</v>
      </c>
      <c r="F32" s="20">
        <v>724.452</v>
      </c>
      <c r="G32" s="21">
        <v>8.0000000000000002E-3</v>
      </c>
      <c r="H32" s="30"/>
      <c r="I32" s="23"/>
    </row>
    <row r="33" spans="1:9" ht="13.2" customHeight="1">
      <c r="A33" s="17" t="s">
        <v>258</v>
      </c>
      <c r="B33" s="18" t="s">
        <v>259</v>
      </c>
      <c r="C33" s="14" t="s">
        <v>260</v>
      </c>
      <c r="D33" s="14" t="s">
        <v>232</v>
      </c>
      <c r="E33" s="19">
        <v>65171</v>
      </c>
      <c r="F33" s="20">
        <v>723.3329</v>
      </c>
      <c r="G33" s="21">
        <v>8.0000000000000002E-3</v>
      </c>
      <c r="H33" s="30"/>
      <c r="I33" s="23"/>
    </row>
    <row r="34" spans="1:9" ht="13.2" customHeight="1">
      <c r="A34" s="17" t="s">
        <v>244</v>
      </c>
      <c r="B34" s="18" t="s">
        <v>245</v>
      </c>
      <c r="C34" s="14" t="s">
        <v>246</v>
      </c>
      <c r="D34" s="14" t="s">
        <v>247</v>
      </c>
      <c r="E34" s="19">
        <v>13953</v>
      </c>
      <c r="F34" s="20">
        <v>711.93790000000001</v>
      </c>
      <c r="G34" s="21">
        <v>7.9000000000000008E-3</v>
      </c>
      <c r="H34" s="30"/>
      <c r="I34" s="23"/>
    </row>
    <row r="35" spans="1:9" ht="13.2" customHeight="1">
      <c r="A35" s="17" t="s">
        <v>1053</v>
      </c>
      <c r="B35" s="18" t="s">
        <v>1054</v>
      </c>
      <c r="C35" s="14" t="s">
        <v>1055</v>
      </c>
      <c r="D35" s="14" t="s">
        <v>431</v>
      </c>
      <c r="E35" s="19">
        <v>68080</v>
      </c>
      <c r="F35" s="20">
        <v>705.51300000000003</v>
      </c>
      <c r="G35" s="21">
        <v>7.7999999999999996E-3</v>
      </c>
      <c r="H35" s="30"/>
      <c r="I35" s="23"/>
    </row>
    <row r="36" spans="1:9" ht="13.2" customHeight="1">
      <c r="A36" s="17" t="s">
        <v>441</v>
      </c>
      <c r="B36" s="18" t="s">
        <v>442</v>
      </c>
      <c r="C36" s="14" t="s">
        <v>443</v>
      </c>
      <c r="D36" s="14" t="s">
        <v>247</v>
      </c>
      <c r="E36" s="19">
        <v>4570</v>
      </c>
      <c r="F36" s="20">
        <v>678.64499999999998</v>
      </c>
      <c r="G36" s="21">
        <v>7.4999999999999997E-3</v>
      </c>
      <c r="H36" s="30"/>
      <c r="I36" s="23"/>
    </row>
    <row r="37" spans="1:9" ht="13.2" customHeight="1">
      <c r="A37" s="17" t="s">
        <v>435</v>
      </c>
      <c r="B37" s="18" t="s">
        <v>436</v>
      </c>
      <c r="C37" s="14" t="s">
        <v>437</v>
      </c>
      <c r="D37" s="14" t="s">
        <v>431</v>
      </c>
      <c r="E37" s="19">
        <v>70447</v>
      </c>
      <c r="F37" s="20">
        <v>645.29449999999997</v>
      </c>
      <c r="G37" s="21">
        <v>7.1000000000000004E-3</v>
      </c>
      <c r="H37" s="30"/>
      <c r="I37" s="23"/>
    </row>
    <row r="38" spans="1:9" ht="13.2" customHeight="1">
      <c r="A38" s="17" t="s">
        <v>450</v>
      </c>
      <c r="B38" s="18" t="s">
        <v>451</v>
      </c>
      <c r="C38" s="14" t="s">
        <v>452</v>
      </c>
      <c r="D38" s="14" t="s">
        <v>377</v>
      </c>
      <c r="E38" s="19">
        <v>117791</v>
      </c>
      <c r="F38" s="20">
        <v>640.01739999999995</v>
      </c>
      <c r="G38" s="21">
        <v>7.1000000000000004E-3</v>
      </c>
      <c r="H38" s="30"/>
      <c r="I38" s="23"/>
    </row>
    <row r="39" spans="1:9" ht="13.2" customHeight="1">
      <c r="A39" s="17" t="s">
        <v>438</v>
      </c>
      <c r="B39" s="18" t="s">
        <v>439</v>
      </c>
      <c r="C39" s="14" t="s">
        <v>440</v>
      </c>
      <c r="D39" s="14" t="s">
        <v>323</v>
      </c>
      <c r="E39" s="19">
        <v>11905</v>
      </c>
      <c r="F39" s="20">
        <v>625.01250000000005</v>
      </c>
      <c r="G39" s="21">
        <v>6.8999999999999999E-3</v>
      </c>
      <c r="H39" s="30"/>
      <c r="I39" s="23"/>
    </row>
    <row r="40" spans="1:9" ht="13.2" customHeight="1">
      <c r="A40" s="17" t="s">
        <v>421</v>
      </c>
      <c r="B40" s="18" t="s">
        <v>422</v>
      </c>
      <c r="C40" s="14" t="s">
        <v>423</v>
      </c>
      <c r="D40" s="14" t="s">
        <v>424</v>
      </c>
      <c r="E40" s="19">
        <v>82987</v>
      </c>
      <c r="F40" s="20">
        <v>612.36109999999996</v>
      </c>
      <c r="G40" s="21">
        <v>6.7999999999999996E-3</v>
      </c>
      <c r="H40" s="30"/>
      <c r="I40" s="23"/>
    </row>
    <row r="41" spans="1:9" ht="13.2" customHeight="1">
      <c r="A41" s="17" t="s">
        <v>2449</v>
      </c>
      <c r="B41" s="18" t="s">
        <v>2450</v>
      </c>
      <c r="C41" s="14" t="s">
        <v>2451</v>
      </c>
      <c r="D41" s="14" t="s">
        <v>313</v>
      </c>
      <c r="E41" s="19">
        <v>429033</v>
      </c>
      <c r="F41" s="20">
        <v>572.63030000000003</v>
      </c>
      <c r="G41" s="21">
        <v>6.3E-3</v>
      </c>
      <c r="H41" s="30"/>
      <c r="I41" s="23"/>
    </row>
    <row r="42" spans="1:9" ht="13.2" customHeight="1">
      <c r="A42" s="17" t="s">
        <v>481</v>
      </c>
      <c r="B42" s="18" t="s">
        <v>482</v>
      </c>
      <c r="C42" s="14" t="s">
        <v>483</v>
      </c>
      <c r="D42" s="14" t="s">
        <v>484</v>
      </c>
      <c r="E42" s="19">
        <v>33632</v>
      </c>
      <c r="F42" s="20">
        <v>567.60730000000001</v>
      </c>
      <c r="G42" s="21">
        <v>6.3E-3</v>
      </c>
      <c r="H42" s="30"/>
      <c r="I42" s="23"/>
    </row>
    <row r="43" spans="1:9" ht="13.2" customHeight="1">
      <c r="A43" s="17" t="s">
        <v>1314</v>
      </c>
      <c r="B43" s="18" t="s">
        <v>1315</v>
      </c>
      <c r="C43" s="14" t="s">
        <v>1316</v>
      </c>
      <c r="D43" s="14" t="s">
        <v>344</v>
      </c>
      <c r="E43" s="19">
        <v>36840</v>
      </c>
      <c r="F43" s="20">
        <v>559.37860000000001</v>
      </c>
      <c r="G43" s="21">
        <v>6.1999999999999998E-3</v>
      </c>
      <c r="H43" s="30"/>
      <c r="I43" s="23"/>
    </row>
    <row r="44" spans="1:9" ht="13.2" customHeight="1">
      <c r="A44" s="17" t="s">
        <v>453</v>
      </c>
      <c r="B44" s="18" t="s">
        <v>454</v>
      </c>
      <c r="C44" s="14" t="s">
        <v>455</v>
      </c>
      <c r="D44" s="14" t="s">
        <v>264</v>
      </c>
      <c r="E44" s="19">
        <v>151302</v>
      </c>
      <c r="F44" s="20">
        <v>525.01790000000005</v>
      </c>
      <c r="G44" s="21">
        <v>5.7999999999999996E-3</v>
      </c>
      <c r="H44" s="30"/>
      <c r="I44" s="23"/>
    </row>
    <row r="45" spans="1:9" ht="13.2" customHeight="1">
      <c r="A45" s="17" t="s">
        <v>237</v>
      </c>
      <c r="B45" s="18" t="s">
        <v>238</v>
      </c>
      <c r="C45" s="14" t="s">
        <v>239</v>
      </c>
      <c r="D45" s="14" t="s">
        <v>218</v>
      </c>
      <c r="E45" s="19">
        <v>21378</v>
      </c>
      <c r="F45" s="20">
        <v>512.92240000000004</v>
      </c>
      <c r="G45" s="21">
        <v>5.7000000000000002E-3</v>
      </c>
      <c r="H45" s="30"/>
      <c r="I45" s="23"/>
    </row>
    <row r="46" spans="1:9" ht="13.2" customHeight="1">
      <c r="A46" s="17" t="s">
        <v>516</v>
      </c>
      <c r="B46" s="18" t="s">
        <v>517</v>
      </c>
      <c r="C46" s="14" t="s">
        <v>518</v>
      </c>
      <c r="D46" s="14" t="s">
        <v>243</v>
      </c>
      <c r="E46" s="19">
        <v>146214</v>
      </c>
      <c r="F46" s="20">
        <v>511.09100000000001</v>
      </c>
      <c r="G46" s="21">
        <v>5.5999999999999999E-3</v>
      </c>
      <c r="H46" s="30"/>
      <c r="I46" s="23"/>
    </row>
    <row r="47" spans="1:9" ht="13.2" customHeight="1">
      <c r="A47" s="17" t="s">
        <v>468</v>
      </c>
      <c r="B47" s="18" t="s">
        <v>469</v>
      </c>
      <c r="C47" s="14" t="s">
        <v>470</v>
      </c>
      <c r="D47" s="14" t="s">
        <v>471</v>
      </c>
      <c r="E47" s="19">
        <v>127132</v>
      </c>
      <c r="F47" s="20">
        <v>509.1001</v>
      </c>
      <c r="G47" s="21">
        <v>5.5999999999999999E-3</v>
      </c>
      <c r="H47" s="30"/>
      <c r="I47" s="23"/>
    </row>
    <row r="48" spans="1:9" ht="13.2" customHeight="1">
      <c r="A48" s="17" t="s">
        <v>633</v>
      </c>
      <c r="B48" s="18" t="s">
        <v>634</v>
      </c>
      <c r="C48" s="14" t="s">
        <v>635</v>
      </c>
      <c r="D48" s="14" t="s">
        <v>228</v>
      </c>
      <c r="E48" s="19">
        <v>28446</v>
      </c>
      <c r="F48" s="20">
        <v>488.61689999999999</v>
      </c>
      <c r="G48" s="21">
        <v>5.4000000000000003E-3</v>
      </c>
      <c r="H48" s="30"/>
      <c r="I48" s="23"/>
    </row>
    <row r="49" spans="1:9" ht="13.2" customHeight="1">
      <c r="A49" s="17" t="s">
        <v>847</v>
      </c>
      <c r="B49" s="18" t="s">
        <v>848</v>
      </c>
      <c r="C49" s="14" t="s">
        <v>849</v>
      </c>
      <c r="D49" s="14" t="s">
        <v>344</v>
      </c>
      <c r="E49" s="19">
        <v>63911</v>
      </c>
      <c r="F49" s="20">
        <v>482.8476</v>
      </c>
      <c r="G49" s="21">
        <v>5.3E-3</v>
      </c>
      <c r="H49" s="30"/>
      <c r="I49" s="23"/>
    </row>
    <row r="50" spans="1:9" ht="13.2" customHeight="1">
      <c r="A50" s="17" t="s">
        <v>374</v>
      </c>
      <c r="B50" s="18" t="s">
        <v>375</v>
      </c>
      <c r="C50" s="14" t="s">
        <v>376</v>
      </c>
      <c r="D50" s="14" t="s">
        <v>377</v>
      </c>
      <c r="E50" s="19">
        <v>26998</v>
      </c>
      <c r="F50" s="20">
        <v>469.90019999999998</v>
      </c>
      <c r="G50" s="21">
        <v>5.1999999999999998E-3</v>
      </c>
      <c r="H50" s="30"/>
      <c r="I50" s="23"/>
    </row>
    <row r="51" spans="1:9" ht="13.2" customHeight="1">
      <c r="A51" s="17" t="s">
        <v>557</v>
      </c>
      <c r="B51" s="18" t="s">
        <v>558</v>
      </c>
      <c r="C51" s="14" t="s">
        <v>559</v>
      </c>
      <c r="D51" s="14" t="s">
        <v>218</v>
      </c>
      <c r="E51" s="19">
        <v>10000</v>
      </c>
      <c r="F51" s="20">
        <v>454</v>
      </c>
      <c r="G51" s="21">
        <v>5.0000000000000001E-3</v>
      </c>
      <c r="H51" s="30"/>
      <c r="I51" s="23"/>
    </row>
    <row r="52" spans="1:9" ht="13.2" customHeight="1">
      <c r="A52" s="17" t="s">
        <v>2452</v>
      </c>
      <c r="B52" s="18" t="s">
        <v>2453</v>
      </c>
      <c r="C52" s="14" t="s">
        <v>2454</v>
      </c>
      <c r="D52" s="14" t="s">
        <v>243</v>
      </c>
      <c r="E52" s="19">
        <v>95768</v>
      </c>
      <c r="F52" s="20">
        <v>433.35019999999997</v>
      </c>
      <c r="G52" s="21">
        <v>4.7999999999999996E-3</v>
      </c>
      <c r="H52" s="30"/>
      <c r="I52" s="23"/>
    </row>
    <row r="53" spans="1:9" ht="13.2" customHeight="1">
      <c r="A53" s="17" t="s">
        <v>324</v>
      </c>
      <c r="B53" s="18" t="s">
        <v>325</v>
      </c>
      <c r="C53" s="14" t="s">
        <v>326</v>
      </c>
      <c r="D53" s="14" t="s">
        <v>218</v>
      </c>
      <c r="E53" s="19">
        <v>25665</v>
      </c>
      <c r="F53" s="20">
        <v>417.82619999999997</v>
      </c>
      <c r="G53" s="21">
        <v>4.5999999999999999E-3</v>
      </c>
      <c r="H53" s="30"/>
      <c r="I53" s="23"/>
    </row>
    <row r="54" spans="1:9" ht="13.2" customHeight="1">
      <c r="A54" s="17" t="s">
        <v>365</v>
      </c>
      <c r="B54" s="18" t="s">
        <v>366</v>
      </c>
      <c r="C54" s="14" t="s">
        <v>367</v>
      </c>
      <c r="D54" s="14" t="s">
        <v>232</v>
      </c>
      <c r="E54" s="19">
        <v>21734</v>
      </c>
      <c r="F54" s="20">
        <v>403.68729999999999</v>
      </c>
      <c r="G54" s="21">
        <v>4.4999999999999997E-3</v>
      </c>
      <c r="H54" s="30"/>
      <c r="I54" s="23"/>
    </row>
    <row r="55" spans="1:9" ht="13.2" customHeight="1">
      <c r="A55" s="17" t="s">
        <v>401</v>
      </c>
      <c r="B55" s="18" t="s">
        <v>402</v>
      </c>
      <c r="C55" s="14" t="s">
        <v>403</v>
      </c>
      <c r="D55" s="14" t="s">
        <v>218</v>
      </c>
      <c r="E55" s="19">
        <v>20182</v>
      </c>
      <c r="F55" s="20">
        <v>400.67320000000001</v>
      </c>
      <c r="G55" s="21">
        <v>4.4000000000000003E-3</v>
      </c>
      <c r="H55" s="30"/>
      <c r="I55" s="23"/>
    </row>
    <row r="56" spans="1:9" ht="13.2" customHeight="1">
      <c r="A56" s="17" t="s">
        <v>368</v>
      </c>
      <c r="B56" s="18" t="s">
        <v>369</v>
      </c>
      <c r="C56" s="14" t="s">
        <v>370</v>
      </c>
      <c r="D56" s="14" t="s">
        <v>251</v>
      </c>
      <c r="E56" s="19">
        <v>28213</v>
      </c>
      <c r="F56" s="20">
        <v>397.57760000000002</v>
      </c>
      <c r="G56" s="21">
        <v>4.4000000000000003E-3</v>
      </c>
      <c r="H56" s="30"/>
      <c r="I56" s="23"/>
    </row>
    <row r="57" spans="1:9" ht="13.2" customHeight="1">
      <c r="A57" s="17" t="s">
        <v>850</v>
      </c>
      <c r="B57" s="18" t="s">
        <v>851</v>
      </c>
      <c r="C57" s="14" t="s">
        <v>852</v>
      </c>
      <c r="D57" s="14" t="s">
        <v>424</v>
      </c>
      <c r="E57" s="19">
        <v>76133</v>
      </c>
      <c r="F57" s="20">
        <v>377.61970000000002</v>
      </c>
      <c r="G57" s="21">
        <v>4.1999999999999997E-3</v>
      </c>
      <c r="H57" s="30"/>
      <c r="I57" s="23"/>
    </row>
    <row r="58" spans="1:9" ht="13.2" customHeight="1">
      <c r="A58" s="17" t="s">
        <v>639</v>
      </c>
      <c r="B58" s="18" t="s">
        <v>640</v>
      </c>
      <c r="C58" s="14" t="s">
        <v>641</v>
      </c>
      <c r="D58" s="14" t="s">
        <v>218</v>
      </c>
      <c r="E58" s="19">
        <v>15443</v>
      </c>
      <c r="F58" s="20">
        <v>374.86340000000001</v>
      </c>
      <c r="G58" s="21">
        <v>4.1000000000000003E-3</v>
      </c>
      <c r="H58" s="30"/>
      <c r="I58" s="23"/>
    </row>
    <row r="59" spans="1:9" ht="13.2" customHeight="1">
      <c r="A59" s="17" t="s">
        <v>542</v>
      </c>
      <c r="B59" s="18" t="s">
        <v>543</v>
      </c>
      <c r="C59" s="14" t="s">
        <v>544</v>
      </c>
      <c r="D59" s="14" t="s">
        <v>471</v>
      </c>
      <c r="E59" s="19">
        <v>24875</v>
      </c>
      <c r="F59" s="20">
        <v>370.63749999999999</v>
      </c>
      <c r="G59" s="21">
        <v>4.1000000000000003E-3</v>
      </c>
      <c r="H59" s="30"/>
      <c r="I59" s="23"/>
    </row>
    <row r="60" spans="1:9" ht="13.2" customHeight="1">
      <c r="A60" s="17" t="s">
        <v>1017</v>
      </c>
      <c r="B60" s="18" t="s">
        <v>1018</v>
      </c>
      <c r="C60" s="14" t="s">
        <v>1019</v>
      </c>
      <c r="D60" s="14" t="s">
        <v>251</v>
      </c>
      <c r="E60" s="19">
        <v>171941</v>
      </c>
      <c r="F60" s="20">
        <v>368.64150000000001</v>
      </c>
      <c r="G60" s="21">
        <v>4.1000000000000003E-3</v>
      </c>
      <c r="H60" s="30"/>
      <c r="I60" s="23"/>
    </row>
    <row r="61" spans="1:9" ht="13.2" customHeight="1">
      <c r="A61" s="17" t="s">
        <v>866</v>
      </c>
      <c r="B61" s="18" t="s">
        <v>867</v>
      </c>
      <c r="C61" s="14" t="s">
        <v>868</v>
      </c>
      <c r="D61" s="14" t="s">
        <v>290</v>
      </c>
      <c r="E61" s="19">
        <v>46062</v>
      </c>
      <c r="F61" s="20">
        <v>360.20479999999998</v>
      </c>
      <c r="G61" s="21">
        <v>4.0000000000000001E-3</v>
      </c>
      <c r="H61" s="30"/>
      <c r="I61" s="23"/>
    </row>
    <row r="62" spans="1:9" ht="13.2" customHeight="1">
      <c r="A62" s="17" t="s">
        <v>1179</v>
      </c>
      <c r="B62" s="18" t="s">
        <v>1180</v>
      </c>
      <c r="C62" s="14" t="s">
        <v>1181</v>
      </c>
      <c r="D62" s="14" t="s">
        <v>247</v>
      </c>
      <c r="E62" s="19">
        <v>61965</v>
      </c>
      <c r="F62" s="20">
        <v>360.01670000000001</v>
      </c>
      <c r="G62" s="21">
        <v>4.0000000000000001E-3</v>
      </c>
      <c r="H62" s="30"/>
      <c r="I62" s="23"/>
    </row>
    <row r="63" spans="1:9" ht="13.2" customHeight="1">
      <c r="A63" s="17" t="s">
        <v>1520</v>
      </c>
      <c r="B63" s="18" t="s">
        <v>1521</v>
      </c>
      <c r="C63" s="14" t="s">
        <v>1522</v>
      </c>
      <c r="D63" s="14" t="s">
        <v>232</v>
      </c>
      <c r="E63" s="19">
        <v>76140</v>
      </c>
      <c r="F63" s="20">
        <v>356.41129999999998</v>
      </c>
      <c r="G63" s="21">
        <v>3.8999999999999998E-3</v>
      </c>
      <c r="H63" s="30"/>
      <c r="I63" s="23"/>
    </row>
    <row r="64" spans="1:9" ht="13.2" customHeight="1">
      <c r="A64" s="17" t="s">
        <v>500</v>
      </c>
      <c r="B64" s="18" t="s">
        <v>501</v>
      </c>
      <c r="C64" s="14" t="s">
        <v>502</v>
      </c>
      <c r="D64" s="14" t="s">
        <v>207</v>
      </c>
      <c r="E64" s="19">
        <v>91202</v>
      </c>
      <c r="F64" s="20">
        <v>354.59339999999997</v>
      </c>
      <c r="G64" s="21">
        <v>3.8999999999999998E-3</v>
      </c>
      <c r="H64" s="30"/>
      <c r="I64" s="23"/>
    </row>
    <row r="65" spans="1:9" ht="13.2" customHeight="1">
      <c r="A65" s="17" t="s">
        <v>884</v>
      </c>
      <c r="B65" s="18" t="s">
        <v>885</v>
      </c>
      <c r="C65" s="14" t="s">
        <v>886</v>
      </c>
      <c r="D65" s="14" t="s">
        <v>424</v>
      </c>
      <c r="E65" s="19">
        <v>218640</v>
      </c>
      <c r="F65" s="20">
        <v>350.02080000000001</v>
      </c>
      <c r="G65" s="21">
        <v>3.8999999999999998E-3</v>
      </c>
      <c r="H65" s="30"/>
      <c r="I65" s="23"/>
    </row>
    <row r="66" spans="1:9" ht="13.2" customHeight="1">
      <c r="A66" s="17" t="s">
        <v>911</v>
      </c>
      <c r="B66" s="18" t="s">
        <v>912</v>
      </c>
      <c r="C66" s="14" t="s">
        <v>913</v>
      </c>
      <c r="D66" s="14" t="s">
        <v>247</v>
      </c>
      <c r="E66" s="19">
        <v>4593</v>
      </c>
      <c r="F66" s="20">
        <v>349.98660000000001</v>
      </c>
      <c r="G66" s="21">
        <v>3.8999999999999998E-3</v>
      </c>
      <c r="H66" s="30"/>
      <c r="I66" s="23"/>
    </row>
    <row r="67" spans="1:9" ht="13.2" customHeight="1">
      <c r="A67" s="17" t="s">
        <v>1242</v>
      </c>
      <c r="B67" s="18" t="s">
        <v>1243</v>
      </c>
      <c r="C67" s="14" t="s">
        <v>1244</v>
      </c>
      <c r="D67" s="14" t="s">
        <v>865</v>
      </c>
      <c r="E67" s="19">
        <v>34120</v>
      </c>
      <c r="F67" s="20">
        <v>339.4769</v>
      </c>
      <c r="G67" s="21">
        <v>3.7000000000000002E-3</v>
      </c>
      <c r="H67" s="30"/>
      <c r="I67" s="23"/>
    </row>
    <row r="68" spans="1:9" ht="13.2" customHeight="1">
      <c r="A68" s="17" t="s">
        <v>494</v>
      </c>
      <c r="B68" s="18" t="s">
        <v>495</v>
      </c>
      <c r="C68" s="14" t="s">
        <v>496</v>
      </c>
      <c r="D68" s="14" t="s">
        <v>243</v>
      </c>
      <c r="E68" s="19">
        <v>24926</v>
      </c>
      <c r="F68" s="20">
        <v>327.27839999999998</v>
      </c>
      <c r="G68" s="21">
        <v>3.5999999999999999E-3</v>
      </c>
      <c r="H68" s="30"/>
      <c r="I68" s="23"/>
    </row>
    <row r="69" spans="1:9" ht="13.2" customHeight="1">
      <c r="A69" s="17" t="s">
        <v>890</v>
      </c>
      <c r="B69" s="18" t="s">
        <v>891</v>
      </c>
      <c r="C69" s="14" t="s">
        <v>892</v>
      </c>
      <c r="D69" s="14" t="s">
        <v>407</v>
      </c>
      <c r="E69" s="19">
        <v>14410</v>
      </c>
      <c r="F69" s="20">
        <v>302.52350000000001</v>
      </c>
      <c r="G69" s="21">
        <v>3.3E-3</v>
      </c>
      <c r="H69" s="30"/>
      <c r="I69" s="23"/>
    </row>
    <row r="70" spans="1:9" ht="13.2" customHeight="1">
      <c r="A70" s="17" t="s">
        <v>990</v>
      </c>
      <c r="B70" s="18" t="s">
        <v>991</v>
      </c>
      <c r="C70" s="14" t="s">
        <v>992</v>
      </c>
      <c r="D70" s="14" t="s">
        <v>247</v>
      </c>
      <c r="E70" s="19">
        <v>60629</v>
      </c>
      <c r="F70" s="20">
        <v>301.7808</v>
      </c>
      <c r="G70" s="21">
        <v>3.3E-3</v>
      </c>
      <c r="H70" s="30"/>
      <c r="I70" s="23"/>
    </row>
    <row r="71" spans="1:9" ht="13.2" customHeight="1">
      <c r="A71" s="17" t="s">
        <v>838</v>
      </c>
      <c r="B71" s="18" t="s">
        <v>839</v>
      </c>
      <c r="C71" s="14" t="s">
        <v>840</v>
      </c>
      <c r="D71" s="14" t="s">
        <v>484</v>
      </c>
      <c r="E71" s="19">
        <v>6412</v>
      </c>
      <c r="F71" s="20">
        <v>300.94720000000001</v>
      </c>
      <c r="G71" s="21">
        <v>3.3E-3</v>
      </c>
      <c r="H71" s="30"/>
      <c r="I71" s="23"/>
    </row>
    <row r="72" spans="1:9" ht="13.2" customHeight="1">
      <c r="A72" s="17" t="s">
        <v>388</v>
      </c>
      <c r="B72" s="18" t="s">
        <v>389</v>
      </c>
      <c r="C72" s="14" t="s">
        <v>390</v>
      </c>
      <c r="D72" s="14" t="s">
        <v>251</v>
      </c>
      <c r="E72" s="19">
        <v>5851</v>
      </c>
      <c r="F72" s="20">
        <v>296.4117</v>
      </c>
      <c r="G72" s="21">
        <v>3.3E-3</v>
      </c>
      <c r="H72" s="30"/>
      <c r="I72" s="23"/>
    </row>
    <row r="73" spans="1:9" ht="13.2" customHeight="1">
      <c r="A73" s="17" t="s">
        <v>569</v>
      </c>
      <c r="B73" s="18" t="s">
        <v>570</v>
      </c>
      <c r="C73" s="14" t="s">
        <v>571</v>
      </c>
      <c r="D73" s="14" t="s">
        <v>232</v>
      </c>
      <c r="E73" s="19">
        <v>89940</v>
      </c>
      <c r="F73" s="20">
        <v>290.77600000000001</v>
      </c>
      <c r="G73" s="21">
        <v>3.2000000000000002E-3</v>
      </c>
      <c r="H73" s="30"/>
      <c r="I73" s="23"/>
    </row>
    <row r="74" spans="1:9" ht="13.2" customHeight="1">
      <c r="A74" s="17" t="s">
        <v>740</v>
      </c>
      <c r="B74" s="18" t="s">
        <v>741</v>
      </c>
      <c r="C74" s="14" t="s">
        <v>742</v>
      </c>
      <c r="D74" s="14" t="s">
        <v>309</v>
      </c>
      <c r="E74" s="19">
        <v>63599</v>
      </c>
      <c r="F74" s="20">
        <v>290.1386</v>
      </c>
      <c r="G74" s="21">
        <v>3.2000000000000002E-3</v>
      </c>
      <c r="H74" s="30"/>
      <c r="I74" s="23"/>
    </row>
    <row r="75" spans="1:9" ht="13.2" customHeight="1">
      <c r="A75" s="17" t="s">
        <v>2455</v>
      </c>
      <c r="B75" s="18" t="s">
        <v>2456</v>
      </c>
      <c r="C75" s="14" t="s">
        <v>2457</v>
      </c>
      <c r="D75" s="14" t="s">
        <v>816</v>
      </c>
      <c r="E75" s="19">
        <v>112059</v>
      </c>
      <c r="F75" s="20">
        <v>290.12079999999997</v>
      </c>
      <c r="G75" s="21">
        <v>3.2000000000000002E-3</v>
      </c>
      <c r="H75" s="30"/>
      <c r="I75" s="23"/>
    </row>
    <row r="76" spans="1:9" ht="13.2" customHeight="1">
      <c r="A76" s="17" t="s">
        <v>269</v>
      </c>
      <c r="B76" s="18" t="s">
        <v>270</v>
      </c>
      <c r="C76" s="14" t="s">
        <v>271</v>
      </c>
      <c r="D76" s="14" t="s">
        <v>272</v>
      </c>
      <c r="E76" s="19">
        <v>65826</v>
      </c>
      <c r="F76" s="20">
        <v>272.8159</v>
      </c>
      <c r="G76" s="21">
        <v>3.0000000000000001E-3</v>
      </c>
      <c r="H76" s="30"/>
      <c r="I76" s="23"/>
    </row>
    <row r="77" spans="1:9" ht="13.2" customHeight="1">
      <c r="A77" s="17" t="s">
        <v>330</v>
      </c>
      <c r="B77" s="18" t="s">
        <v>331</v>
      </c>
      <c r="C77" s="14" t="s">
        <v>332</v>
      </c>
      <c r="D77" s="14" t="s">
        <v>333</v>
      </c>
      <c r="E77" s="19">
        <v>56652</v>
      </c>
      <c r="F77" s="20">
        <v>266.88760000000002</v>
      </c>
      <c r="G77" s="21">
        <v>2.8999999999999998E-3</v>
      </c>
      <c r="H77" s="30"/>
      <c r="I77" s="23"/>
    </row>
    <row r="78" spans="1:9" ht="13.2" customHeight="1">
      <c r="A78" s="17" t="s">
        <v>761</v>
      </c>
      <c r="B78" s="18" t="s">
        <v>762</v>
      </c>
      <c r="C78" s="14" t="s">
        <v>763</v>
      </c>
      <c r="D78" s="14" t="s">
        <v>196</v>
      </c>
      <c r="E78" s="19">
        <v>69768</v>
      </c>
      <c r="F78" s="20">
        <v>265.36259999999999</v>
      </c>
      <c r="G78" s="21">
        <v>2.8999999999999998E-3</v>
      </c>
      <c r="H78" s="30"/>
      <c r="I78" s="23"/>
    </row>
    <row r="79" spans="1:9" ht="13.2" customHeight="1">
      <c r="A79" s="17" t="s">
        <v>255</v>
      </c>
      <c r="B79" s="18" t="s">
        <v>256</v>
      </c>
      <c r="C79" s="14" t="s">
        <v>257</v>
      </c>
      <c r="D79" s="14" t="s">
        <v>236</v>
      </c>
      <c r="E79" s="19">
        <v>12347</v>
      </c>
      <c r="F79" s="20">
        <v>242.91489999999999</v>
      </c>
      <c r="G79" s="21">
        <v>2.7000000000000001E-3</v>
      </c>
      <c r="H79" s="30"/>
      <c r="I79" s="23"/>
    </row>
    <row r="80" spans="1:9" ht="13.2" customHeight="1">
      <c r="A80" s="17" t="s">
        <v>835</v>
      </c>
      <c r="B80" s="18" t="s">
        <v>836</v>
      </c>
      <c r="C80" s="14" t="s">
        <v>837</v>
      </c>
      <c r="D80" s="14" t="s">
        <v>384</v>
      </c>
      <c r="E80" s="19">
        <v>53366</v>
      </c>
      <c r="F80" s="20">
        <v>234.94380000000001</v>
      </c>
      <c r="G80" s="21">
        <v>2.5999999999999999E-3</v>
      </c>
      <c r="H80" s="30"/>
      <c r="I80" s="23"/>
    </row>
    <row r="81" spans="1:9" ht="13.2" customHeight="1">
      <c r="A81" s="17" t="s">
        <v>2458</v>
      </c>
      <c r="B81" s="18" t="s">
        <v>2459</v>
      </c>
      <c r="C81" s="14" t="s">
        <v>2460</v>
      </c>
      <c r="D81" s="14" t="s">
        <v>272</v>
      </c>
      <c r="E81" s="19">
        <v>27618</v>
      </c>
      <c r="F81" s="20">
        <v>232.81970000000001</v>
      </c>
      <c r="G81" s="21">
        <v>2.5999999999999999E-3</v>
      </c>
      <c r="H81" s="30"/>
      <c r="I81" s="23"/>
    </row>
    <row r="82" spans="1:9" ht="13.2" customHeight="1">
      <c r="A82" s="17" t="s">
        <v>233</v>
      </c>
      <c r="B82" s="18" t="s">
        <v>234</v>
      </c>
      <c r="C82" s="14" t="s">
        <v>235</v>
      </c>
      <c r="D82" s="14" t="s">
        <v>236</v>
      </c>
      <c r="E82" s="19">
        <v>90939</v>
      </c>
      <c r="F82" s="20">
        <v>232.34909999999999</v>
      </c>
      <c r="G82" s="21">
        <v>2.5999999999999999E-3</v>
      </c>
      <c r="H82" s="30"/>
      <c r="I82" s="23"/>
    </row>
    <row r="83" spans="1:9" ht="13.2" customHeight="1">
      <c r="A83" s="17" t="s">
        <v>2461</v>
      </c>
      <c r="B83" s="18" t="s">
        <v>2462</v>
      </c>
      <c r="C83" s="14" t="s">
        <v>2463</v>
      </c>
      <c r="D83" s="14" t="s">
        <v>431</v>
      </c>
      <c r="E83" s="19">
        <v>2117</v>
      </c>
      <c r="F83" s="20">
        <v>230.93289999999999</v>
      </c>
      <c r="G83" s="21">
        <v>2.5000000000000001E-3</v>
      </c>
      <c r="H83" s="30"/>
      <c r="I83" s="23"/>
    </row>
    <row r="84" spans="1:9" ht="13.2" customHeight="1">
      <c r="A84" s="17" t="s">
        <v>932</v>
      </c>
      <c r="B84" s="18" t="s">
        <v>933</v>
      </c>
      <c r="C84" s="14" t="s">
        <v>934</v>
      </c>
      <c r="D84" s="14" t="s">
        <v>384</v>
      </c>
      <c r="E84" s="19">
        <v>5653</v>
      </c>
      <c r="F84" s="20">
        <v>226.95660000000001</v>
      </c>
      <c r="G84" s="21">
        <v>2.5000000000000001E-3</v>
      </c>
      <c r="H84" s="30"/>
      <c r="I84" s="23"/>
    </row>
    <row r="85" spans="1:9" ht="13.2" customHeight="1">
      <c r="A85" s="17" t="s">
        <v>265</v>
      </c>
      <c r="B85" s="18" t="s">
        <v>266</v>
      </c>
      <c r="C85" s="14" t="s">
        <v>267</v>
      </c>
      <c r="D85" s="14" t="s">
        <v>268</v>
      </c>
      <c r="E85" s="19">
        <v>117735</v>
      </c>
      <c r="F85" s="20">
        <v>217.0445</v>
      </c>
      <c r="G85" s="21">
        <v>2.3999999999999998E-3</v>
      </c>
      <c r="H85" s="30"/>
      <c r="I85" s="23"/>
    </row>
    <row r="86" spans="1:9" ht="13.2" customHeight="1">
      <c r="A86" s="17" t="s">
        <v>1387</v>
      </c>
      <c r="B86" s="18" t="s">
        <v>1388</v>
      </c>
      <c r="C86" s="14" t="s">
        <v>1389</v>
      </c>
      <c r="D86" s="14" t="s">
        <v>865</v>
      </c>
      <c r="E86" s="19">
        <v>25942</v>
      </c>
      <c r="F86" s="20">
        <v>212.23150000000001</v>
      </c>
      <c r="G86" s="21">
        <v>2.3E-3</v>
      </c>
      <c r="H86" s="30"/>
      <c r="I86" s="23"/>
    </row>
    <row r="87" spans="1:9" ht="13.2" customHeight="1">
      <c r="A87" s="17" t="s">
        <v>273</v>
      </c>
      <c r="B87" s="18" t="s">
        <v>274</v>
      </c>
      <c r="C87" s="14" t="s">
        <v>275</v>
      </c>
      <c r="D87" s="14" t="s">
        <v>276</v>
      </c>
      <c r="E87" s="19">
        <v>19555</v>
      </c>
      <c r="F87" s="20">
        <v>198.5712</v>
      </c>
      <c r="G87" s="21">
        <v>2.2000000000000001E-3</v>
      </c>
      <c r="H87" s="30"/>
      <c r="I87" s="23"/>
    </row>
    <row r="88" spans="1:9" ht="13.2" customHeight="1">
      <c r="A88" s="17" t="s">
        <v>698</v>
      </c>
      <c r="B88" s="18" t="s">
        <v>699</v>
      </c>
      <c r="C88" s="14" t="s">
        <v>700</v>
      </c>
      <c r="D88" s="14" t="s">
        <v>251</v>
      </c>
      <c r="E88" s="19">
        <v>15706</v>
      </c>
      <c r="F88" s="20">
        <v>182.3938</v>
      </c>
      <c r="G88" s="21">
        <v>2E-3</v>
      </c>
      <c r="H88" s="30"/>
      <c r="I88" s="23"/>
    </row>
    <row r="89" spans="1:9" ht="13.2" customHeight="1">
      <c r="A89" s="17" t="s">
        <v>658</v>
      </c>
      <c r="B89" s="18" t="s">
        <v>659</v>
      </c>
      <c r="C89" s="14" t="s">
        <v>660</v>
      </c>
      <c r="D89" s="14" t="s">
        <v>228</v>
      </c>
      <c r="E89" s="19">
        <v>8113</v>
      </c>
      <c r="F89" s="20">
        <v>178.89169999999999</v>
      </c>
      <c r="G89" s="21">
        <v>2E-3</v>
      </c>
      <c r="H89" s="30"/>
      <c r="I89" s="23"/>
    </row>
    <row r="90" spans="1:9" ht="13.2" customHeight="1">
      <c r="A90" s="17" t="s">
        <v>465</v>
      </c>
      <c r="B90" s="18" t="s">
        <v>466</v>
      </c>
      <c r="C90" s="14" t="s">
        <v>467</v>
      </c>
      <c r="D90" s="14" t="s">
        <v>431</v>
      </c>
      <c r="E90" s="19">
        <v>3997</v>
      </c>
      <c r="F90" s="20">
        <v>177.6746</v>
      </c>
      <c r="G90" s="21">
        <v>2E-3</v>
      </c>
      <c r="H90" s="30"/>
      <c r="I90" s="23"/>
    </row>
    <row r="91" spans="1:9" ht="13.2" customHeight="1">
      <c r="A91" s="17" t="s">
        <v>1086</v>
      </c>
      <c r="B91" s="18" t="s">
        <v>1087</v>
      </c>
      <c r="C91" s="14" t="s">
        <v>1088</v>
      </c>
      <c r="D91" s="14" t="s">
        <v>865</v>
      </c>
      <c r="E91" s="19">
        <v>4771</v>
      </c>
      <c r="F91" s="20">
        <v>175.81139999999999</v>
      </c>
      <c r="G91" s="21">
        <v>1.9E-3</v>
      </c>
      <c r="H91" s="30"/>
      <c r="I91" s="23"/>
    </row>
    <row r="92" spans="1:9" ht="13.2" customHeight="1">
      <c r="A92" s="17" t="s">
        <v>1454</v>
      </c>
      <c r="B92" s="18" t="s">
        <v>1455</v>
      </c>
      <c r="C92" s="14" t="s">
        <v>1456</v>
      </c>
      <c r="D92" s="14" t="s">
        <v>384</v>
      </c>
      <c r="E92" s="19">
        <v>24161</v>
      </c>
      <c r="F92" s="20">
        <v>172.1592</v>
      </c>
      <c r="G92" s="21">
        <v>1.9E-3</v>
      </c>
      <c r="H92" s="30"/>
      <c r="I92" s="23"/>
    </row>
    <row r="93" spans="1:9" ht="13.2" customHeight="1">
      <c r="A93" s="17" t="s">
        <v>252</v>
      </c>
      <c r="B93" s="18" t="s">
        <v>253</v>
      </c>
      <c r="C93" s="14" t="s">
        <v>254</v>
      </c>
      <c r="D93" s="14" t="s">
        <v>228</v>
      </c>
      <c r="E93" s="19">
        <v>1261</v>
      </c>
      <c r="F93" s="20">
        <v>170.82769999999999</v>
      </c>
      <c r="G93" s="21">
        <v>1.9E-3</v>
      </c>
      <c r="H93" s="30"/>
      <c r="I93" s="23"/>
    </row>
    <row r="94" spans="1:9" ht="13.2" customHeight="1">
      <c r="A94" s="17" t="s">
        <v>689</v>
      </c>
      <c r="B94" s="18" t="s">
        <v>690</v>
      </c>
      <c r="C94" s="14" t="s">
        <v>691</v>
      </c>
      <c r="D94" s="14" t="s">
        <v>431</v>
      </c>
      <c r="E94" s="19">
        <v>759</v>
      </c>
      <c r="F94" s="20">
        <v>134.35820000000001</v>
      </c>
      <c r="G94" s="21">
        <v>1.5E-3</v>
      </c>
      <c r="H94" s="30"/>
      <c r="I94" s="23"/>
    </row>
    <row r="95" spans="1:9" ht="13.2" customHeight="1">
      <c r="A95" s="17" t="s">
        <v>1044</v>
      </c>
      <c r="B95" s="18" t="s">
        <v>1045</v>
      </c>
      <c r="C95" s="14" t="s">
        <v>1046</v>
      </c>
      <c r="D95" s="14" t="s">
        <v>344</v>
      </c>
      <c r="E95" s="19">
        <v>8706</v>
      </c>
      <c r="F95" s="20">
        <v>128.8227</v>
      </c>
      <c r="G95" s="21">
        <v>1.4E-3</v>
      </c>
      <c r="H95" s="30"/>
      <c r="I95" s="23"/>
    </row>
    <row r="96" spans="1:9" ht="13.2" customHeight="1">
      <c r="A96" s="17" t="s">
        <v>734</v>
      </c>
      <c r="B96" s="18" t="s">
        <v>735</v>
      </c>
      <c r="C96" s="14" t="s">
        <v>736</v>
      </c>
      <c r="D96" s="14" t="s">
        <v>247</v>
      </c>
      <c r="E96" s="19">
        <v>10362</v>
      </c>
      <c r="F96" s="20">
        <v>123.7637</v>
      </c>
      <c r="G96" s="21">
        <v>1.4E-3</v>
      </c>
      <c r="H96" s="30"/>
      <c r="I96" s="23"/>
    </row>
    <row r="97" spans="1:9" ht="13.2" customHeight="1">
      <c r="A97" s="17" t="s">
        <v>277</v>
      </c>
      <c r="B97" s="18" t="s">
        <v>278</v>
      </c>
      <c r="C97" s="14" t="s">
        <v>279</v>
      </c>
      <c r="D97" s="14" t="s">
        <v>218</v>
      </c>
      <c r="E97" s="19">
        <v>7354</v>
      </c>
      <c r="F97" s="20">
        <v>96.499200000000002</v>
      </c>
      <c r="G97" s="21">
        <v>1.1000000000000001E-3</v>
      </c>
      <c r="H97" s="30"/>
      <c r="I97" s="23"/>
    </row>
    <row r="98" spans="1:9" ht="13.2" customHeight="1">
      <c r="A98" s="17" t="s">
        <v>280</v>
      </c>
      <c r="B98" s="18" t="s">
        <v>281</v>
      </c>
      <c r="C98" s="14" t="s">
        <v>282</v>
      </c>
      <c r="D98" s="14" t="s">
        <v>283</v>
      </c>
      <c r="E98" s="19">
        <v>725</v>
      </c>
      <c r="F98" s="20">
        <v>83.012500000000003</v>
      </c>
      <c r="G98" s="21">
        <v>8.9999999999999998E-4</v>
      </c>
      <c r="H98" s="30"/>
      <c r="I98" s="23"/>
    </row>
    <row r="99" spans="1:9" ht="13.2" customHeight="1">
      <c r="A99" s="17" t="s">
        <v>432</v>
      </c>
      <c r="B99" s="18" t="s">
        <v>433</v>
      </c>
      <c r="C99" s="14" t="s">
        <v>434</v>
      </c>
      <c r="D99" s="14" t="s">
        <v>243</v>
      </c>
      <c r="E99" s="19">
        <v>2067</v>
      </c>
      <c r="F99" s="20">
        <v>80.613</v>
      </c>
      <c r="G99" s="21">
        <v>8.9999999999999998E-4</v>
      </c>
      <c r="H99" s="30"/>
      <c r="I99" s="23"/>
    </row>
    <row r="100" spans="1:9" ht="13.2" customHeight="1">
      <c r="A100" s="17" t="s">
        <v>348</v>
      </c>
      <c r="B100" s="18" t="s">
        <v>349</v>
      </c>
      <c r="C100" s="14" t="s">
        <v>350</v>
      </c>
      <c r="D100" s="14" t="s">
        <v>351</v>
      </c>
      <c r="E100" s="19">
        <v>33927</v>
      </c>
      <c r="F100" s="20">
        <v>78.642799999999994</v>
      </c>
      <c r="G100" s="21">
        <v>8.9999999999999998E-4</v>
      </c>
      <c r="H100" s="30"/>
      <c r="I100" s="23"/>
    </row>
    <row r="101" spans="1:9" ht="13.2" customHeight="1">
      <c r="A101" s="17" t="s">
        <v>1624</v>
      </c>
      <c r="B101" s="18" t="s">
        <v>1625</v>
      </c>
      <c r="C101" s="14" t="s">
        <v>1626</v>
      </c>
      <c r="D101" s="14" t="s">
        <v>484</v>
      </c>
      <c r="E101" s="19">
        <v>7871</v>
      </c>
      <c r="F101" s="20">
        <v>64.766499999999994</v>
      </c>
      <c r="G101" s="21">
        <v>6.9999999999999999E-4</v>
      </c>
      <c r="H101" s="30"/>
      <c r="I101" s="23"/>
    </row>
    <row r="102" spans="1:9" ht="13.2" customHeight="1">
      <c r="A102" s="17" t="s">
        <v>779</v>
      </c>
      <c r="B102" s="18" t="s">
        <v>780</v>
      </c>
      <c r="C102" s="14" t="s">
        <v>781</v>
      </c>
      <c r="D102" s="14" t="s">
        <v>407</v>
      </c>
      <c r="E102" s="19">
        <v>13</v>
      </c>
      <c r="F102" s="20">
        <v>0.4627</v>
      </c>
      <c r="G102" s="22" t="s">
        <v>1744</v>
      </c>
      <c r="H102" s="30"/>
      <c r="I102" s="23"/>
    </row>
    <row r="103" spans="1:9" ht="13.2" customHeight="1">
      <c r="A103" s="5"/>
      <c r="B103" s="13" t="s">
        <v>1745</v>
      </c>
      <c r="C103" s="14"/>
      <c r="D103" s="14"/>
      <c r="E103" s="14"/>
      <c r="F103" s="24">
        <v>65123.184000000001</v>
      </c>
      <c r="G103" s="25">
        <v>0.71809999999999996</v>
      </c>
      <c r="H103" s="26"/>
      <c r="I103" s="27"/>
    </row>
    <row r="104" spans="1:9" ht="13.2" customHeight="1">
      <c r="A104" s="5"/>
      <c r="B104" s="28" t="s">
        <v>1746</v>
      </c>
      <c r="C104" s="2"/>
      <c r="D104" s="2"/>
      <c r="E104" s="2"/>
      <c r="F104" s="26" t="s">
        <v>1747</v>
      </c>
      <c r="G104" s="26" t="s">
        <v>1747</v>
      </c>
      <c r="H104" s="26"/>
      <c r="I104" s="27"/>
    </row>
    <row r="105" spans="1:9" ht="13.2" customHeight="1">
      <c r="A105" s="5"/>
      <c r="B105" s="28" t="s">
        <v>1745</v>
      </c>
      <c r="C105" s="2"/>
      <c r="D105" s="2"/>
      <c r="E105" s="2"/>
      <c r="F105" s="26" t="s">
        <v>1747</v>
      </c>
      <c r="G105" s="26" t="s">
        <v>1747</v>
      </c>
      <c r="H105" s="26"/>
      <c r="I105" s="27"/>
    </row>
    <row r="106" spans="1:9" ht="13.2" customHeight="1">
      <c r="A106" s="5"/>
      <c r="B106" s="28" t="s">
        <v>1748</v>
      </c>
      <c r="C106" s="29"/>
      <c r="D106" s="2"/>
      <c r="E106" s="29"/>
      <c r="F106" s="24">
        <v>65123.184000000001</v>
      </c>
      <c r="G106" s="25">
        <v>0.71809999999999996</v>
      </c>
      <c r="H106" s="26"/>
      <c r="I106" s="27"/>
    </row>
    <row r="107" spans="1:9" ht="13.2" customHeight="1">
      <c r="A107" s="5"/>
      <c r="B107" s="13" t="s">
        <v>1840</v>
      </c>
      <c r="C107" s="14"/>
      <c r="D107" s="14"/>
      <c r="E107" s="14"/>
      <c r="F107" s="14"/>
      <c r="G107" s="14"/>
      <c r="H107" s="15"/>
      <c r="I107" s="16"/>
    </row>
    <row r="108" spans="1:9" ht="13.2" customHeight="1">
      <c r="A108" s="5"/>
      <c r="B108" s="13" t="s">
        <v>1841</v>
      </c>
      <c r="C108" s="14"/>
      <c r="D108" s="14"/>
      <c r="E108" s="14"/>
      <c r="F108" s="5"/>
      <c r="G108" s="15"/>
      <c r="H108" s="15"/>
      <c r="I108" s="16"/>
    </row>
    <row r="109" spans="1:9" ht="13.2" customHeight="1">
      <c r="A109" s="17" t="s">
        <v>2464</v>
      </c>
      <c r="B109" s="18" t="s">
        <v>2465</v>
      </c>
      <c r="C109" s="14" t="s">
        <v>2466</v>
      </c>
      <c r="D109" s="14" t="s">
        <v>1823</v>
      </c>
      <c r="E109" s="19">
        <v>7500000</v>
      </c>
      <c r="F109" s="20">
        <v>7602.4949999999999</v>
      </c>
      <c r="G109" s="21">
        <v>8.3799999999999999E-2</v>
      </c>
      <c r="H109" s="30">
        <v>6.9823999999999997E-2</v>
      </c>
      <c r="I109" s="23"/>
    </row>
    <row r="110" spans="1:9" ht="13.2" customHeight="1">
      <c r="A110" s="17" t="s">
        <v>2061</v>
      </c>
      <c r="B110" s="18" t="s">
        <v>2062</v>
      </c>
      <c r="C110" s="14" t="s">
        <v>2063</v>
      </c>
      <c r="D110" s="14" t="s">
        <v>1823</v>
      </c>
      <c r="E110" s="19">
        <v>3500000</v>
      </c>
      <c r="F110" s="20">
        <v>3575.3515000000002</v>
      </c>
      <c r="G110" s="21">
        <v>3.9399999999999998E-2</v>
      </c>
      <c r="H110" s="30">
        <v>6.9006999999999999E-2</v>
      </c>
      <c r="I110" s="23"/>
    </row>
    <row r="111" spans="1:9" ht="13.2" customHeight="1">
      <c r="A111" s="17" t="s">
        <v>2467</v>
      </c>
      <c r="B111" s="18" t="s">
        <v>2468</v>
      </c>
      <c r="C111" s="14" t="s">
        <v>2469</v>
      </c>
      <c r="D111" s="14" t="s">
        <v>2470</v>
      </c>
      <c r="E111" s="19">
        <v>2000</v>
      </c>
      <c r="F111" s="20">
        <v>1990.192</v>
      </c>
      <c r="G111" s="21">
        <v>2.1899999999999999E-2</v>
      </c>
      <c r="H111" s="30">
        <v>8.6768999999999999E-2</v>
      </c>
      <c r="I111" s="23"/>
    </row>
    <row r="112" spans="1:9" ht="13.2" customHeight="1">
      <c r="A112" s="17" t="s">
        <v>2471</v>
      </c>
      <c r="B112" s="18" t="s">
        <v>2472</v>
      </c>
      <c r="C112" s="14" t="s">
        <v>2473</v>
      </c>
      <c r="D112" s="14" t="s">
        <v>2474</v>
      </c>
      <c r="E112" s="19">
        <v>1200</v>
      </c>
      <c r="F112" s="20">
        <v>1269.3743999999999</v>
      </c>
      <c r="G112" s="21">
        <v>1.4E-2</v>
      </c>
      <c r="H112" s="30">
        <v>9.4774999999999998E-2</v>
      </c>
      <c r="I112" s="23"/>
    </row>
    <row r="113" spans="1:9" ht="13.2" customHeight="1">
      <c r="A113" s="17" t="s">
        <v>1887</v>
      </c>
      <c r="B113" s="18" t="s">
        <v>1888</v>
      </c>
      <c r="C113" s="14" t="s">
        <v>1889</v>
      </c>
      <c r="D113" s="14" t="s">
        <v>1845</v>
      </c>
      <c r="E113" s="19">
        <v>1000</v>
      </c>
      <c r="F113" s="20">
        <v>997.16099999999994</v>
      </c>
      <c r="G113" s="21">
        <v>1.0999999999999999E-2</v>
      </c>
      <c r="H113" s="30">
        <v>7.6300000000000007E-2</v>
      </c>
      <c r="I113" s="23"/>
    </row>
    <row r="114" spans="1:9" ht="13.2" customHeight="1">
      <c r="A114" s="17" t="s">
        <v>1881</v>
      </c>
      <c r="B114" s="18" t="s">
        <v>1882</v>
      </c>
      <c r="C114" s="14" t="s">
        <v>1883</v>
      </c>
      <c r="D114" s="14" t="s">
        <v>1845</v>
      </c>
      <c r="E114" s="19">
        <v>1000</v>
      </c>
      <c r="F114" s="20">
        <v>996.81600000000003</v>
      </c>
      <c r="G114" s="21">
        <v>1.0999999999999999E-2</v>
      </c>
      <c r="H114" s="30">
        <v>7.6899999999999996E-2</v>
      </c>
      <c r="I114" s="23"/>
    </row>
    <row r="115" spans="1:9" ht="13.2" customHeight="1">
      <c r="A115" s="17" t="s">
        <v>2475</v>
      </c>
      <c r="B115" s="18" t="s">
        <v>2476</v>
      </c>
      <c r="C115" s="14" t="s">
        <v>2477</v>
      </c>
      <c r="D115" s="14" t="s">
        <v>2478</v>
      </c>
      <c r="E115" s="19">
        <v>1000</v>
      </c>
      <c r="F115" s="20">
        <v>993.83299999999997</v>
      </c>
      <c r="G115" s="21">
        <v>1.0999999999999999E-2</v>
      </c>
      <c r="H115" s="30">
        <v>8.7598999999999996E-2</v>
      </c>
      <c r="I115" s="23"/>
    </row>
    <row r="116" spans="1:9" ht="13.2" customHeight="1">
      <c r="A116" s="17" t="s">
        <v>2479</v>
      </c>
      <c r="B116" s="18" t="s">
        <v>2480</v>
      </c>
      <c r="C116" s="14" t="s">
        <v>2481</v>
      </c>
      <c r="D116" s="14" t="s">
        <v>1845</v>
      </c>
      <c r="E116" s="19">
        <v>1000</v>
      </c>
      <c r="F116" s="20">
        <v>988.452</v>
      </c>
      <c r="G116" s="21">
        <v>1.09E-2</v>
      </c>
      <c r="H116" s="30">
        <v>7.9699999999999993E-2</v>
      </c>
      <c r="I116" s="23"/>
    </row>
    <row r="117" spans="1:9" ht="13.2" customHeight="1">
      <c r="A117" s="17" t="s">
        <v>2482</v>
      </c>
      <c r="B117" s="18" t="s">
        <v>2483</v>
      </c>
      <c r="C117" s="14" t="s">
        <v>2484</v>
      </c>
      <c r="D117" s="14" t="s">
        <v>1845</v>
      </c>
      <c r="E117" s="19">
        <v>100</v>
      </c>
      <c r="F117" s="20">
        <v>978.80399999999997</v>
      </c>
      <c r="G117" s="21">
        <v>1.0800000000000001E-2</v>
      </c>
      <c r="H117" s="30">
        <v>7.1267999999999998E-2</v>
      </c>
      <c r="I117" s="41">
        <v>7.4341960999999998E-2</v>
      </c>
    </row>
    <row r="118" spans="1:9" ht="13.2" customHeight="1">
      <c r="A118" s="17" t="s">
        <v>2223</v>
      </c>
      <c r="B118" s="18" t="s">
        <v>2224</v>
      </c>
      <c r="C118" s="14" t="s">
        <v>2225</v>
      </c>
      <c r="D118" s="14" t="s">
        <v>1823</v>
      </c>
      <c r="E118" s="19">
        <v>500000</v>
      </c>
      <c r="F118" s="20">
        <v>514.12649999999996</v>
      </c>
      <c r="G118" s="21">
        <v>5.7000000000000002E-3</v>
      </c>
      <c r="H118" s="30">
        <v>6.8229999999999999E-2</v>
      </c>
      <c r="I118" s="41"/>
    </row>
    <row r="119" spans="1:9" ht="13.2" customHeight="1">
      <c r="A119" s="17" t="s">
        <v>2485</v>
      </c>
      <c r="B119" s="18" t="s">
        <v>2486</v>
      </c>
      <c r="C119" s="14" t="s">
        <v>2487</v>
      </c>
      <c r="D119" s="14" t="s">
        <v>1845</v>
      </c>
      <c r="E119" s="19">
        <v>500</v>
      </c>
      <c r="F119" s="20">
        <v>504.90949999999998</v>
      </c>
      <c r="G119" s="21">
        <v>5.5999999999999999E-3</v>
      </c>
      <c r="H119" s="30">
        <v>8.0500000000000002E-2</v>
      </c>
      <c r="I119" s="41"/>
    </row>
    <row r="120" spans="1:9" ht="13.2" customHeight="1">
      <c r="A120" s="17" t="s">
        <v>2488</v>
      </c>
      <c r="B120" s="18" t="s">
        <v>2489</v>
      </c>
      <c r="C120" s="14" t="s">
        <v>2490</v>
      </c>
      <c r="D120" s="14" t="s">
        <v>2470</v>
      </c>
      <c r="E120" s="19">
        <v>500</v>
      </c>
      <c r="F120" s="20">
        <v>501.69900000000001</v>
      </c>
      <c r="G120" s="21">
        <v>5.4999999999999997E-3</v>
      </c>
      <c r="H120" s="30">
        <v>8.0148999999999998E-2</v>
      </c>
      <c r="I120" s="41"/>
    </row>
    <row r="121" spans="1:9" ht="13.2" customHeight="1">
      <c r="A121" s="17" t="s">
        <v>1859</v>
      </c>
      <c r="B121" s="18" t="s">
        <v>1860</v>
      </c>
      <c r="C121" s="14" t="s">
        <v>1861</v>
      </c>
      <c r="D121" s="14" t="s">
        <v>1845</v>
      </c>
      <c r="E121" s="19">
        <v>500</v>
      </c>
      <c r="F121" s="20">
        <v>499.90499999999997</v>
      </c>
      <c r="G121" s="21">
        <v>5.4999999999999997E-3</v>
      </c>
      <c r="H121" s="30">
        <v>7.6799999999999993E-2</v>
      </c>
      <c r="I121" s="41"/>
    </row>
    <row r="122" spans="1:9" ht="13.2" customHeight="1">
      <c r="A122" s="17" t="s">
        <v>2491</v>
      </c>
      <c r="B122" s="18" t="s">
        <v>2492</v>
      </c>
      <c r="C122" s="14" t="s">
        <v>2493</v>
      </c>
      <c r="D122" s="14" t="s">
        <v>2494</v>
      </c>
      <c r="E122" s="19">
        <v>500</v>
      </c>
      <c r="F122" s="20">
        <v>498.71100000000001</v>
      </c>
      <c r="G122" s="21">
        <v>5.4999999999999997E-3</v>
      </c>
      <c r="H122" s="30">
        <v>9.0723999999999999E-2</v>
      </c>
      <c r="I122" s="41"/>
    </row>
    <row r="123" spans="1:9" ht="13.2" customHeight="1">
      <c r="A123" s="17" t="s">
        <v>2495</v>
      </c>
      <c r="B123" s="18" t="s">
        <v>2496</v>
      </c>
      <c r="C123" s="14" t="s">
        <v>2497</v>
      </c>
      <c r="D123" s="14" t="s">
        <v>2494</v>
      </c>
      <c r="E123" s="19">
        <v>500</v>
      </c>
      <c r="F123" s="20">
        <v>497.15</v>
      </c>
      <c r="G123" s="21">
        <v>5.4999999999999997E-3</v>
      </c>
      <c r="H123" s="30">
        <v>9.2174000000000006E-2</v>
      </c>
      <c r="I123" s="41"/>
    </row>
    <row r="124" spans="1:9" ht="13.2" customHeight="1">
      <c r="A124" s="17" t="s">
        <v>2498</v>
      </c>
      <c r="B124" s="18" t="s">
        <v>2499</v>
      </c>
      <c r="C124" s="14" t="s">
        <v>2500</v>
      </c>
      <c r="D124" s="14" t="s">
        <v>1823</v>
      </c>
      <c r="E124" s="19">
        <v>500000</v>
      </c>
      <c r="F124" s="20">
        <v>490.16550000000001</v>
      </c>
      <c r="G124" s="21">
        <v>5.4000000000000003E-3</v>
      </c>
      <c r="H124" s="30">
        <v>6.6848000000000005E-2</v>
      </c>
      <c r="I124" s="41"/>
    </row>
    <row r="125" spans="1:9" ht="13.2" customHeight="1">
      <c r="A125" s="17" t="s">
        <v>2501</v>
      </c>
      <c r="B125" s="18" t="s">
        <v>2502</v>
      </c>
      <c r="C125" s="14" t="s">
        <v>2503</v>
      </c>
      <c r="D125" s="14" t="s">
        <v>1823</v>
      </c>
      <c r="E125" s="19">
        <v>500000</v>
      </c>
      <c r="F125" s="20">
        <v>478.39600000000002</v>
      </c>
      <c r="G125" s="21">
        <v>5.3E-3</v>
      </c>
      <c r="H125" s="30">
        <v>7.0174E-2</v>
      </c>
      <c r="I125" s="41"/>
    </row>
    <row r="126" spans="1:9" ht="13.2" customHeight="1">
      <c r="A126" s="17" t="s">
        <v>2504</v>
      </c>
      <c r="B126" s="18" t="s">
        <v>2505</v>
      </c>
      <c r="C126" s="14" t="s">
        <v>2506</v>
      </c>
      <c r="D126" s="14" t="s">
        <v>1823</v>
      </c>
      <c r="E126" s="19">
        <v>300000</v>
      </c>
      <c r="F126" s="20">
        <v>312.44159999999999</v>
      </c>
      <c r="G126" s="21">
        <v>3.3999999999999998E-3</v>
      </c>
      <c r="H126" s="30">
        <v>6.9103999999999999E-2</v>
      </c>
      <c r="I126" s="41"/>
    </row>
    <row r="127" spans="1:9" ht="13.2" customHeight="1">
      <c r="A127" s="5"/>
      <c r="B127" s="13" t="s">
        <v>1745</v>
      </c>
      <c r="C127" s="14"/>
      <c r="D127" s="14"/>
      <c r="E127" s="14"/>
      <c r="F127" s="24">
        <v>23689.983</v>
      </c>
      <c r="G127" s="25">
        <v>0.26119999999999999</v>
      </c>
      <c r="H127" s="26"/>
      <c r="I127" s="27"/>
    </row>
    <row r="128" spans="1:9" ht="13.2" customHeight="1">
      <c r="A128" s="5"/>
      <c r="B128" s="28" t="s">
        <v>2280</v>
      </c>
      <c r="C128" s="2"/>
      <c r="D128" s="2"/>
      <c r="E128" s="2"/>
      <c r="F128" s="26" t="s">
        <v>1747</v>
      </c>
      <c r="G128" s="26" t="s">
        <v>1747</v>
      </c>
      <c r="H128" s="26"/>
      <c r="I128" s="27"/>
    </row>
    <row r="129" spans="1:9" ht="13.2" customHeight="1">
      <c r="A129" s="5"/>
      <c r="B129" s="28" t="s">
        <v>1745</v>
      </c>
      <c r="C129" s="2"/>
      <c r="D129" s="2"/>
      <c r="E129" s="2"/>
      <c r="F129" s="26" t="s">
        <v>1747</v>
      </c>
      <c r="G129" s="26" t="s">
        <v>1747</v>
      </c>
      <c r="H129" s="26"/>
      <c r="I129" s="27"/>
    </row>
    <row r="130" spans="1:9" ht="13.2" customHeight="1">
      <c r="A130" s="5"/>
      <c r="B130" s="28" t="s">
        <v>1748</v>
      </c>
      <c r="C130" s="29"/>
      <c r="D130" s="2"/>
      <c r="E130" s="29"/>
      <c r="F130" s="24">
        <v>23689.983</v>
      </c>
      <c r="G130" s="25">
        <v>0.26119999999999999</v>
      </c>
      <c r="H130" s="26"/>
      <c r="I130" s="27"/>
    </row>
    <row r="131" spans="1:9" ht="13.2" customHeight="1">
      <c r="A131" s="5"/>
      <c r="B131" s="13" t="s">
        <v>1749</v>
      </c>
      <c r="C131" s="14"/>
      <c r="D131" s="14"/>
      <c r="E131" s="14"/>
      <c r="F131" s="14"/>
      <c r="G131" s="14"/>
      <c r="H131" s="15"/>
      <c r="I131" s="16"/>
    </row>
    <row r="132" spans="1:9" ht="13.2" customHeight="1">
      <c r="A132" s="17" t="s">
        <v>1750</v>
      </c>
      <c r="B132" s="18" t="s">
        <v>1751</v>
      </c>
      <c r="C132" s="14"/>
      <c r="D132" s="14"/>
      <c r="E132" s="19"/>
      <c r="F132" s="20">
        <v>1256.5999999999999</v>
      </c>
      <c r="G132" s="21">
        <v>1.3899999999999999E-2</v>
      </c>
      <c r="H132" s="30">
        <v>5.0316024423665291E-2</v>
      </c>
      <c r="I132" s="41"/>
    </row>
    <row r="133" spans="1:9" ht="13.2" customHeight="1">
      <c r="A133" s="5"/>
      <c r="B133" s="13" t="s">
        <v>1745</v>
      </c>
      <c r="C133" s="14"/>
      <c r="D133" s="14"/>
      <c r="E133" s="14"/>
      <c r="F133" s="24">
        <v>1256.5999999999999</v>
      </c>
      <c r="G133" s="25">
        <v>1.3899999999999999E-2</v>
      </c>
      <c r="H133" s="26"/>
      <c r="I133" s="27"/>
    </row>
    <row r="134" spans="1:9" ht="13.2" customHeight="1">
      <c r="A134" s="5"/>
      <c r="B134" s="28" t="s">
        <v>1748</v>
      </c>
      <c r="C134" s="29"/>
      <c r="D134" s="2"/>
      <c r="E134" s="29"/>
      <c r="F134" s="24">
        <v>1256.5999999999999</v>
      </c>
      <c r="G134" s="25">
        <v>1.3899999999999999E-2</v>
      </c>
      <c r="H134" s="26"/>
      <c r="I134" s="27"/>
    </row>
    <row r="135" spans="1:9" ht="13.2" customHeight="1">
      <c r="A135" s="5"/>
      <c r="B135" s="28" t="s">
        <v>1752</v>
      </c>
      <c r="C135" s="14"/>
      <c r="D135" s="2"/>
      <c r="E135" s="14"/>
      <c r="F135" s="31">
        <v>619.66300000000001</v>
      </c>
      <c r="G135" s="25">
        <v>6.7999999999999996E-3</v>
      </c>
      <c r="H135" s="26"/>
      <c r="I135" s="27"/>
    </row>
    <row r="136" spans="1:9" ht="13.2" customHeight="1">
      <c r="A136" s="5"/>
      <c r="B136" s="32" t="s">
        <v>1753</v>
      </c>
      <c r="C136" s="33"/>
      <c r="D136" s="33"/>
      <c r="E136" s="33"/>
      <c r="F136" s="34">
        <v>90689.43</v>
      </c>
      <c r="G136" s="35">
        <v>1</v>
      </c>
      <c r="H136" s="36"/>
      <c r="I136" s="37"/>
    </row>
    <row r="137" spans="1:9" ht="13.2" customHeight="1">
      <c r="A137" s="5"/>
      <c r="B137" s="7"/>
      <c r="C137" s="5"/>
      <c r="D137" s="5"/>
      <c r="E137" s="5"/>
      <c r="F137" s="5"/>
      <c r="G137" s="5"/>
      <c r="H137" s="5"/>
      <c r="I137" s="5"/>
    </row>
    <row r="138" spans="1:9" ht="13.2" customHeight="1">
      <c r="A138" s="5"/>
      <c r="B138" s="4" t="s">
        <v>2507</v>
      </c>
      <c r="C138" s="5"/>
      <c r="D138" s="5"/>
      <c r="E138" s="5"/>
      <c r="F138" s="5"/>
      <c r="G138" s="5"/>
      <c r="H138" s="5"/>
      <c r="I138" s="5"/>
    </row>
    <row r="139" spans="1:9" ht="13.2" customHeight="1">
      <c r="A139" s="5"/>
      <c r="B139" s="4" t="s">
        <v>2363</v>
      </c>
      <c r="C139" s="5"/>
      <c r="D139" s="5"/>
      <c r="E139" s="5"/>
      <c r="F139" s="5"/>
      <c r="G139" s="5"/>
      <c r="H139" s="5"/>
      <c r="I139" s="5"/>
    </row>
    <row r="140" spans="1:9" ht="13.2" customHeight="1">
      <c r="A140" s="5"/>
      <c r="B140" s="4" t="s">
        <v>2508</v>
      </c>
      <c r="C140" s="5"/>
      <c r="D140" s="5"/>
      <c r="E140" s="5"/>
      <c r="F140" s="5"/>
      <c r="G140" s="5"/>
      <c r="H140" s="5"/>
      <c r="I140" s="5"/>
    </row>
    <row r="141" spans="1:9" ht="13.2" customHeight="1">
      <c r="A141" s="5"/>
      <c r="B141" s="4" t="s">
        <v>1754</v>
      </c>
      <c r="C141" s="5"/>
      <c r="D141" s="5"/>
      <c r="E141" s="5"/>
      <c r="F141" s="5"/>
      <c r="G141" s="5"/>
      <c r="H141" s="5"/>
      <c r="I141" s="5"/>
    </row>
    <row r="142" spans="1:9" ht="13.2" customHeight="1">
      <c r="A142" s="5"/>
      <c r="B142" s="4" t="s">
        <v>1755</v>
      </c>
      <c r="C142" s="5"/>
      <c r="D142" s="5"/>
      <c r="E142" s="5"/>
      <c r="F142" s="5"/>
      <c r="G142" s="5"/>
      <c r="H142" s="5"/>
      <c r="I142" s="5"/>
    </row>
    <row r="143" spans="1:9" ht="26.1" customHeight="1">
      <c r="A143" s="5"/>
      <c r="B143" s="234" t="s">
        <v>1756</v>
      </c>
      <c r="C143" s="234"/>
      <c r="D143" s="234"/>
      <c r="E143" s="234"/>
      <c r="F143" s="234"/>
      <c r="G143" s="234"/>
      <c r="H143" s="234"/>
      <c r="I143" s="234"/>
    </row>
    <row r="144" spans="1:9" ht="13.2" customHeight="1">
      <c r="A144" s="5"/>
      <c r="B144" s="234" t="s">
        <v>1757</v>
      </c>
      <c r="C144" s="234"/>
      <c r="D144" s="234"/>
      <c r="E144" s="234"/>
      <c r="F144" s="234"/>
      <c r="G144" s="234"/>
      <c r="H144" s="234"/>
      <c r="I144" s="234"/>
    </row>
    <row r="145" spans="1:25" ht="13.2" customHeight="1">
      <c r="A145" s="5"/>
      <c r="B145" s="234"/>
      <c r="C145" s="234"/>
      <c r="D145" s="234"/>
      <c r="E145" s="234"/>
      <c r="F145" s="234"/>
      <c r="G145" s="234"/>
      <c r="H145" s="234"/>
      <c r="I145" s="234"/>
    </row>
    <row r="146" spans="1:25">
      <c r="A146" s="48"/>
      <c r="B146" s="49" t="s">
        <v>5467</v>
      </c>
      <c r="C146" s="50"/>
      <c r="D146" s="50"/>
      <c r="E146" s="50"/>
      <c r="F146" s="50"/>
      <c r="G146" s="50"/>
      <c r="H146" s="50"/>
      <c r="I146" s="51"/>
      <c r="J146" s="52"/>
      <c r="K146" s="52"/>
      <c r="L146" s="52"/>
      <c r="M146" s="52"/>
      <c r="N146" s="52"/>
      <c r="O146" s="52"/>
      <c r="P146" s="52"/>
      <c r="Q146" s="52"/>
      <c r="R146" s="52"/>
      <c r="S146" s="52"/>
      <c r="T146" s="52"/>
      <c r="U146" s="52"/>
      <c r="V146" s="52"/>
      <c r="W146" s="52"/>
      <c r="X146" s="52"/>
      <c r="Y146" s="52"/>
    </row>
    <row r="147" spans="1:25">
      <c r="A147" s="48"/>
      <c r="B147" s="53" t="s">
        <v>5468</v>
      </c>
      <c r="C147" s="48"/>
      <c r="D147" s="48"/>
      <c r="E147" s="48"/>
      <c r="F147" s="48"/>
      <c r="G147" s="48"/>
      <c r="H147" s="48"/>
      <c r="I147" s="54"/>
      <c r="J147" s="52"/>
      <c r="K147" s="52"/>
      <c r="L147" s="52"/>
      <c r="M147" s="52"/>
      <c r="N147" s="52"/>
      <c r="O147" s="52"/>
      <c r="P147" s="52"/>
      <c r="Q147" s="52"/>
      <c r="R147" s="52"/>
      <c r="S147" s="52"/>
      <c r="T147" s="52"/>
      <c r="U147" s="52"/>
      <c r="V147" s="52"/>
      <c r="W147" s="52"/>
      <c r="X147" s="52"/>
      <c r="Y147" s="52"/>
    </row>
    <row r="148" spans="1:25">
      <c r="A148" s="48"/>
      <c r="B148" s="53" t="s">
        <v>5469</v>
      </c>
      <c r="C148" s="48"/>
      <c r="D148" s="48"/>
      <c r="E148" s="48"/>
      <c r="F148" s="48"/>
      <c r="G148" s="48"/>
      <c r="H148" s="48"/>
      <c r="I148" s="54"/>
      <c r="J148" s="52"/>
      <c r="K148" s="52"/>
      <c r="L148" s="52"/>
      <c r="M148" s="52"/>
      <c r="N148" s="52"/>
      <c r="O148" s="52"/>
      <c r="P148" s="52"/>
      <c r="Q148" s="52"/>
      <c r="R148" s="52"/>
      <c r="S148" s="52"/>
      <c r="T148" s="52"/>
      <c r="U148" s="52"/>
      <c r="V148" s="52"/>
      <c r="W148" s="52"/>
      <c r="X148" s="52"/>
      <c r="Y148" s="52"/>
    </row>
    <row r="149" spans="1:25">
      <c r="A149" s="48"/>
      <c r="B149" s="53" t="s">
        <v>5470</v>
      </c>
      <c r="C149" s="48"/>
      <c r="D149" s="48"/>
      <c r="E149" s="48"/>
      <c r="F149" s="48"/>
      <c r="G149" s="48"/>
      <c r="H149" s="48"/>
      <c r="I149" s="54"/>
      <c r="J149" s="52"/>
      <c r="K149" s="52"/>
      <c r="L149" s="52"/>
      <c r="M149" s="52"/>
      <c r="N149" s="52"/>
      <c r="O149" s="52"/>
      <c r="P149" s="52"/>
      <c r="Q149" s="52"/>
      <c r="R149" s="52"/>
      <c r="S149" s="52"/>
      <c r="T149" s="52"/>
      <c r="U149" s="52"/>
      <c r="V149" s="52"/>
      <c r="W149" s="52"/>
      <c r="X149" s="52"/>
      <c r="Y149" s="52"/>
    </row>
    <row r="150" spans="1:25">
      <c r="A150" s="48"/>
      <c r="B150" s="55" t="s">
        <v>5471</v>
      </c>
      <c r="C150" s="56" t="s">
        <v>5472</v>
      </c>
      <c r="D150" s="57" t="s">
        <v>5473</v>
      </c>
      <c r="E150" s="48"/>
      <c r="F150" s="48"/>
      <c r="G150" s="48"/>
      <c r="H150" s="48"/>
      <c r="I150" s="54"/>
      <c r="J150" s="52"/>
      <c r="K150" s="52"/>
      <c r="L150" s="52"/>
      <c r="M150" s="52"/>
      <c r="N150" s="52"/>
      <c r="O150" s="52"/>
      <c r="P150" s="52"/>
      <c r="Q150" s="52"/>
      <c r="R150" s="52"/>
      <c r="S150" s="52"/>
      <c r="T150" s="52"/>
      <c r="U150" s="52"/>
      <c r="V150" s="52"/>
      <c r="W150" s="52"/>
      <c r="X150" s="52"/>
      <c r="Y150" s="52"/>
    </row>
    <row r="151" spans="1:25">
      <c r="A151" s="58" t="s">
        <v>5474</v>
      </c>
      <c r="B151" s="59" t="s">
        <v>5564</v>
      </c>
      <c r="C151" s="60">
        <v>26.4421</v>
      </c>
      <c r="D151" s="61">
        <v>26.585599999999999</v>
      </c>
      <c r="E151" s="48"/>
      <c r="F151" s="62"/>
      <c r="G151" s="63"/>
      <c r="H151" s="48"/>
      <c r="I151" s="54"/>
      <c r="J151" s="52"/>
      <c r="K151" s="52"/>
      <c r="L151" s="52"/>
      <c r="M151" s="52"/>
      <c r="N151" s="52"/>
      <c r="O151" s="52"/>
      <c r="P151" s="52"/>
      <c r="Q151" s="52"/>
      <c r="R151" s="52"/>
      <c r="S151" s="52"/>
      <c r="T151" s="52"/>
      <c r="U151" s="52"/>
      <c r="V151" s="52"/>
      <c r="W151" s="52"/>
      <c r="X151" s="52"/>
      <c r="Y151" s="52"/>
    </row>
    <row r="152" spans="1:25">
      <c r="A152" s="58" t="s">
        <v>5565</v>
      </c>
      <c r="B152" s="59" t="s">
        <v>5566</v>
      </c>
      <c r="C152" s="60">
        <v>26.438800000000001</v>
      </c>
      <c r="D152" s="61">
        <v>26.5823</v>
      </c>
      <c r="E152" s="48"/>
      <c r="F152" s="62"/>
      <c r="G152" s="63"/>
      <c r="H152" s="48"/>
      <c r="I152" s="54"/>
      <c r="J152" s="52"/>
      <c r="K152" s="52"/>
      <c r="L152" s="52"/>
      <c r="M152" s="52"/>
      <c r="N152" s="52"/>
      <c r="O152" s="52"/>
      <c r="P152" s="52"/>
      <c r="Q152" s="52"/>
      <c r="R152" s="52"/>
      <c r="S152" s="52"/>
      <c r="T152" s="52"/>
      <c r="U152" s="52"/>
      <c r="V152" s="52"/>
      <c r="W152" s="52"/>
      <c r="X152" s="52"/>
      <c r="Y152" s="52"/>
    </row>
    <row r="153" spans="1:25">
      <c r="A153" s="58" t="s">
        <v>5476</v>
      </c>
      <c r="B153" s="59" t="s">
        <v>5567</v>
      </c>
      <c r="C153" s="60">
        <v>30.328399999999998</v>
      </c>
      <c r="D153" s="61">
        <v>30.516500000000001</v>
      </c>
      <c r="E153" s="48"/>
      <c r="F153" s="62"/>
      <c r="G153" s="63"/>
      <c r="H153" s="48"/>
      <c r="I153" s="54"/>
      <c r="J153" s="52"/>
      <c r="K153" s="52"/>
      <c r="L153" s="52"/>
      <c r="M153" s="52"/>
      <c r="N153" s="52"/>
      <c r="O153" s="52"/>
      <c r="P153" s="52"/>
      <c r="Q153" s="52"/>
      <c r="R153" s="52"/>
      <c r="S153" s="52"/>
      <c r="T153" s="52"/>
      <c r="U153" s="52"/>
      <c r="V153" s="52"/>
      <c r="W153" s="52"/>
      <c r="X153" s="52"/>
      <c r="Y153" s="52"/>
    </row>
    <row r="154" spans="1:25">
      <c r="A154" s="58" t="s">
        <v>5568</v>
      </c>
      <c r="B154" s="59" t="s">
        <v>5569</v>
      </c>
      <c r="C154" s="60">
        <v>30.9084</v>
      </c>
      <c r="D154" s="61">
        <v>31.100200000000001</v>
      </c>
      <c r="E154" s="48"/>
      <c r="F154" s="62"/>
      <c r="G154" s="63"/>
      <c r="H154" s="48"/>
      <c r="I154" s="54"/>
      <c r="J154" s="52"/>
      <c r="K154" s="52"/>
      <c r="L154" s="52"/>
      <c r="M154" s="52"/>
      <c r="N154" s="52"/>
      <c r="O154" s="52"/>
      <c r="P154" s="52"/>
      <c r="Q154" s="52"/>
      <c r="R154" s="52"/>
      <c r="S154" s="52"/>
      <c r="T154" s="52"/>
      <c r="U154" s="52"/>
      <c r="V154" s="52"/>
      <c r="W154" s="52"/>
      <c r="X154" s="52"/>
      <c r="Y154" s="52"/>
    </row>
    <row r="155" spans="1:25">
      <c r="A155" s="58" t="s">
        <v>5570</v>
      </c>
      <c r="B155" s="59" t="s">
        <v>5571</v>
      </c>
      <c r="C155" s="60">
        <v>24.372900000000001</v>
      </c>
      <c r="D155" s="61">
        <v>24.505199999999999</v>
      </c>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58" t="s">
        <v>5483</v>
      </c>
      <c r="B156" s="59" t="s">
        <v>5572</v>
      </c>
      <c r="C156" s="60">
        <v>24.3949</v>
      </c>
      <c r="D156" s="61">
        <v>24.5274</v>
      </c>
      <c r="E156" s="48"/>
      <c r="F156" s="62"/>
      <c r="G156" s="63"/>
      <c r="H156" s="48"/>
      <c r="I156" s="54"/>
      <c r="J156" s="52"/>
      <c r="K156" s="52"/>
      <c r="L156" s="52"/>
      <c r="M156" s="52"/>
      <c r="N156" s="52"/>
      <c r="O156" s="52"/>
      <c r="P156" s="52"/>
      <c r="Q156" s="52"/>
      <c r="R156" s="52"/>
      <c r="S156" s="52"/>
      <c r="T156" s="52"/>
      <c r="U156" s="52"/>
      <c r="V156" s="52"/>
      <c r="W156" s="52"/>
      <c r="X156" s="52"/>
      <c r="Y156" s="52"/>
    </row>
    <row r="157" spans="1:25">
      <c r="A157" s="58" t="s">
        <v>5573</v>
      </c>
      <c r="B157" s="59" t="s">
        <v>5574</v>
      </c>
      <c r="C157" s="60">
        <v>27.9907</v>
      </c>
      <c r="D157" s="61">
        <v>28.164400000000001</v>
      </c>
      <c r="E157" s="48"/>
      <c r="F157" s="62"/>
      <c r="G157" s="63"/>
      <c r="H157" s="48"/>
      <c r="I157" s="54"/>
      <c r="J157" s="52"/>
      <c r="K157" s="52"/>
      <c r="L157" s="52"/>
      <c r="M157" s="52"/>
      <c r="N157" s="52"/>
      <c r="O157" s="52"/>
      <c r="P157" s="52"/>
      <c r="Q157" s="52"/>
      <c r="R157" s="52"/>
      <c r="S157" s="52"/>
      <c r="T157" s="52"/>
      <c r="U157" s="52"/>
      <c r="V157" s="52"/>
      <c r="W157" s="52"/>
      <c r="X157" s="52"/>
      <c r="Y157" s="52"/>
    </row>
    <row r="158" spans="1:25">
      <c r="A158" s="58" t="s">
        <v>5493</v>
      </c>
      <c r="B158" s="59" t="s">
        <v>5575</v>
      </c>
      <c r="C158" s="60">
        <v>27.937899999999999</v>
      </c>
      <c r="D158" s="61">
        <v>28.1112</v>
      </c>
      <c r="E158" s="48"/>
      <c r="F158" s="62"/>
      <c r="G158" s="63"/>
      <c r="H158" s="48"/>
      <c r="I158" s="54"/>
      <c r="J158" s="52"/>
      <c r="K158" s="52"/>
      <c r="L158" s="52"/>
      <c r="M158" s="52"/>
      <c r="N158" s="52"/>
      <c r="O158" s="52"/>
      <c r="P158" s="52"/>
      <c r="Q158" s="52"/>
      <c r="R158" s="52"/>
      <c r="S158" s="52"/>
      <c r="T158" s="52"/>
      <c r="U158" s="52"/>
      <c r="V158" s="52"/>
      <c r="W158" s="52"/>
      <c r="X158" s="52"/>
      <c r="Y158" s="52"/>
    </row>
    <row r="159" spans="1:25">
      <c r="A159" s="48"/>
      <c r="B159" s="53"/>
      <c r="C159" s="72"/>
      <c r="D159" s="72"/>
      <c r="E159" s="48"/>
      <c r="F159" s="48"/>
      <c r="G159" s="48"/>
      <c r="H159" s="48"/>
      <c r="I159" s="54"/>
      <c r="J159" s="52"/>
      <c r="K159" s="52"/>
      <c r="L159" s="52"/>
      <c r="M159" s="52"/>
      <c r="N159" s="52"/>
      <c r="O159" s="52"/>
      <c r="P159" s="52"/>
      <c r="Q159" s="52"/>
      <c r="R159" s="52"/>
      <c r="S159" s="52"/>
      <c r="T159" s="52"/>
      <c r="U159" s="52"/>
      <c r="V159" s="52"/>
      <c r="W159" s="52"/>
      <c r="X159" s="52"/>
      <c r="Y159" s="52"/>
    </row>
    <row r="160" spans="1:25">
      <c r="A160" s="48"/>
      <c r="B160" s="53" t="s">
        <v>5478</v>
      </c>
      <c r="C160" s="48"/>
      <c r="D160" s="48"/>
      <c r="E160" s="48"/>
      <c r="F160" s="48"/>
      <c r="G160" s="48"/>
      <c r="H160" s="48"/>
      <c r="I160" s="54"/>
      <c r="J160" s="52"/>
      <c r="K160" s="52"/>
      <c r="L160" s="52"/>
      <c r="M160" s="52"/>
      <c r="N160" s="52"/>
      <c r="O160" s="52"/>
      <c r="P160" s="52"/>
      <c r="Q160" s="52"/>
      <c r="R160" s="52"/>
      <c r="S160" s="52"/>
      <c r="T160" s="52"/>
      <c r="U160" s="52"/>
      <c r="V160" s="52"/>
      <c r="W160" s="52"/>
      <c r="X160" s="52"/>
      <c r="Y160" s="52"/>
    </row>
    <row r="161" spans="1:25">
      <c r="A161" s="48"/>
      <c r="B161" s="53" t="s">
        <v>5479</v>
      </c>
      <c r="C161" s="48"/>
      <c r="D161" s="48"/>
      <c r="E161" s="48"/>
      <c r="F161" s="48"/>
      <c r="G161" s="48"/>
      <c r="H161" s="48"/>
      <c r="I161" s="54"/>
      <c r="J161" s="52"/>
      <c r="K161" s="52"/>
      <c r="L161" s="52"/>
      <c r="M161" s="52"/>
      <c r="N161" s="52"/>
      <c r="O161" s="52"/>
      <c r="P161" s="52"/>
      <c r="Q161" s="52"/>
      <c r="R161" s="52"/>
      <c r="S161" s="52"/>
      <c r="T161" s="52"/>
      <c r="U161" s="52"/>
      <c r="V161" s="52"/>
      <c r="W161" s="52"/>
      <c r="X161" s="52"/>
      <c r="Y161" s="52"/>
    </row>
    <row r="162" spans="1:25">
      <c r="A162" s="48"/>
      <c r="B162" s="53" t="s">
        <v>5552</v>
      </c>
      <c r="C162" s="48"/>
      <c r="D162" s="48"/>
      <c r="E162" s="48"/>
      <c r="F162" s="48"/>
      <c r="G162" s="48"/>
      <c r="H162" s="48"/>
      <c r="I162" s="54"/>
      <c r="J162" s="52"/>
      <c r="K162" s="52"/>
      <c r="L162" s="52"/>
      <c r="M162" s="52"/>
      <c r="N162" s="52"/>
      <c r="O162" s="52"/>
      <c r="P162" s="52"/>
      <c r="Q162" s="52"/>
      <c r="R162" s="52"/>
      <c r="S162" s="52"/>
      <c r="T162" s="52"/>
      <c r="U162" s="52"/>
      <c r="V162" s="52"/>
      <c r="W162" s="52"/>
      <c r="X162" s="52"/>
      <c r="Y162" s="52"/>
    </row>
    <row r="163" spans="1:25">
      <c r="A163" s="48"/>
      <c r="B163" s="53" t="s">
        <v>5968</v>
      </c>
      <c r="C163" s="48"/>
      <c r="D163" s="48"/>
      <c r="E163" s="48"/>
      <c r="F163" s="48"/>
      <c r="G163" s="48"/>
      <c r="H163" s="48"/>
      <c r="I163" s="54"/>
      <c r="J163" s="52"/>
      <c r="K163" s="52"/>
      <c r="L163" s="52"/>
      <c r="M163" s="52"/>
      <c r="N163" s="52"/>
      <c r="O163" s="52"/>
      <c r="P163" s="52"/>
      <c r="Q163" s="52"/>
      <c r="R163" s="52"/>
      <c r="S163" s="52"/>
      <c r="T163" s="52"/>
      <c r="U163" s="52"/>
      <c r="V163" s="52"/>
      <c r="W163" s="52"/>
      <c r="X163" s="52"/>
      <c r="Y163" s="52"/>
    </row>
    <row r="164" spans="1:25">
      <c r="A164" s="48"/>
      <c r="B164" s="64" t="s">
        <v>5481</v>
      </c>
      <c r="C164" s="65"/>
      <c r="D164" s="65"/>
      <c r="E164" s="65"/>
      <c r="F164" s="65"/>
      <c r="G164" s="65"/>
      <c r="H164" s="65"/>
      <c r="I164" s="66"/>
      <c r="J164" s="52"/>
      <c r="K164" s="52"/>
      <c r="L164" s="52"/>
      <c r="M164" s="52"/>
      <c r="N164" s="52"/>
      <c r="O164" s="52"/>
      <c r="P164" s="52"/>
      <c r="Q164" s="52"/>
      <c r="R164" s="52"/>
      <c r="S164" s="52"/>
      <c r="T164" s="52"/>
      <c r="U164" s="52"/>
      <c r="V164" s="52"/>
      <c r="W164" s="52"/>
      <c r="X164" s="52"/>
      <c r="Y164" s="52"/>
    </row>
    <row r="165" spans="1:25">
      <c r="A165" s="67"/>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row>
    <row r="166" spans="1:25" ht="13.2" customHeight="1">
      <c r="A166" s="5"/>
      <c r="B166" s="234"/>
      <c r="C166" s="234"/>
      <c r="D166" s="234"/>
      <c r="E166" s="234"/>
      <c r="F166" s="234"/>
      <c r="G166" s="234"/>
      <c r="H166" s="234"/>
      <c r="I166" s="234"/>
    </row>
    <row r="167" spans="1:25" ht="13.2" customHeight="1">
      <c r="A167" s="5"/>
      <c r="B167" s="5"/>
      <c r="C167" s="235" t="s">
        <v>2509</v>
      </c>
      <c r="D167" s="235"/>
      <c r="E167" s="235"/>
      <c r="F167" s="235"/>
      <c r="G167" s="5"/>
      <c r="H167" s="5"/>
      <c r="I167" s="5"/>
    </row>
    <row r="168" spans="1:25" ht="13.2" customHeight="1">
      <c r="A168" s="5"/>
      <c r="B168" s="38" t="s">
        <v>1761</v>
      </c>
      <c r="C168" s="235" t="s">
        <v>1762</v>
      </c>
      <c r="D168" s="235"/>
      <c r="E168" s="235"/>
      <c r="F168" s="235"/>
      <c r="G168" s="5"/>
      <c r="H168" s="5"/>
      <c r="I168" s="5"/>
    </row>
    <row r="169" spans="1:25" ht="135" customHeight="1">
      <c r="A169" s="5"/>
      <c r="B169" s="39"/>
      <c r="C169" s="236"/>
      <c r="D169" s="236"/>
      <c r="E169" s="5"/>
      <c r="F169" s="5"/>
      <c r="G169" s="5"/>
      <c r="H169" s="5"/>
      <c r="I169" s="5"/>
    </row>
  </sheetData>
  <mergeCells count="7">
    <mergeCell ref="B166:I166"/>
    <mergeCell ref="C167:F167"/>
    <mergeCell ref="C168:F168"/>
    <mergeCell ref="C169:D169"/>
    <mergeCell ref="B143:I143"/>
    <mergeCell ref="B144:I144"/>
    <mergeCell ref="B145:I145"/>
  </mergeCells>
  <hyperlinks>
    <hyperlink ref="A1" location="AxisChildrensFund" display="AXISCGF" xr:uid="{00000000-0004-0000-0B00-000000000000}"/>
    <hyperlink ref="B1" location="AxisChildrensFund" display="Axis Children’s Fund" xr:uid="{00000000-0004-0000-0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outlinePr summaryBelow="0"/>
  </sheetPr>
  <dimension ref="A1:Y51"/>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27</v>
      </c>
      <c r="B1" s="4" t="s">
        <v>28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2510</v>
      </c>
      <c r="B7" s="18" t="s">
        <v>2511</v>
      </c>
      <c r="C7" s="14" t="s">
        <v>2512</v>
      </c>
      <c r="D7" s="14" t="s">
        <v>1823</v>
      </c>
      <c r="E7" s="19">
        <v>11906100</v>
      </c>
      <c r="F7" s="20">
        <v>12081.3578</v>
      </c>
      <c r="G7" s="21">
        <v>0.35809999999999997</v>
      </c>
      <c r="H7" s="30">
        <v>6.1719000000000003E-2</v>
      </c>
      <c r="I7" s="23"/>
    </row>
    <row r="8" spans="1:9" ht="13.2" customHeight="1">
      <c r="A8" s="17" t="s">
        <v>2513</v>
      </c>
      <c r="B8" s="18" t="s">
        <v>2514</v>
      </c>
      <c r="C8" s="14" t="s">
        <v>2515</v>
      </c>
      <c r="D8" s="14" t="s">
        <v>1823</v>
      </c>
      <c r="E8" s="19">
        <v>10510000</v>
      </c>
      <c r="F8" s="20">
        <v>10719.7165</v>
      </c>
      <c r="G8" s="21">
        <v>0.31780000000000003</v>
      </c>
      <c r="H8" s="30">
        <v>6.8421999999999997E-2</v>
      </c>
      <c r="I8" s="23"/>
    </row>
    <row r="9" spans="1:9" ht="13.2" customHeight="1">
      <c r="A9" s="17" t="s">
        <v>2516</v>
      </c>
      <c r="B9" s="18" t="s">
        <v>2517</v>
      </c>
      <c r="C9" s="14" t="s">
        <v>2518</v>
      </c>
      <c r="D9" s="14" t="s">
        <v>1823</v>
      </c>
      <c r="E9" s="19">
        <v>4600000</v>
      </c>
      <c r="F9" s="20">
        <v>4684.1661999999997</v>
      </c>
      <c r="G9" s="21">
        <v>0.1389</v>
      </c>
      <c r="H9" s="30">
        <v>6.9540000000000005E-2</v>
      </c>
      <c r="I9" s="23"/>
    </row>
    <row r="10" spans="1:9" ht="13.2" customHeight="1">
      <c r="A10" s="17" t="s">
        <v>2519</v>
      </c>
      <c r="B10" s="18" t="s">
        <v>2520</v>
      </c>
      <c r="C10" s="14" t="s">
        <v>2521</v>
      </c>
      <c r="D10" s="14" t="s">
        <v>1823</v>
      </c>
      <c r="E10" s="19">
        <v>3000000</v>
      </c>
      <c r="F10" s="20">
        <v>3022.239</v>
      </c>
      <c r="G10" s="21">
        <v>8.9599999999999999E-2</v>
      </c>
      <c r="H10" s="30">
        <v>6.8319000000000005E-2</v>
      </c>
      <c r="I10" s="23"/>
    </row>
    <row r="11" spans="1:9" ht="13.2" customHeight="1">
      <c r="A11" s="17" t="s">
        <v>2522</v>
      </c>
      <c r="B11" s="18" t="s">
        <v>2523</v>
      </c>
      <c r="C11" s="14" t="s">
        <v>2524</v>
      </c>
      <c r="D11" s="14" t="s">
        <v>1823</v>
      </c>
      <c r="E11" s="19">
        <v>500000</v>
      </c>
      <c r="F11" s="20">
        <v>511.72699999999998</v>
      </c>
      <c r="G11" s="21">
        <v>1.52E-2</v>
      </c>
      <c r="H11" s="30">
        <v>6.9001000000000007E-2</v>
      </c>
      <c r="I11" s="23"/>
    </row>
    <row r="12" spans="1:9" ht="13.2" customHeight="1">
      <c r="A12" s="17" t="s">
        <v>2525</v>
      </c>
      <c r="B12" s="18" t="s">
        <v>2526</v>
      </c>
      <c r="C12" s="14" t="s">
        <v>2527</v>
      </c>
      <c r="D12" s="14" t="s">
        <v>1823</v>
      </c>
      <c r="E12" s="19">
        <v>500000</v>
      </c>
      <c r="F12" s="20">
        <v>510.53199999999998</v>
      </c>
      <c r="G12" s="21">
        <v>1.5100000000000001E-2</v>
      </c>
      <c r="H12" s="30">
        <v>6.9242999999999999E-2</v>
      </c>
      <c r="I12" s="23"/>
    </row>
    <row r="13" spans="1:9" ht="13.2" customHeight="1">
      <c r="A13" s="17" t="s">
        <v>2528</v>
      </c>
      <c r="B13" s="18" t="s">
        <v>2529</v>
      </c>
      <c r="C13" s="14" t="s">
        <v>2530</v>
      </c>
      <c r="D13" s="14" t="s">
        <v>1823</v>
      </c>
      <c r="E13" s="19">
        <v>500000</v>
      </c>
      <c r="F13" s="20">
        <v>508.97899999999998</v>
      </c>
      <c r="G13" s="21">
        <v>1.5100000000000001E-2</v>
      </c>
      <c r="H13" s="30">
        <v>6.9122000000000003E-2</v>
      </c>
      <c r="I13" s="23"/>
    </row>
    <row r="14" spans="1:9" ht="13.2" customHeight="1">
      <c r="A14" s="17" t="s">
        <v>2531</v>
      </c>
      <c r="B14" s="18" t="s">
        <v>2532</v>
      </c>
      <c r="C14" s="14" t="s">
        <v>2533</v>
      </c>
      <c r="D14" s="14" t="s">
        <v>1823</v>
      </c>
      <c r="E14" s="19">
        <v>360000</v>
      </c>
      <c r="F14" s="20">
        <v>367.98259999999999</v>
      </c>
      <c r="G14" s="21">
        <v>1.09E-2</v>
      </c>
      <c r="H14" s="30">
        <v>6.8421999999999997E-2</v>
      </c>
      <c r="I14" s="23"/>
    </row>
    <row r="15" spans="1:9" ht="13.2" customHeight="1">
      <c r="A15" s="17" t="s">
        <v>2534</v>
      </c>
      <c r="B15" s="18" t="s">
        <v>2535</v>
      </c>
      <c r="C15" s="14" t="s">
        <v>2536</v>
      </c>
      <c r="D15" s="14" t="s">
        <v>1823</v>
      </c>
      <c r="E15" s="19">
        <v>200000</v>
      </c>
      <c r="F15" s="20">
        <v>199.78579999999999</v>
      </c>
      <c r="G15" s="21">
        <v>5.8999999999999999E-3</v>
      </c>
      <c r="H15" s="30">
        <v>6.9017999999999996E-2</v>
      </c>
      <c r="I15" s="23"/>
    </row>
    <row r="16" spans="1:9" ht="13.2" customHeight="1">
      <c r="A16" s="5"/>
      <c r="B16" s="13" t="s">
        <v>1745</v>
      </c>
      <c r="C16" s="14"/>
      <c r="D16" s="14"/>
      <c r="E16" s="14"/>
      <c r="F16" s="24">
        <v>32606.4859</v>
      </c>
      <c r="G16" s="25">
        <v>0.96660000000000001</v>
      </c>
      <c r="H16" s="26"/>
      <c r="I16" s="27"/>
    </row>
    <row r="17" spans="1:25" ht="13.2" customHeight="1">
      <c r="A17" s="5"/>
      <c r="B17" s="28" t="s">
        <v>2280</v>
      </c>
      <c r="C17" s="2"/>
      <c r="D17" s="2"/>
      <c r="E17" s="2"/>
      <c r="F17" s="26" t="s">
        <v>1747</v>
      </c>
      <c r="G17" s="26" t="s">
        <v>1747</v>
      </c>
      <c r="H17" s="26"/>
      <c r="I17" s="27"/>
    </row>
    <row r="18" spans="1:25" ht="13.2" customHeight="1">
      <c r="A18" s="5"/>
      <c r="B18" s="28" t="s">
        <v>1745</v>
      </c>
      <c r="C18" s="2"/>
      <c r="D18" s="2"/>
      <c r="E18" s="2"/>
      <c r="F18" s="26" t="s">
        <v>1747</v>
      </c>
      <c r="G18" s="26" t="s">
        <v>1747</v>
      </c>
      <c r="H18" s="26"/>
      <c r="I18" s="27"/>
    </row>
    <row r="19" spans="1:25" ht="13.2" customHeight="1">
      <c r="A19" s="5"/>
      <c r="B19" s="28" t="s">
        <v>1748</v>
      </c>
      <c r="C19" s="29"/>
      <c r="D19" s="2"/>
      <c r="E19" s="29"/>
      <c r="F19" s="24">
        <v>32606.4859</v>
      </c>
      <c r="G19" s="25">
        <v>0.96660000000000001</v>
      </c>
      <c r="H19" s="26"/>
      <c r="I19" s="27"/>
    </row>
    <row r="20" spans="1:25" ht="13.2" customHeight="1">
      <c r="A20" s="5"/>
      <c r="B20" s="13" t="s">
        <v>1749</v>
      </c>
      <c r="C20" s="14"/>
      <c r="D20" s="14"/>
      <c r="E20" s="14"/>
      <c r="F20" s="14"/>
      <c r="G20" s="14"/>
      <c r="H20" s="15"/>
      <c r="I20" s="16"/>
    </row>
    <row r="21" spans="1:25" ht="13.2" customHeight="1">
      <c r="A21" s="17" t="s">
        <v>1750</v>
      </c>
      <c r="B21" s="18" t="s">
        <v>1751</v>
      </c>
      <c r="C21" s="14"/>
      <c r="D21" s="14"/>
      <c r="E21" s="19"/>
      <c r="F21" s="20">
        <v>165.33</v>
      </c>
      <c r="G21" s="21">
        <v>4.8999999999999998E-3</v>
      </c>
      <c r="H21" s="30">
        <v>5.0315914195978383E-2</v>
      </c>
      <c r="I21" s="23"/>
    </row>
    <row r="22" spans="1:25" ht="13.2" customHeight="1">
      <c r="A22" s="5"/>
      <c r="B22" s="13" t="s">
        <v>1745</v>
      </c>
      <c r="C22" s="14"/>
      <c r="D22" s="14"/>
      <c r="E22" s="14"/>
      <c r="F22" s="24">
        <v>165.33</v>
      </c>
      <c r="G22" s="25">
        <v>4.8999999999999998E-3</v>
      </c>
      <c r="H22" s="26"/>
      <c r="I22" s="27"/>
    </row>
    <row r="23" spans="1:25" ht="13.2" customHeight="1">
      <c r="A23" s="5"/>
      <c r="B23" s="28" t="s">
        <v>1748</v>
      </c>
      <c r="C23" s="29"/>
      <c r="D23" s="2"/>
      <c r="E23" s="29"/>
      <c r="F23" s="24">
        <v>165.33</v>
      </c>
      <c r="G23" s="25">
        <v>4.8999999999999998E-3</v>
      </c>
      <c r="H23" s="26"/>
      <c r="I23" s="27"/>
    </row>
    <row r="24" spans="1:25" ht="13.2" customHeight="1">
      <c r="A24" s="5"/>
      <c r="B24" s="28" t="s">
        <v>1752</v>
      </c>
      <c r="C24" s="14"/>
      <c r="D24" s="2"/>
      <c r="E24" s="14"/>
      <c r="F24" s="31">
        <v>961.56410000000005</v>
      </c>
      <c r="G24" s="25">
        <v>2.8500000000000001E-2</v>
      </c>
      <c r="H24" s="26"/>
      <c r="I24" s="27"/>
    </row>
    <row r="25" spans="1:25" ht="13.2" customHeight="1">
      <c r="A25" s="5"/>
      <c r="B25" s="32" t="s">
        <v>1753</v>
      </c>
      <c r="C25" s="33"/>
      <c r="D25" s="33"/>
      <c r="E25" s="33"/>
      <c r="F25" s="34">
        <v>33733.379999999997</v>
      </c>
      <c r="G25" s="35">
        <v>1</v>
      </c>
      <c r="H25" s="36"/>
      <c r="I25" s="37"/>
    </row>
    <row r="26" spans="1:25" ht="13.2" customHeight="1">
      <c r="A26" s="5"/>
      <c r="B26" s="7"/>
      <c r="C26" s="5"/>
      <c r="D26" s="5"/>
      <c r="E26" s="5"/>
      <c r="F26" s="5"/>
      <c r="G26" s="5"/>
      <c r="H26" s="5"/>
      <c r="I26" s="5"/>
    </row>
    <row r="27" spans="1:25" ht="13.2" customHeight="1">
      <c r="A27" s="5"/>
      <c r="B27" s="4" t="s">
        <v>1755</v>
      </c>
      <c r="C27" s="5"/>
      <c r="D27" s="5"/>
      <c r="E27" s="5"/>
      <c r="F27" s="5"/>
      <c r="G27" s="5"/>
      <c r="H27" s="5"/>
      <c r="I27" s="5"/>
    </row>
    <row r="28" spans="1:25" ht="26.1" customHeight="1">
      <c r="A28" s="5"/>
      <c r="B28" s="234" t="s">
        <v>1756</v>
      </c>
      <c r="C28" s="234"/>
      <c r="D28" s="234"/>
      <c r="E28" s="234"/>
      <c r="F28" s="234"/>
      <c r="G28" s="234"/>
      <c r="H28" s="234"/>
      <c r="I28" s="234"/>
    </row>
    <row r="29" spans="1:25" ht="13.2" customHeight="1">
      <c r="A29" s="5"/>
      <c r="B29" s="234" t="s">
        <v>1757</v>
      </c>
      <c r="C29" s="234"/>
      <c r="D29" s="234"/>
      <c r="E29" s="234"/>
      <c r="F29" s="234"/>
      <c r="G29" s="234"/>
      <c r="H29" s="234"/>
      <c r="I29" s="234"/>
    </row>
    <row r="30" spans="1:25" ht="13.2" customHeight="1">
      <c r="A30" s="5"/>
      <c r="B30" s="247" t="s">
        <v>5646</v>
      </c>
      <c r="C30" s="234"/>
      <c r="D30" s="234"/>
      <c r="E30" s="234"/>
      <c r="F30" s="234"/>
      <c r="G30" s="5"/>
      <c r="H30" s="5"/>
      <c r="I30" s="5"/>
    </row>
    <row r="31" spans="1:25" ht="13.2" customHeight="1">
      <c r="A31" s="5"/>
      <c r="B31" s="234"/>
      <c r="C31" s="234"/>
      <c r="D31" s="234"/>
      <c r="E31" s="234"/>
      <c r="F31" s="234"/>
      <c r="G31" s="234"/>
      <c r="H31" s="234"/>
      <c r="I31" s="234"/>
    </row>
    <row r="32" spans="1:25">
      <c r="A32" s="68"/>
      <c r="B32" s="49" t="s">
        <v>5467</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5468</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5482</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58"/>
      <c r="B35" s="55" t="s">
        <v>5471</v>
      </c>
      <c r="C35" s="56" t="s">
        <v>5472</v>
      </c>
      <c r="D35" s="57" t="s">
        <v>5473</v>
      </c>
      <c r="E35" s="48"/>
      <c r="F35" s="48"/>
      <c r="G35" s="48"/>
      <c r="H35" s="48"/>
      <c r="I35" s="54"/>
      <c r="J35" s="48"/>
      <c r="K35" s="48"/>
      <c r="L35" s="48"/>
      <c r="M35" s="48"/>
      <c r="N35" s="48"/>
      <c r="O35" s="48"/>
      <c r="P35" s="48"/>
      <c r="Q35" s="48"/>
      <c r="R35" s="48"/>
      <c r="S35" s="48"/>
      <c r="T35" s="48"/>
      <c r="U35" s="48"/>
      <c r="V35" s="48"/>
      <c r="W35" s="48"/>
      <c r="X35" s="48"/>
      <c r="Y35" s="48"/>
    </row>
    <row r="36" spans="1:25">
      <c r="A36" s="58" t="s">
        <v>5474</v>
      </c>
      <c r="B36" s="59" t="s">
        <v>5475</v>
      </c>
      <c r="C36" s="60">
        <v>12.8187</v>
      </c>
      <c r="D36" s="69">
        <v>12.8689</v>
      </c>
      <c r="E36" s="48"/>
      <c r="F36" s="70"/>
      <c r="G36" s="71"/>
      <c r="H36" s="48"/>
      <c r="I36" s="54"/>
      <c r="J36" s="48"/>
      <c r="K36" s="48"/>
      <c r="L36" s="48"/>
      <c r="M36" s="48"/>
      <c r="N36" s="48"/>
      <c r="O36" s="48"/>
      <c r="P36" s="48"/>
      <c r="Q36" s="48"/>
      <c r="R36" s="48"/>
      <c r="S36" s="48"/>
      <c r="T36" s="48"/>
      <c r="U36" s="48"/>
      <c r="V36" s="48"/>
      <c r="W36" s="48"/>
      <c r="X36" s="48"/>
      <c r="Y36" s="48"/>
    </row>
    <row r="37" spans="1:25">
      <c r="A37" s="58" t="s">
        <v>5483</v>
      </c>
      <c r="B37" s="59" t="s">
        <v>5484</v>
      </c>
      <c r="C37" s="60">
        <v>12.8186</v>
      </c>
      <c r="D37" s="69">
        <v>12.8688</v>
      </c>
      <c r="E37" s="48"/>
      <c r="F37" s="70"/>
      <c r="G37" s="71"/>
      <c r="H37" s="48"/>
      <c r="I37" s="54"/>
      <c r="J37" s="48"/>
      <c r="K37" s="48"/>
      <c r="L37" s="48"/>
      <c r="M37" s="48"/>
      <c r="N37" s="48"/>
      <c r="O37" s="48"/>
      <c r="P37" s="48"/>
      <c r="Q37" s="48"/>
      <c r="R37" s="48"/>
      <c r="S37" s="48"/>
      <c r="T37" s="48"/>
      <c r="U37" s="48"/>
      <c r="V37" s="48"/>
      <c r="W37" s="48"/>
      <c r="X37" s="48"/>
      <c r="Y37" s="48"/>
    </row>
    <row r="38" spans="1:25">
      <c r="A38" s="58" t="s">
        <v>5476</v>
      </c>
      <c r="B38" s="59" t="s">
        <v>5477</v>
      </c>
      <c r="C38" s="60">
        <v>12.9032</v>
      </c>
      <c r="D38" s="69">
        <v>12.9558</v>
      </c>
      <c r="E38" s="48"/>
      <c r="F38" s="70"/>
      <c r="G38" s="71"/>
      <c r="H38" s="48"/>
      <c r="I38" s="54"/>
      <c r="J38" s="48"/>
      <c r="K38" s="48"/>
      <c r="L38" s="48"/>
      <c r="M38" s="48"/>
      <c r="N38" s="48"/>
      <c r="O38" s="48"/>
      <c r="P38" s="48"/>
      <c r="Q38" s="48"/>
      <c r="R38" s="48"/>
      <c r="S38" s="48"/>
      <c r="T38" s="48"/>
      <c r="U38" s="48"/>
      <c r="V38" s="48"/>
      <c r="W38" s="48"/>
      <c r="X38" s="48"/>
      <c r="Y38" s="48"/>
    </row>
    <row r="39" spans="1:25">
      <c r="A39" s="58" t="s">
        <v>5493</v>
      </c>
      <c r="B39" s="59" t="s">
        <v>5494</v>
      </c>
      <c r="C39" s="60">
        <v>12.9085</v>
      </c>
      <c r="D39" s="69">
        <v>12.9613</v>
      </c>
      <c r="E39" s="48"/>
      <c r="F39" s="70"/>
      <c r="G39" s="71"/>
      <c r="H39" s="48"/>
      <c r="I39" s="54"/>
      <c r="J39" s="48"/>
      <c r="K39" s="48"/>
      <c r="L39" s="48"/>
      <c r="M39" s="48"/>
      <c r="N39" s="48"/>
      <c r="O39" s="48"/>
      <c r="P39" s="48"/>
      <c r="Q39" s="48"/>
      <c r="R39" s="48"/>
      <c r="S39" s="48"/>
      <c r="T39" s="48"/>
      <c r="U39" s="48"/>
      <c r="V39" s="48"/>
      <c r="W39" s="48"/>
      <c r="X39" s="48"/>
      <c r="Y39" s="48"/>
    </row>
    <row r="40" spans="1:25">
      <c r="A40" s="68"/>
      <c r="B40" s="53"/>
      <c r="C40" s="72"/>
      <c r="D40" s="72"/>
      <c r="E40" s="48"/>
      <c r="F40" s="48"/>
      <c r="G40" s="48"/>
      <c r="H40" s="48"/>
      <c r="I40" s="54"/>
      <c r="J40" s="48"/>
      <c r="K40" s="48"/>
      <c r="L40" s="48"/>
      <c r="M40" s="48"/>
      <c r="N40" s="48"/>
      <c r="O40" s="48"/>
      <c r="P40" s="48"/>
      <c r="Q40" s="48"/>
      <c r="R40" s="48"/>
      <c r="S40" s="48"/>
      <c r="T40" s="48"/>
      <c r="U40" s="48"/>
      <c r="V40" s="48"/>
      <c r="W40" s="48"/>
      <c r="X40" s="48"/>
      <c r="Y40" s="48"/>
    </row>
    <row r="41" spans="1:25">
      <c r="A41" s="68"/>
      <c r="B41" s="53" t="s">
        <v>5503</v>
      </c>
      <c r="C41" s="48"/>
      <c r="D41" s="48"/>
      <c r="E41" s="48"/>
      <c r="F41" s="48"/>
      <c r="G41" s="48"/>
      <c r="H41" s="48"/>
      <c r="I41" s="54"/>
      <c r="J41" s="48"/>
      <c r="K41" s="48"/>
      <c r="L41" s="48"/>
      <c r="M41" s="48"/>
      <c r="N41" s="48"/>
      <c r="O41" s="48"/>
      <c r="P41" s="48"/>
      <c r="Q41" s="48"/>
      <c r="R41" s="48"/>
      <c r="S41" s="48"/>
      <c r="T41" s="48"/>
      <c r="U41" s="48"/>
      <c r="V41" s="48"/>
      <c r="W41" s="48"/>
      <c r="X41" s="48"/>
      <c r="Y41" s="48"/>
    </row>
    <row r="42" spans="1:25">
      <c r="A42" s="68"/>
      <c r="B42" s="53" t="s">
        <v>5504</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5505</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5656</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5561</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37"/>
      <c r="C47" s="237"/>
      <c r="D47" s="237"/>
      <c r="E47" s="237"/>
      <c r="F47" s="237"/>
      <c r="G47" s="237"/>
      <c r="H47" s="237"/>
      <c r="I47" s="237"/>
      <c r="J47" s="75"/>
      <c r="K47" s="76"/>
      <c r="L47" s="76"/>
      <c r="M47" s="76"/>
      <c r="N47" s="76"/>
      <c r="O47" s="76"/>
      <c r="P47" s="76"/>
      <c r="Q47" s="76"/>
      <c r="R47" s="76"/>
      <c r="S47" s="76"/>
      <c r="T47" s="76"/>
      <c r="U47" s="76"/>
      <c r="V47" s="76"/>
      <c r="W47" s="76"/>
      <c r="X47" s="76"/>
      <c r="Y47" s="76"/>
    </row>
    <row r="48" spans="1:25" ht="13.2" customHeight="1">
      <c r="A48" s="5"/>
      <c r="B48" s="234"/>
      <c r="C48" s="234"/>
      <c r="D48" s="234"/>
      <c r="E48" s="234"/>
      <c r="F48" s="234"/>
      <c r="G48" s="234"/>
      <c r="H48" s="234"/>
      <c r="I48" s="234"/>
    </row>
    <row r="49" spans="1:9" ht="13.2" customHeight="1">
      <c r="A49" s="5"/>
      <c r="B49" s="5"/>
      <c r="C49" s="235" t="s">
        <v>2537</v>
      </c>
      <c r="D49" s="235"/>
      <c r="E49" s="235"/>
      <c r="F49" s="235"/>
      <c r="G49" s="5"/>
      <c r="H49" s="5"/>
      <c r="I49" s="5"/>
    </row>
    <row r="50" spans="1:9" ht="13.2" customHeight="1">
      <c r="A50" s="5"/>
      <c r="B50" s="38" t="s">
        <v>1761</v>
      </c>
      <c r="C50" s="235" t="s">
        <v>1762</v>
      </c>
      <c r="D50" s="235"/>
      <c r="E50" s="235"/>
      <c r="F50" s="235"/>
      <c r="G50" s="5"/>
      <c r="H50" s="5"/>
      <c r="I50" s="5"/>
    </row>
    <row r="51" spans="1:9" ht="135" customHeight="1">
      <c r="A51" s="5"/>
      <c r="B51" s="39"/>
      <c r="C51" s="236"/>
      <c r="D51" s="236"/>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June2028IndexFund" display="AXISCIB" xr:uid="{00000000-0004-0000-0C00-000000000000}"/>
    <hyperlink ref="B1" location="AxisCRISILIBX5050GiltPlusSDLJune2028IndexFund" display="Axis CRISIL IBX50:50 Gilt Plus SDL June 2028 Index Fund" xr:uid="{00000000-0004-0000-0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outlinePr summaryBelow="0"/>
  </sheetPr>
  <dimension ref="A1:Y51"/>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29</v>
      </c>
      <c r="B1" s="4" t="s">
        <v>30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2538</v>
      </c>
      <c r="B7" s="18" t="s">
        <v>2539</v>
      </c>
      <c r="C7" s="14" t="s">
        <v>2540</v>
      </c>
      <c r="D7" s="14" t="s">
        <v>1823</v>
      </c>
      <c r="E7" s="19">
        <v>1700000</v>
      </c>
      <c r="F7" s="20">
        <v>1720.825</v>
      </c>
      <c r="G7" s="21">
        <v>0.47510000000000002</v>
      </c>
      <c r="H7" s="30">
        <v>5.8637000000000002E-2</v>
      </c>
      <c r="I7" s="23"/>
    </row>
    <row r="8" spans="1:9" ht="13.2" customHeight="1">
      <c r="A8" s="17" t="s">
        <v>2541</v>
      </c>
      <c r="B8" s="18" t="s">
        <v>2542</v>
      </c>
      <c r="C8" s="14" t="s">
        <v>2543</v>
      </c>
      <c r="D8" s="14" t="s">
        <v>1823</v>
      </c>
      <c r="E8" s="19">
        <v>1000000</v>
      </c>
      <c r="F8" s="20">
        <v>1011.204</v>
      </c>
      <c r="G8" s="21">
        <v>0.2792</v>
      </c>
      <c r="H8" s="30">
        <v>6.2864000000000003E-2</v>
      </c>
      <c r="I8" s="23"/>
    </row>
    <row r="9" spans="1:9" ht="13.2" customHeight="1">
      <c r="A9" s="17" t="s">
        <v>2544</v>
      </c>
      <c r="B9" s="18" t="s">
        <v>2545</v>
      </c>
      <c r="C9" s="14" t="s">
        <v>2546</v>
      </c>
      <c r="D9" s="14" t="s">
        <v>1823</v>
      </c>
      <c r="E9" s="19">
        <v>250000</v>
      </c>
      <c r="F9" s="20">
        <v>252.35650000000001</v>
      </c>
      <c r="G9" s="21">
        <v>6.9699999999999998E-2</v>
      </c>
      <c r="H9" s="30">
        <v>6.0567000000000003E-2</v>
      </c>
      <c r="I9" s="23"/>
    </row>
    <row r="10" spans="1:9" ht="13.2" customHeight="1">
      <c r="A10" s="17" t="s">
        <v>2547</v>
      </c>
      <c r="B10" s="18" t="s">
        <v>2548</v>
      </c>
      <c r="C10" s="14" t="s">
        <v>2549</v>
      </c>
      <c r="D10" s="14" t="s">
        <v>1823</v>
      </c>
      <c r="E10" s="19">
        <v>100000</v>
      </c>
      <c r="F10" s="20">
        <v>101.19840000000001</v>
      </c>
      <c r="G10" s="21">
        <v>2.7900000000000001E-2</v>
      </c>
      <c r="H10" s="30">
        <v>6.3683000000000003E-2</v>
      </c>
      <c r="I10" s="23"/>
    </row>
    <row r="11" spans="1:9" ht="13.2" customHeight="1">
      <c r="A11" s="17" t="s">
        <v>2550</v>
      </c>
      <c r="B11" s="18" t="s">
        <v>2551</v>
      </c>
      <c r="C11" s="14" t="s">
        <v>2552</v>
      </c>
      <c r="D11" s="14" t="s">
        <v>1823</v>
      </c>
      <c r="E11" s="19">
        <v>100000</v>
      </c>
      <c r="F11" s="20">
        <v>100.99760000000001</v>
      </c>
      <c r="G11" s="21">
        <v>2.7900000000000001E-2</v>
      </c>
      <c r="H11" s="30">
        <v>6.0567000000000003E-2</v>
      </c>
      <c r="I11" s="23"/>
    </row>
    <row r="12" spans="1:9" ht="13.2" customHeight="1">
      <c r="A12" s="17" t="s">
        <v>2553</v>
      </c>
      <c r="B12" s="18" t="s">
        <v>2554</v>
      </c>
      <c r="C12" s="14" t="s">
        <v>2555</v>
      </c>
      <c r="D12" s="14" t="s">
        <v>1823</v>
      </c>
      <c r="E12" s="19">
        <v>100000</v>
      </c>
      <c r="F12" s="20">
        <v>100.959</v>
      </c>
      <c r="G12" s="21">
        <v>2.7900000000000001E-2</v>
      </c>
      <c r="H12" s="30">
        <v>6.1935999999999998E-2</v>
      </c>
      <c r="I12" s="23"/>
    </row>
    <row r="13" spans="1:9" ht="13.2" customHeight="1">
      <c r="A13" s="17" t="s">
        <v>2556</v>
      </c>
      <c r="B13" s="18" t="s">
        <v>2557</v>
      </c>
      <c r="C13" s="14" t="s">
        <v>2558</v>
      </c>
      <c r="D13" s="14" t="s">
        <v>1823</v>
      </c>
      <c r="E13" s="19">
        <v>86300</v>
      </c>
      <c r="F13" s="20">
        <v>86.501099999999994</v>
      </c>
      <c r="G13" s="21">
        <v>2.3900000000000001E-2</v>
      </c>
      <c r="H13" s="30">
        <v>6.2246000000000003E-2</v>
      </c>
      <c r="I13" s="23"/>
    </row>
    <row r="14" spans="1:9" ht="13.2" customHeight="1">
      <c r="A14" s="17" t="s">
        <v>2559</v>
      </c>
      <c r="B14" s="18" t="s">
        <v>2560</v>
      </c>
      <c r="C14" s="14" t="s">
        <v>2561</v>
      </c>
      <c r="D14" s="14" t="s">
        <v>1823</v>
      </c>
      <c r="E14" s="19">
        <v>50000</v>
      </c>
      <c r="F14" s="20">
        <v>50.472900000000003</v>
      </c>
      <c r="G14" s="21">
        <v>1.3899999999999999E-2</v>
      </c>
      <c r="H14" s="30">
        <v>6.2358999999999998E-2</v>
      </c>
      <c r="I14" s="23"/>
    </row>
    <row r="15" spans="1:9" ht="13.2" customHeight="1">
      <c r="A15" s="17" t="s">
        <v>2562</v>
      </c>
      <c r="B15" s="18" t="s">
        <v>2563</v>
      </c>
      <c r="C15" s="14" t="s">
        <v>2564</v>
      </c>
      <c r="D15" s="14" t="s">
        <v>1823</v>
      </c>
      <c r="E15" s="19">
        <v>50000</v>
      </c>
      <c r="F15" s="20">
        <v>50.463000000000001</v>
      </c>
      <c r="G15" s="21">
        <v>1.3899999999999999E-2</v>
      </c>
      <c r="H15" s="30">
        <v>6.1935999999999998E-2</v>
      </c>
      <c r="I15" s="23"/>
    </row>
    <row r="16" spans="1:9" ht="13.2" customHeight="1">
      <c r="A16" s="5"/>
      <c r="B16" s="13" t="s">
        <v>1745</v>
      </c>
      <c r="C16" s="14"/>
      <c r="D16" s="14"/>
      <c r="E16" s="14"/>
      <c r="F16" s="24">
        <v>3474.9775</v>
      </c>
      <c r="G16" s="25">
        <v>0.95950000000000002</v>
      </c>
      <c r="H16" s="26"/>
      <c r="I16" s="27"/>
    </row>
    <row r="17" spans="1:25" ht="13.2" customHeight="1">
      <c r="A17" s="5"/>
      <c r="B17" s="28" t="s">
        <v>2280</v>
      </c>
      <c r="C17" s="2"/>
      <c r="D17" s="2"/>
      <c r="E17" s="2"/>
      <c r="F17" s="26" t="s">
        <v>1747</v>
      </c>
      <c r="G17" s="26" t="s">
        <v>1747</v>
      </c>
      <c r="H17" s="26"/>
      <c r="I17" s="27"/>
    </row>
    <row r="18" spans="1:25" ht="13.2" customHeight="1">
      <c r="A18" s="5"/>
      <c r="B18" s="28" t="s">
        <v>1745</v>
      </c>
      <c r="C18" s="2"/>
      <c r="D18" s="2"/>
      <c r="E18" s="2"/>
      <c r="F18" s="26" t="s">
        <v>1747</v>
      </c>
      <c r="G18" s="26" t="s">
        <v>1747</v>
      </c>
      <c r="H18" s="26"/>
      <c r="I18" s="27"/>
    </row>
    <row r="19" spans="1:25" ht="13.2" customHeight="1">
      <c r="A19" s="5"/>
      <c r="B19" s="28" t="s">
        <v>1748</v>
      </c>
      <c r="C19" s="29"/>
      <c r="D19" s="2"/>
      <c r="E19" s="29"/>
      <c r="F19" s="24">
        <v>3474.9775</v>
      </c>
      <c r="G19" s="25">
        <v>0.95950000000000002</v>
      </c>
      <c r="H19" s="26"/>
      <c r="I19" s="27"/>
    </row>
    <row r="20" spans="1:25" ht="13.2" customHeight="1">
      <c r="A20" s="5"/>
      <c r="B20" s="13" t="s">
        <v>1749</v>
      </c>
      <c r="C20" s="14"/>
      <c r="D20" s="14"/>
      <c r="E20" s="14"/>
      <c r="F20" s="14"/>
      <c r="G20" s="14"/>
      <c r="H20" s="15"/>
      <c r="I20" s="16"/>
    </row>
    <row r="21" spans="1:25" ht="13.2" customHeight="1">
      <c r="A21" s="17" t="s">
        <v>1750</v>
      </c>
      <c r="B21" s="18" t="s">
        <v>1751</v>
      </c>
      <c r="C21" s="14"/>
      <c r="D21" s="14"/>
      <c r="E21" s="19"/>
      <c r="F21" s="20">
        <v>55.91</v>
      </c>
      <c r="G21" s="21">
        <v>1.54E-2</v>
      </c>
      <c r="H21" s="30">
        <v>5.0315699210181607E-2</v>
      </c>
      <c r="I21" s="23"/>
    </row>
    <row r="22" spans="1:25" ht="13.2" customHeight="1">
      <c r="A22" s="5"/>
      <c r="B22" s="13" t="s">
        <v>1745</v>
      </c>
      <c r="C22" s="14"/>
      <c r="D22" s="14"/>
      <c r="E22" s="14"/>
      <c r="F22" s="24">
        <v>55.91</v>
      </c>
      <c r="G22" s="25">
        <v>1.54E-2</v>
      </c>
      <c r="H22" s="26"/>
      <c r="I22" s="27"/>
    </row>
    <row r="23" spans="1:25" ht="13.2" customHeight="1">
      <c r="A23" s="5"/>
      <c r="B23" s="28" t="s">
        <v>1748</v>
      </c>
      <c r="C23" s="29"/>
      <c r="D23" s="2"/>
      <c r="E23" s="29"/>
      <c r="F23" s="24">
        <v>55.91</v>
      </c>
      <c r="G23" s="25">
        <v>1.54E-2</v>
      </c>
      <c r="H23" s="26"/>
      <c r="I23" s="27"/>
    </row>
    <row r="24" spans="1:25" ht="13.2" customHeight="1">
      <c r="A24" s="5"/>
      <c r="B24" s="28" t="s">
        <v>1752</v>
      </c>
      <c r="C24" s="14"/>
      <c r="D24" s="2"/>
      <c r="E24" s="14"/>
      <c r="F24" s="31">
        <v>90.802499999999995</v>
      </c>
      <c r="G24" s="25">
        <v>2.5100000000000001E-2</v>
      </c>
      <c r="H24" s="26"/>
      <c r="I24" s="27"/>
    </row>
    <row r="25" spans="1:25" ht="13.2" customHeight="1">
      <c r="A25" s="5"/>
      <c r="B25" s="32" t="s">
        <v>1753</v>
      </c>
      <c r="C25" s="33"/>
      <c r="D25" s="33"/>
      <c r="E25" s="33"/>
      <c r="F25" s="34">
        <v>3621.69</v>
      </c>
      <c r="G25" s="35">
        <v>1</v>
      </c>
      <c r="H25" s="36"/>
      <c r="I25" s="37"/>
    </row>
    <row r="26" spans="1:25" ht="13.2" customHeight="1">
      <c r="A26" s="5"/>
      <c r="B26" s="7"/>
      <c r="C26" s="5"/>
      <c r="D26" s="5"/>
      <c r="E26" s="5"/>
      <c r="F26" s="5"/>
      <c r="G26" s="5"/>
      <c r="H26" s="5"/>
      <c r="I26" s="5"/>
    </row>
    <row r="27" spans="1:25" ht="13.2" customHeight="1">
      <c r="A27" s="5"/>
      <c r="B27" s="4" t="s">
        <v>1755</v>
      </c>
      <c r="C27" s="5"/>
      <c r="D27" s="5"/>
      <c r="E27" s="5"/>
      <c r="F27" s="5"/>
      <c r="G27" s="5"/>
      <c r="H27" s="5"/>
      <c r="I27" s="5"/>
    </row>
    <row r="28" spans="1:25" ht="26.1" customHeight="1">
      <c r="A28" s="5"/>
      <c r="B28" s="234" t="s">
        <v>1756</v>
      </c>
      <c r="C28" s="234"/>
      <c r="D28" s="234"/>
      <c r="E28" s="234"/>
      <c r="F28" s="234"/>
      <c r="G28" s="234"/>
      <c r="H28" s="234"/>
      <c r="I28" s="234"/>
    </row>
    <row r="29" spans="1:25" ht="13.2" customHeight="1">
      <c r="A29" s="5"/>
      <c r="B29" s="234" t="s">
        <v>1757</v>
      </c>
      <c r="C29" s="234"/>
      <c r="D29" s="234"/>
      <c r="E29" s="234"/>
      <c r="F29" s="234"/>
      <c r="G29" s="234"/>
      <c r="H29" s="234"/>
      <c r="I29" s="234"/>
    </row>
    <row r="30" spans="1:25" ht="13.2" customHeight="1">
      <c r="A30" s="5"/>
      <c r="B30" s="247" t="s">
        <v>5647</v>
      </c>
      <c r="C30" s="234"/>
      <c r="D30" s="234"/>
      <c r="E30" s="234"/>
      <c r="F30" s="234"/>
      <c r="G30" s="5"/>
      <c r="H30" s="5"/>
      <c r="I30" s="5"/>
    </row>
    <row r="31" spans="1:25" ht="13.2" customHeight="1">
      <c r="A31" s="5"/>
      <c r="B31" s="234"/>
      <c r="C31" s="234"/>
      <c r="D31" s="234"/>
      <c r="E31" s="234"/>
      <c r="F31" s="234"/>
      <c r="G31" s="234"/>
      <c r="H31" s="234"/>
      <c r="I31" s="234"/>
    </row>
    <row r="32" spans="1:25">
      <c r="A32" s="68"/>
      <c r="B32" s="49" t="s">
        <v>5467</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5468</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5482</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5" t="s">
        <v>5471</v>
      </c>
      <c r="C35" s="56" t="s">
        <v>5472</v>
      </c>
      <c r="D35" s="57" t="s">
        <v>5473</v>
      </c>
      <c r="E35" s="48"/>
      <c r="F35" s="48"/>
      <c r="G35" s="48"/>
      <c r="H35" s="48"/>
      <c r="I35" s="54"/>
      <c r="J35" s="48"/>
      <c r="K35" s="48"/>
      <c r="L35" s="48"/>
      <c r="M35" s="48"/>
      <c r="N35" s="48"/>
      <c r="O35" s="48"/>
      <c r="P35" s="48"/>
      <c r="Q35" s="48"/>
      <c r="R35" s="48"/>
      <c r="S35" s="48"/>
      <c r="T35" s="48"/>
      <c r="U35" s="48"/>
      <c r="V35" s="48"/>
      <c r="W35" s="48"/>
      <c r="X35" s="48"/>
      <c r="Y35" s="48"/>
    </row>
    <row r="36" spans="1:25">
      <c r="A36" s="58" t="s">
        <v>5474</v>
      </c>
      <c r="B36" s="59" t="s">
        <v>5475</v>
      </c>
      <c r="C36" s="60">
        <v>12.804600000000001</v>
      </c>
      <c r="D36" s="69">
        <v>12.860900000000001</v>
      </c>
      <c r="E36" s="48"/>
      <c r="F36" s="70"/>
      <c r="G36" s="71"/>
      <c r="H36" s="48"/>
      <c r="I36" s="54"/>
      <c r="J36" s="48"/>
      <c r="K36" s="48"/>
      <c r="L36" s="48"/>
      <c r="M36" s="48"/>
      <c r="N36" s="48"/>
      <c r="O36" s="48"/>
      <c r="P36" s="48"/>
      <c r="Q36" s="48"/>
      <c r="R36" s="48"/>
      <c r="S36" s="48"/>
      <c r="T36" s="48"/>
      <c r="U36" s="48"/>
      <c r="V36" s="48"/>
      <c r="W36" s="48"/>
      <c r="X36" s="48"/>
      <c r="Y36" s="48"/>
    </row>
    <row r="37" spans="1:25">
      <c r="A37" s="58" t="s">
        <v>5483</v>
      </c>
      <c r="B37" s="59" t="s">
        <v>5484</v>
      </c>
      <c r="C37" s="60">
        <v>12.800700000000001</v>
      </c>
      <c r="D37" s="69">
        <v>12.8569</v>
      </c>
      <c r="E37" s="48"/>
      <c r="F37" s="70"/>
      <c r="G37" s="71"/>
      <c r="H37" s="48"/>
      <c r="I37" s="54"/>
      <c r="J37" s="48"/>
      <c r="K37" s="48"/>
      <c r="L37" s="48"/>
      <c r="M37" s="48"/>
      <c r="N37" s="48"/>
      <c r="O37" s="48"/>
      <c r="P37" s="48"/>
      <c r="Q37" s="48"/>
      <c r="R37" s="48"/>
      <c r="S37" s="48"/>
      <c r="T37" s="48"/>
      <c r="U37" s="48"/>
      <c r="V37" s="48"/>
      <c r="W37" s="48"/>
      <c r="X37" s="48"/>
      <c r="Y37" s="48"/>
    </row>
    <row r="38" spans="1:25">
      <c r="A38" s="58" t="s">
        <v>5476</v>
      </c>
      <c r="B38" s="59" t="s">
        <v>5477</v>
      </c>
      <c r="C38" s="60">
        <v>12.887700000000001</v>
      </c>
      <c r="D38" s="69">
        <v>12.9474</v>
      </c>
      <c r="E38" s="48"/>
      <c r="F38" s="70"/>
      <c r="G38" s="71"/>
      <c r="H38" s="48"/>
      <c r="I38" s="54"/>
      <c r="J38" s="48"/>
      <c r="K38" s="48"/>
      <c r="L38" s="48"/>
      <c r="M38" s="48"/>
      <c r="N38" s="48"/>
      <c r="O38" s="48"/>
      <c r="P38" s="48"/>
      <c r="Q38" s="48"/>
      <c r="R38" s="48"/>
      <c r="S38" s="48"/>
      <c r="T38" s="48"/>
      <c r="U38" s="48"/>
      <c r="V38" s="48"/>
      <c r="W38" s="48"/>
      <c r="X38" s="48"/>
      <c r="Y38" s="48"/>
    </row>
    <row r="39" spans="1:25">
      <c r="A39" s="58" t="s">
        <v>5493</v>
      </c>
      <c r="B39" s="59" t="s">
        <v>5494</v>
      </c>
      <c r="C39" s="60">
        <v>12.887499999999999</v>
      </c>
      <c r="D39" s="69">
        <v>12.9472</v>
      </c>
      <c r="E39" s="48"/>
      <c r="F39" s="70"/>
      <c r="G39" s="71"/>
      <c r="H39" s="48"/>
      <c r="I39" s="54"/>
      <c r="J39" s="48"/>
      <c r="K39" s="48"/>
      <c r="L39" s="48"/>
      <c r="M39" s="48"/>
      <c r="N39" s="48"/>
      <c r="O39" s="48"/>
      <c r="P39" s="48"/>
      <c r="Q39" s="48"/>
      <c r="R39" s="48"/>
      <c r="S39" s="48"/>
      <c r="T39" s="48"/>
      <c r="U39" s="48"/>
      <c r="V39" s="48"/>
      <c r="W39" s="48"/>
      <c r="X39" s="48"/>
      <c r="Y39" s="48"/>
    </row>
    <row r="40" spans="1:25">
      <c r="A40" s="68"/>
      <c r="B40" s="53"/>
      <c r="C40" s="72"/>
      <c r="D40" s="72"/>
      <c r="E40" s="48"/>
      <c r="F40" s="48"/>
      <c r="G40" s="48"/>
      <c r="H40" s="48"/>
      <c r="I40" s="54"/>
      <c r="J40" s="48"/>
      <c r="K40" s="48"/>
      <c r="L40" s="48"/>
      <c r="M40" s="48"/>
      <c r="N40" s="48"/>
      <c r="O40" s="48"/>
      <c r="P40" s="48"/>
      <c r="Q40" s="48"/>
      <c r="R40" s="48"/>
      <c r="S40" s="48"/>
      <c r="T40" s="48"/>
      <c r="U40" s="48"/>
      <c r="V40" s="48"/>
      <c r="W40" s="48"/>
      <c r="X40" s="48"/>
      <c r="Y40" s="48"/>
    </row>
    <row r="41" spans="1:25">
      <c r="A41" s="68"/>
      <c r="B41" s="53" t="s">
        <v>5503</v>
      </c>
      <c r="C41" s="48"/>
      <c r="D41" s="48"/>
      <c r="E41" s="48"/>
      <c r="F41" s="48"/>
      <c r="G41" s="48"/>
      <c r="H41" s="48"/>
      <c r="I41" s="54"/>
      <c r="J41" s="48"/>
      <c r="K41" s="48"/>
      <c r="L41" s="48"/>
      <c r="M41" s="48"/>
      <c r="N41" s="48"/>
      <c r="O41" s="48"/>
      <c r="P41" s="48"/>
      <c r="Q41" s="48"/>
      <c r="R41" s="48"/>
      <c r="S41" s="48"/>
      <c r="T41" s="48"/>
      <c r="U41" s="48"/>
      <c r="V41" s="48"/>
      <c r="W41" s="48"/>
      <c r="X41" s="48"/>
      <c r="Y41" s="48"/>
    </row>
    <row r="42" spans="1:25">
      <c r="A42" s="68"/>
      <c r="B42" s="53" t="s">
        <v>5504</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5505</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5657</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5561</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37"/>
      <c r="C47" s="237"/>
      <c r="D47" s="237"/>
      <c r="E47" s="237"/>
      <c r="F47" s="237"/>
      <c r="G47" s="237"/>
      <c r="H47" s="237"/>
      <c r="I47" s="237"/>
      <c r="J47" s="75"/>
      <c r="K47" s="76"/>
      <c r="L47" s="76"/>
      <c r="M47" s="76"/>
      <c r="N47" s="76"/>
      <c r="O47" s="76"/>
      <c r="P47" s="76"/>
      <c r="Q47" s="76"/>
      <c r="R47" s="76"/>
      <c r="S47" s="76"/>
      <c r="T47" s="76"/>
      <c r="U47" s="76"/>
      <c r="V47" s="76"/>
      <c r="W47" s="76"/>
      <c r="X47" s="76"/>
      <c r="Y47" s="76"/>
    </row>
    <row r="48" spans="1:25" ht="13.2" customHeight="1">
      <c r="A48" s="5"/>
      <c r="B48" s="234"/>
      <c r="C48" s="234"/>
      <c r="D48" s="234"/>
      <c r="E48" s="234"/>
      <c r="F48" s="234"/>
      <c r="G48" s="234"/>
      <c r="H48" s="234"/>
      <c r="I48" s="234"/>
    </row>
    <row r="49" spans="1:9" ht="13.2" customHeight="1">
      <c r="A49" s="5"/>
      <c r="B49" s="5"/>
      <c r="C49" s="235" t="s">
        <v>2565</v>
      </c>
      <c r="D49" s="235"/>
      <c r="E49" s="235"/>
      <c r="F49" s="235"/>
      <c r="G49" s="5"/>
      <c r="H49" s="5"/>
      <c r="I49" s="5"/>
    </row>
    <row r="50" spans="1:9" ht="13.2" customHeight="1">
      <c r="A50" s="5"/>
      <c r="B50" s="38" t="s">
        <v>1761</v>
      </c>
      <c r="C50" s="235" t="s">
        <v>1762</v>
      </c>
      <c r="D50" s="235"/>
      <c r="E50" s="235"/>
      <c r="F50" s="235"/>
      <c r="G50" s="5"/>
      <c r="H50" s="5"/>
      <c r="I50" s="5"/>
    </row>
    <row r="51" spans="1:9" ht="135" customHeight="1">
      <c r="A51" s="5"/>
      <c r="B51" s="39"/>
      <c r="C51" s="236"/>
      <c r="D51" s="236"/>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Sep2027IndexFund" display="AXISCIG" xr:uid="{00000000-0004-0000-0D00-000000000000}"/>
    <hyperlink ref="B1" location="AxisCRISILIBX5050GiltPlusSDLSep2027IndexFund" display="Axis CRISIL IBX50:50 Gilt Plus SDL Sep 2027 Index Fund" xr:uid="{00000000-0004-0000-0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outlinePr summaryBelow="0"/>
  </sheetPr>
  <dimension ref="A1:Y56"/>
  <sheetViews>
    <sheetView topLeftCell="A16" workbookViewId="0">
      <selection activeCell="B51" sqref="B5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31</v>
      </c>
      <c r="B1" s="4" t="s">
        <v>32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355</v>
      </c>
      <c r="B7" s="18" t="s">
        <v>356</v>
      </c>
      <c r="C7" s="14" t="s">
        <v>357</v>
      </c>
      <c r="D7" s="14" t="s">
        <v>290</v>
      </c>
      <c r="E7" s="19">
        <v>72244</v>
      </c>
      <c r="F7" s="20">
        <v>2456.2959999999998</v>
      </c>
      <c r="G7" s="21">
        <v>0.19650000000000001</v>
      </c>
      <c r="H7" s="22"/>
      <c r="I7" s="23"/>
    </row>
    <row r="8" spans="1:9" ht="13.2" customHeight="1">
      <c r="A8" s="17" t="s">
        <v>287</v>
      </c>
      <c r="B8" s="18" t="s">
        <v>288</v>
      </c>
      <c r="C8" s="14" t="s">
        <v>289</v>
      </c>
      <c r="D8" s="14" t="s">
        <v>290</v>
      </c>
      <c r="E8" s="19">
        <v>64028</v>
      </c>
      <c r="F8" s="20">
        <v>2101.3989999999999</v>
      </c>
      <c r="G8" s="21">
        <v>0.1681</v>
      </c>
      <c r="H8" s="22"/>
      <c r="I8" s="23"/>
    </row>
    <row r="9" spans="1:9" ht="13.2" customHeight="1">
      <c r="A9" s="17" t="s">
        <v>472</v>
      </c>
      <c r="B9" s="18" t="s">
        <v>473</v>
      </c>
      <c r="C9" s="14" t="s">
        <v>474</v>
      </c>
      <c r="D9" s="14" t="s">
        <v>290</v>
      </c>
      <c r="E9" s="19">
        <v>57658</v>
      </c>
      <c r="F9" s="20">
        <v>1511.8504</v>
      </c>
      <c r="G9" s="21">
        <v>0.12089999999999999</v>
      </c>
      <c r="H9" s="22"/>
      <c r="I9" s="23"/>
    </row>
    <row r="10" spans="1:9" ht="13.2" customHeight="1">
      <c r="A10" s="17" t="s">
        <v>683</v>
      </c>
      <c r="B10" s="18" t="s">
        <v>684</v>
      </c>
      <c r="C10" s="14" t="s">
        <v>685</v>
      </c>
      <c r="D10" s="14" t="s">
        <v>290</v>
      </c>
      <c r="E10" s="19">
        <v>73381</v>
      </c>
      <c r="F10" s="20">
        <v>862.22680000000003</v>
      </c>
      <c r="G10" s="21">
        <v>6.9000000000000006E-2</v>
      </c>
      <c r="H10" s="22"/>
      <c r="I10" s="23"/>
    </row>
    <row r="11" spans="1:9" ht="13.2" customHeight="1">
      <c r="A11" s="17" t="s">
        <v>752</v>
      </c>
      <c r="B11" s="18" t="s">
        <v>753</v>
      </c>
      <c r="C11" s="14" t="s">
        <v>754</v>
      </c>
      <c r="D11" s="14" t="s">
        <v>290</v>
      </c>
      <c r="E11" s="19">
        <v>50447</v>
      </c>
      <c r="F11" s="20">
        <v>707.51919999999996</v>
      </c>
      <c r="G11" s="21">
        <v>5.6599999999999998E-2</v>
      </c>
      <c r="H11" s="22"/>
      <c r="I11" s="23"/>
    </row>
    <row r="12" spans="1:9" ht="13.2" customHeight="1">
      <c r="A12" s="17" t="s">
        <v>817</v>
      </c>
      <c r="B12" s="18" t="s">
        <v>818</v>
      </c>
      <c r="C12" s="14" t="s">
        <v>819</v>
      </c>
      <c r="D12" s="14" t="s">
        <v>290</v>
      </c>
      <c r="E12" s="19">
        <v>50774</v>
      </c>
      <c r="F12" s="20">
        <v>595.22360000000003</v>
      </c>
      <c r="G12" s="21">
        <v>4.7600000000000003E-2</v>
      </c>
      <c r="H12" s="22"/>
      <c r="I12" s="23"/>
    </row>
    <row r="13" spans="1:9" ht="13.2" customHeight="1">
      <c r="A13" s="17" t="s">
        <v>844</v>
      </c>
      <c r="B13" s="18" t="s">
        <v>845</v>
      </c>
      <c r="C13" s="14" t="s">
        <v>846</v>
      </c>
      <c r="D13" s="14" t="s">
        <v>290</v>
      </c>
      <c r="E13" s="19">
        <v>25282</v>
      </c>
      <c r="F13" s="20">
        <v>557.26580000000001</v>
      </c>
      <c r="G13" s="21">
        <v>4.4600000000000001E-2</v>
      </c>
      <c r="H13" s="22"/>
      <c r="I13" s="23"/>
    </row>
    <row r="14" spans="1:9" ht="13.2" customHeight="1">
      <c r="A14" s="17" t="s">
        <v>866</v>
      </c>
      <c r="B14" s="18" t="s">
        <v>867</v>
      </c>
      <c r="C14" s="14" t="s">
        <v>868</v>
      </c>
      <c r="D14" s="14" t="s">
        <v>290</v>
      </c>
      <c r="E14" s="19">
        <v>68050</v>
      </c>
      <c r="F14" s="20">
        <v>532.15099999999995</v>
      </c>
      <c r="G14" s="21">
        <v>4.2599999999999999E-2</v>
      </c>
      <c r="H14" s="22"/>
      <c r="I14" s="23"/>
    </row>
    <row r="15" spans="1:9" ht="13.2" customHeight="1">
      <c r="A15" s="17" t="s">
        <v>872</v>
      </c>
      <c r="B15" s="18" t="s">
        <v>873</v>
      </c>
      <c r="C15" s="14" t="s">
        <v>874</v>
      </c>
      <c r="D15" s="14" t="s">
        <v>290</v>
      </c>
      <c r="E15" s="19">
        <v>183980</v>
      </c>
      <c r="F15" s="20">
        <v>527.83860000000004</v>
      </c>
      <c r="G15" s="21">
        <v>4.2200000000000001E-2</v>
      </c>
      <c r="H15" s="22"/>
      <c r="I15" s="23"/>
    </row>
    <row r="16" spans="1:9" ht="13.2" customHeight="1">
      <c r="A16" s="17" t="s">
        <v>926</v>
      </c>
      <c r="B16" s="18" t="s">
        <v>927</v>
      </c>
      <c r="C16" s="14" t="s">
        <v>928</v>
      </c>
      <c r="D16" s="14" t="s">
        <v>290</v>
      </c>
      <c r="E16" s="19">
        <v>44298</v>
      </c>
      <c r="F16" s="20">
        <v>461.98379999999997</v>
      </c>
      <c r="G16" s="21">
        <v>3.6999999999999998E-2</v>
      </c>
      <c r="H16" s="22"/>
      <c r="I16" s="23"/>
    </row>
    <row r="17" spans="1:9" ht="13.2" customHeight="1">
      <c r="A17" s="17" t="s">
        <v>962</v>
      </c>
      <c r="B17" s="18" t="s">
        <v>963</v>
      </c>
      <c r="C17" s="14" t="s">
        <v>964</v>
      </c>
      <c r="D17" s="14" t="s">
        <v>290</v>
      </c>
      <c r="E17" s="19">
        <v>13848</v>
      </c>
      <c r="F17" s="20">
        <v>424.45499999999998</v>
      </c>
      <c r="G17" s="21">
        <v>3.4000000000000002E-2</v>
      </c>
      <c r="H17" s="22"/>
      <c r="I17" s="23"/>
    </row>
    <row r="18" spans="1:9" ht="13.2" customHeight="1">
      <c r="A18" s="17" t="s">
        <v>971</v>
      </c>
      <c r="B18" s="18" t="s">
        <v>972</v>
      </c>
      <c r="C18" s="14" t="s">
        <v>973</v>
      </c>
      <c r="D18" s="14" t="s">
        <v>290</v>
      </c>
      <c r="E18" s="19">
        <v>217945</v>
      </c>
      <c r="F18" s="20">
        <v>418.58519999999999</v>
      </c>
      <c r="G18" s="21">
        <v>3.3500000000000002E-2</v>
      </c>
      <c r="H18" s="22"/>
      <c r="I18" s="23"/>
    </row>
    <row r="19" spans="1:9" ht="13.2" customHeight="1">
      <c r="A19" s="17" t="s">
        <v>1002</v>
      </c>
      <c r="B19" s="18" t="s">
        <v>1003</v>
      </c>
      <c r="C19" s="14" t="s">
        <v>1004</v>
      </c>
      <c r="D19" s="14" t="s">
        <v>290</v>
      </c>
      <c r="E19" s="19">
        <v>21888</v>
      </c>
      <c r="F19" s="20">
        <v>383.82799999999997</v>
      </c>
      <c r="G19" s="21">
        <v>3.0700000000000002E-2</v>
      </c>
      <c r="H19" s="22"/>
      <c r="I19" s="23"/>
    </row>
    <row r="20" spans="1:9" ht="13.2" customHeight="1">
      <c r="A20" s="17" t="s">
        <v>1029</v>
      </c>
      <c r="B20" s="18" t="s">
        <v>1030</v>
      </c>
      <c r="C20" s="14" t="s">
        <v>1031</v>
      </c>
      <c r="D20" s="14" t="s">
        <v>290</v>
      </c>
      <c r="E20" s="19">
        <v>37862</v>
      </c>
      <c r="F20" s="20">
        <v>367.26139999999998</v>
      </c>
      <c r="G20" s="21">
        <v>2.9399999999999999E-2</v>
      </c>
      <c r="H20" s="22"/>
      <c r="I20" s="23"/>
    </row>
    <row r="21" spans="1:9" ht="13.2" customHeight="1">
      <c r="A21" s="17" t="s">
        <v>1167</v>
      </c>
      <c r="B21" s="18" t="s">
        <v>1168</v>
      </c>
      <c r="C21" s="14" t="s">
        <v>1169</v>
      </c>
      <c r="D21" s="14" t="s">
        <v>290</v>
      </c>
      <c r="E21" s="19">
        <v>225071</v>
      </c>
      <c r="F21" s="20">
        <v>271.2106</v>
      </c>
      <c r="G21" s="21">
        <v>2.1700000000000001E-2</v>
      </c>
      <c r="H21" s="22"/>
      <c r="I21" s="23"/>
    </row>
    <row r="22" spans="1:9" ht="13.2" customHeight="1">
      <c r="A22" s="17" t="s">
        <v>1287</v>
      </c>
      <c r="B22" s="18" t="s">
        <v>1288</v>
      </c>
      <c r="C22" s="14" t="s">
        <v>1289</v>
      </c>
      <c r="D22" s="14" t="s">
        <v>290</v>
      </c>
      <c r="E22" s="19">
        <v>20646</v>
      </c>
      <c r="F22" s="20">
        <v>217.15459999999999</v>
      </c>
      <c r="G22" s="21">
        <v>1.7399999999999999E-2</v>
      </c>
      <c r="H22" s="22"/>
      <c r="I22" s="23"/>
    </row>
    <row r="23" spans="1:9" ht="13.2" customHeight="1">
      <c r="A23" s="17" t="s">
        <v>1639</v>
      </c>
      <c r="B23" s="18" t="s">
        <v>1640</v>
      </c>
      <c r="C23" s="14" t="s">
        <v>1641</v>
      </c>
      <c r="D23" s="14" t="s">
        <v>290</v>
      </c>
      <c r="E23" s="19">
        <v>11919</v>
      </c>
      <c r="F23" s="20">
        <v>103.76090000000001</v>
      </c>
      <c r="G23" s="21">
        <v>8.3000000000000001E-3</v>
      </c>
      <c r="H23" s="22"/>
      <c r="I23" s="23"/>
    </row>
    <row r="24" spans="1:9" ht="13.2" customHeight="1">
      <c r="A24" s="5"/>
      <c r="B24" s="13" t="s">
        <v>1745</v>
      </c>
      <c r="C24" s="14"/>
      <c r="D24" s="14"/>
      <c r="E24" s="14"/>
      <c r="F24" s="24">
        <v>12500.009899999999</v>
      </c>
      <c r="G24" s="25">
        <v>0.99990000000000001</v>
      </c>
      <c r="H24" s="26"/>
      <c r="I24" s="27"/>
    </row>
    <row r="25" spans="1:9" ht="13.2" customHeight="1">
      <c r="A25" s="5"/>
      <c r="B25" s="28" t="s">
        <v>1746</v>
      </c>
      <c r="C25" s="2"/>
      <c r="D25" s="2"/>
      <c r="E25" s="2"/>
      <c r="F25" s="26" t="s">
        <v>1747</v>
      </c>
      <c r="G25" s="26" t="s">
        <v>1747</v>
      </c>
      <c r="H25" s="26"/>
      <c r="I25" s="27"/>
    </row>
    <row r="26" spans="1:9" ht="13.2" customHeight="1">
      <c r="A26" s="5"/>
      <c r="B26" s="28" t="s">
        <v>1745</v>
      </c>
      <c r="C26" s="2"/>
      <c r="D26" s="2"/>
      <c r="E26" s="2"/>
      <c r="F26" s="26" t="s">
        <v>1747</v>
      </c>
      <c r="G26" s="26" t="s">
        <v>1747</v>
      </c>
      <c r="H26" s="26"/>
      <c r="I26" s="27"/>
    </row>
    <row r="27" spans="1:9" ht="13.2" customHeight="1">
      <c r="A27" s="5"/>
      <c r="B27" s="28" t="s">
        <v>1748</v>
      </c>
      <c r="C27" s="29"/>
      <c r="D27" s="2"/>
      <c r="E27" s="29"/>
      <c r="F27" s="24">
        <v>12500.009899999999</v>
      </c>
      <c r="G27" s="25">
        <v>0.99990000000000001</v>
      </c>
      <c r="H27" s="26"/>
      <c r="I27" s="27"/>
    </row>
    <row r="28" spans="1:9" ht="13.2" customHeight="1">
      <c r="A28" s="5"/>
      <c r="B28" s="13" t="s">
        <v>1749</v>
      </c>
      <c r="C28" s="14"/>
      <c r="D28" s="14"/>
      <c r="E28" s="14"/>
      <c r="F28" s="14"/>
      <c r="G28" s="14"/>
      <c r="H28" s="15"/>
      <c r="I28" s="16"/>
    </row>
    <row r="29" spans="1:9" ht="13.2" customHeight="1">
      <c r="A29" s="17" t="s">
        <v>1750</v>
      </c>
      <c r="B29" s="18" t="s">
        <v>1751</v>
      </c>
      <c r="C29" s="14"/>
      <c r="D29" s="14"/>
      <c r="E29" s="19"/>
      <c r="F29" s="20">
        <v>59.06</v>
      </c>
      <c r="G29" s="21">
        <v>4.7000000000000002E-3</v>
      </c>
      <c r="H29" s="30">
        <v>5.0315875234520135E-2</v>
      </c>
      <c r="I29" s="23"/>
    </row>
    <row r="30" spans="1:9" ht="13.2" customHeight="1">
      <c r="A30" s="5"/>
      <c r="B30" s="13" t="s">
        <v>1745</v>
      </c>
      <c r="C30" s="14"/>
      <c r="D30" s="14"/>
      <c r="E30" s="14"/>
      <c r="F30" s="24">
        <v>59.06</v>
      </c>
      <c r="G30" s="25">
        <v>4.7000000000000002E-3</v>
      </c>
      <c r="H30" s="26"/>
      <c r="I30" s="27"/>
    </row>
    <row r="31" spans="1:9" ht="13.2" customHeight="1">
      <c r="A31" s="5"/>
      <c r="B31" s="28" t="s">
        <v>1748</v>
      </c>
      <c r="C31" s="29"/>
      <c r="D31" s="2"/>
      <c r="E31" s="29"/>
      <c r="F31" s="24">
        <v>59.06</v>
      </c>
      <c r="G31" s="25">
        <v>4.7000000000000002E-3</v>
      </c>
      <c r="H31" s="26"/>
      <c r="I31" s="27"/>
    </row>
    <row r="32" spans="1:9" ht="13.2" customHeight="1">
      <c r="A32" s="5"/>
      <c r="B32" s="28" t="s">
        <v>1752</v>
      </c>
      <c r="C32" s="14"/>
      <c r="D32" s="2"/>
      <c r="E32" s="14"/>
      <c r="F32" s="31">
        <v>-58.369900000000001</v>
      </c>
      <c r="G32" s="25">
        <v>-4.5999999999999999E-3</v>
      </c>
      <c r="H32" s="26"/>
      <c r="I32" s="27"/>
    </row>
    <row r="33" spans="1:25" ht="13.2" customHeight="1">
      <c r="A33" s="5"/>
      <c r="B33" s="32" t="s">
        <v>1753</v>
      </c>
      <c r="C33" s="33"/>
      <c r="D33" s="33"/>
      <c r="E33" s="33"/>
      <c r="F33" s="34">
        <v>12500.7</v>
      </c>
      <c r="G33" s="35">
        <v>1</v>
      </c>
      <c r="H33" s="36"/>
      <c r="I33" s="37"/>
    </row>
    <row r="34" spans="1:25" ht="13.2" customHeight="1">
      <c r="A34" s="5"/>
      <c r="B34" s="7"/>
      <c r="C34" s="5"/>
      <c r="D34" s="5"/>
      <c r="E34" s="5"/>
      <c r="F34" s="5"/>
      <c r="G34" s="5"/>
      <c r="H34" s="5"/>
      <c r="I34" s="5"/>
    </row>
    <row r="35" spans="1:25" ht="13.2" customHeight="1">
      <c r="A35" s="5"/>
      <c r="B35" s="4" t="s">
        <v>1755</v>
      </c>
      <c r="C35" s="5"/>
      <c r="D35" s="5"/>
      <c r="E35" s="5"/>
      <c r="F35" s="5"/>
      <c r="G35" s="5"/>
      <c r="H35" s="5"/>
      <c r="I35" s="5"/>
    </row>
    <row r="36" spans="1:25" ht="26.1" customHeight="1">
      <c r="A36" s="5"/>
      <c r="B36" s="234" t="s">
        <v>1756</v>
      </c>
      <c r="C36" s="234"/>
      <c r="D36" s="234"/>
      <c r="E36" s="234"/>
      <c r="F36" s="234"/>
      <c r="G36" s="234"/>
      <c r="H36" s="234"/>
      <c r="I36" s="234"/>
    </row>
    <row r="37" spans="1:25" ht="13.2" customHeight="1">
      <c r="A37" s="5"/>
      <c r="B37" s="234" t="s">
        <v>1757</v>
      </c>
      <c r="C37" s="234"/>
      <c r="D37" s="234"/>
      <c r="E37" s="234"/>
      <c r="F37" s="234"/>
      <c r="G37" s="234"/>
      <c r="H37" s="234"/>
      <c r="I37" s="234"/>
    </row>
    <row r="38" spans="1:25" ht="13.2" customHeight="1">
      <c r="A38" s="5"/>
      <c r="B38" s="234"/>
      <c r="C38" s="234"/>
      <c r="D38" s="234"/>
      <c r="E38" s="234"/>
      <c r="F38" s="234"/>
      <c r="G38" s="234"/>
      <c r="H38" s="234"/>
      <c r="I38" s="234"/>
    </row>
    <row r="39" spans="1:25" ht="13.2" customHeight="1">
      <c r="A39" s="5"/>
      <c r="B39" s="248"/>
      <c r="C39" s="248"/>
      <c r="D39" s="248"/>
      <c r="E39" s="248"/>
      <c r="F39" s="5"/>
      <c r="G39" s="5"/>
      <c r="H39" s="5"/>
      <c r="I39" s="5"/>
    </row>
    <row r="40" spans="1:25">
      <c r="A40" s="67"/>
      <c r="B40" s="49" t="s">
        <v>5467</v>
      </c>
      <c r="C40" s="50"/>
      <c r="D40" s="50"/>
      <c r="E40" s="50"/>
      <c r="F40" s="50"/>
      <c r="G40" s="50"/>
      <c r="H40" s="50"/>
      <c r="I40" s="51"/>
      <c r="J40" s="52"/>
      <c r="K40" s="52"/>
      <c r="L40" s="52"/>
      <c r="M40" s="52"/>
      <c r="N40" s="52"/>
      <c r="O40" s="52"/>
      <c r="P40" s="52"/>
      <c r="Q40" s="52"/>
      <c r="R40" s="52"/>
      <c r="S40" s="52"/>
      <c r="T40" s="52"/>
      <c r="U40" s="52"/>
      <c r="V40" s="52"/>
      <c r="W40" s="52"/>
      <c r="X40" s="52"/>
      <c r="Y40" s="52"/>
    </row>
    <row r="41" spans="1:25">
      <c r="A41" s="67"/>
      <c r="B41" s="53" t="s">
        <v>5468</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48"/>
      <c r="B42" s="53" t="s">
        <v>5469</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67"/>
      <c r="B43" s="53" t="s">
        <v>5470</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67"/>
      <c r="B44" s="55" t="s">
        <v>5471</v>
      </c>
      <c r="C44" s="56" t="s">
        <v>5472</v>
      </c>
      <c r="D44" s="57" t="s">
        <v>5473</v>
      </c>
      <c r="E44" s="48"/>
      <c r="F44" s="48"/>
      <c r="G44" s="48"/>
      <c r="H44" s="48"/>
      <c r="I44" s="54"/>
      <c r="J44" s="52"/>
      <c r="K44" s="52"/>
      <c r="L44" s="52"/>
      <c r="M44" s="52"/>
      <c r="N44" s="52"/>
      <c r="O44" s="52"/>
      <c r="P44" s="52"/>
      <c r="Q44" s="52"/>
      <c r="R44" s="52"/>
      <c r="S44" s="52"/>
      <c r="T44" s="52"/>
      <c r="U44" s="52"/>
      <c r="V44" s="52"/>
      <c r="W44" s="52"/>
      <c r="X44" s="52"/>
      <c r="Y44" s="52"/>
    </row>
    <row r="45" spans="1:25">
      <c r="A45" s="67" t="s">
        <v>5474</v>
      </c>
      <c r="B45" s="59" t="s">
        <v>5475</v>
      </c>
      <c r="C45" s="69">
        <v>9.4712999999999994</v>
      </c>
      <c r="D45" s="69">
        <v>9.7853999999999992</v>
      </c>
      <c r="E45" s="48"/>
      <c r="F45" s="70"/>
      <c r="G45" s="71"/>
      <c r="H45" s="48"/>
      <c r="I45" s="54"/>
      <c r="J45" s="52"/>
      <c r="K45" s="52"/>
      <c r="L45" s="52"/>
      <c r="M45" s="52"/>
      <c r="N45" s="52"/>
      <c r="O45" s="52"/>
      <c r="P45" s="52"/>
      <c r="Q45" s="52"/>
      <c r="R45" s="52"/>
      <c r="S45" s="52"/>
      <c r="T45" s="52"/>
      <c r="U45" s="52"/>
      <c r="V45" s="52"/>
      <c r="W45" s="52"/>
      <c r="X45" s="52"/>
      <c r="Y45" s="52"/>
    </row>
    <row r="46" spans="1:25">
      <c r="A46" s="67" t="s">
        <v>5476</v>
      </c>
      <c r="B46" s="59" t="s">
        <v>5477</v>
      </c>
      <c r="C46" s="69">
        <v>9.4865999999999993</v>
      </c>
      <c r="D46" s="69">
        <v>9.8080999999999996</v>
      </c>
      <c r="E46" s="48"/>
      <c r="F46" s="70"/>
      <c r="G46" s="71"/>
      <c r="H46" s="48"/>
      <c r="I46" s="54"/>
      <c r="J46" s="52"/>
      <c r="K46" s="52"/>
      <c r="L46" s="52"/>
      <c r="M46" s="52"/>
      <c r="N46" s="52"/>
      <c r="O46" s="52"/>
      <c r="P46" s="52"/>
      <c r="Q46" s="52"/>
      <c r="R46" s="52"/>
      <c r="S46" s="52"/>
      <c r="T46" s="52"/>
      <c r="U46" s="52"/>
      <c r="V46" s="52"/>
      <c r="W46" s="52"/>
      <c r="X46" s="52"/>
      <c r="Y46" s="52"/>
    </row>
    <row r="47" spans="1:25">
      <c r="A47" s="67"/>
      <c r="B47" s="53"/>
      <c r="C47" s="72"/>
      <c r="D47" s="72"/>
      <c r="E47" s="48"/>
      <c r="F47" s="48"/>
      <c r="G47" s="48"/>
      <c r="H47" s="48"/>
      <c r="I47" s="54"/>
      <c r="J47" s="52"/>
      <c r="K47" s="52"/>
      <c r="L47" s="52"/>
      <c r="M47" s="52"/>
      <c r="N47" s="52"/>
      <c r="O47" s="52"/>
      <c r="P47" s="52"/>
      <c r="Q47" s="52"/>
      <c r="R47" s="52"/>
      <c r="S47" s="52"/>
      <c r="T47" s="52"/>
      <c r="U47" s="52"/>
      <c r="V47" s="52"/>
      <c r="W47" s="52"/>
      <c r="X47" s="52"/>
      <c r="Y47" s="52"/>
    </row>
    <row r="48" spans="1:25">
      <c r="A48" s="67"/>
      <c r="B48" s="53" t="s">
        <v>5478</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67"/>
      <c r="B49" s="53" t="s">
        <v>5479</v>
      </c>
      <c r="C49" s="48"/>
      <c r="D49" s="48"/>
      <c r="E49" s="48"/>
      <c r="F49" s="48"/>
      <c r="G49" s="48"/>
      <c r="H49" s="48"/>
      <c r="I49" s="54"/>
      <c r="J49" s="52"/>
      <c r="K49" s="52"/>
      <c r="L49" s="52"/>
      <c r="M49" s="52"/>
      <c r="N49" s="52"/>
      <c r="O49" s="52"/>
      <c r="P49" s="52"/>
      <c r="Q49" s="52"/>
      <c r="R49" s="52"/>
      <c r="S49" s="52"/>
      <c r="T49" s="52"/>
      <c r="U49" s="52"/>
      <c r="V49" s="52"/>
      <c r="W49" s="52"/>
      <c r="X49" s="52"/>
      <c r="Y49" s="52"/>
    </row>
    <row r="50" spans="1:25">
      <c r="A50" s="67"/>
      <c r="B50" s="53" t="s">
        <v>5552</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67"/>
      <c r="B51" s="53" t="s">
        <v>5968</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67"/>
      <c r="B52" s="64" t="s">
        <v>6086</v>
      </c>
      <c r="C52" s="65"/>
      <c r="D52" s="65"/>
      <c r="E52" s="65"/>
      <c r="F52" s="65"/>
      <c r="G52" s="65"/>
      <c r="H52" s="65"/>
      <c r="I52" s="66"/>
      <c r="J52" s="52"/>
      <c r="K52" s="52"/>
      <c r="L52" s="52"/>
      <c r="M52" s="52"/>
      <c r="N52" s="52"/>
      <c r="O52" s="52"/>
      <c r="P52" s="52"/>
      <c r="Q52" s="52"/>
      <c r="R52" s="52"/>
      <c r="S52" s="52"/>
      <c r="T52" s="52"/>
      <c r="U52" s="52"/>
      <c r="V52" s="52"/>
      <c r="W52" s="52"/>
      <c r="X52" s="52"/>
      <c r="Y52" s="52"/>
    </row>
    <row r="53" spans="1:25" ht="13.2" customHeight="1">
      <c r="A53" s="5"/>
      <c r="B53" s="234"/>
      <c r="C53" s="234"/>
      <c r="D53" s="234"/>
      <c r="E53" s="234"/>
      <c r="F53" s="234"/>
      <c r="G53" s="234"/>
      <c r="H53" s="234"/>
      <c r="I53" s="234"/>
    </row>
    <row r="54" spans="1:25" ht="13.2" customHeight="1">
      <c r="A54" s="5"/>
      <c r="B54" s="5"/>
      <c r="C54" s="235" t="s">
        <v>2566</v>
      </c>
      <c r="D54" s="235"/>
      <c r="E54" s="235"/>
      <c r="F54" s="235"/>
      <c r="G54" s="5"/>
      <c r="H54" s="5"/>
      <c r="I54" s="5"/>
    </row>
    <row r="55" spans="1:25" ht="13.2" customHeight="1">
      <c r="A55" s="5"/>
      <c r="B55" s="38" t="s">
        <v>1761</v>
      </c>
      <c r="C55" s="235" t="s">
        <v>1762</v>
      </c>
      <c r="D55" s="235"/>
      <c r="E55" s="235"/>
      <c r="F55" s="235"/>
      <c r="G55" s="5"/>
      <c r="H55" s="5"/>
      <c r="I55" s="5"/>
    </row>
    <row r="56" spans="1:25" ht="135" customHeight="1">
      <c r="A56" s="5"/>
      <c r="B56" s="39"/>
      <c r="C56" s="236"/>
      <c r="D56" s="236"/>
      <c r="E56" s="5"/>
      <c r="F56" s="5"/>
      <c r="G56" s="5"/>
      <c r="H56" s="5"/>
      <c r="I56" s="5"/>
    </row>
  </sheetData>
  <mergeCells count="8">
    <mergeCell ref="C54:F54"/>
    <mergeCell ref="C55:F55"/>
    <mergeCell ref="C56:D56"/>
    <mergeCell ref="B36:I36"/>
    <mergeCell ref="B37:I37"/>
    <mergeCell ref="B38:I38"/>
    <mergeCell ref="B39:E39"/>
    <mergeCell ref="B53:I53"/>
  </mergeCells>
  <hyperlinks>
    <hyperlink ref="A1" location="AxisNiftyCapitalMarketsIndexFund" display="AXISCMI" xr:uid="{00000000-0004-0000-0E00-000000000000}"/>
    <hyperlink ref="B1" location="AxisNiftyCapitalMarketsIndexFund" display="Axis Nifty Capital Markets Index Fund" xr:uid="{00000000-0004-0000-0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outlinePr summaryBelow="0"/>
  </sheetPr>
  <dimension ref="A1:Y275"/>
  <sheetViews>
    <sheetView topLeftCell="A230" workbookViewId="0">
      <selection activeCell="B6" sqref="B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33</v>
      </c>
      <c r="B1" s="4" t="s">
        <v>34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1814</v>
      </c>
      <c r="C5" s="14"/>
      <c r="D5" s="14"/>
      <c r="E5" s="14"/>
      <c r="F5" s="14"/>
      <c r="G5" s="14"/>
      <c r="H5" s="15"/>
      <c r="I5" s="16"/>
    </row>
    <row r="6" spans="1:9" ht="13.2" customHeight="1">
      <c r="A6" s="5"/>
      <c r="B6" s="13" t="s">
        <v>1825</v>
      </c>
      <c r="C6" s="14"/>
      <c r="D6" s="14"/>
      <c r="E6" s="14"/>
      <c r="F6" s="5"/>
      <c r="G6" s="15"/>
      <c r="H6" s="15"/>
      <c r="I6" s="16"/>
    </row>
    <row r="7" spans="1:9" ht="13.2" customHeight="1">
      <c r="A7" s="17" t="s">
        <v>2567</v>
      </c>
      <c r="B7" s="18" t="s">
        <v>2568</v>
      </c>
      <c r="C7" s="14"/>
      <c r="D7" s="14"/>
      <c r="E7" s="40"/>
      <c r="F7" s="20">
        <v>43.35</v>
      </c>
      <c r="G7" s="21">
        <v>1E-4</v>
      </c>
      <c r="H7" s="22"/>
      <c r="I7" s="23"/>
    </row>
    <row r="8" spans="1:9" ht="13.2" customHeight="1">
      <c r="A8" s="17" t="s">
        <v>2569</v>
      </c>
      <c r="B8" s="18" t="s">
        <v>2570</v>
      </c>
      <c r="C8" s="14"/>
      <c r="D8" s="14"/>
      <c r="E8" s="40"/>
      <c r="F8" s="20">
        <v>22.715</v>
      </c>
      <c r="G8" s="22" t="s">
        <v>1744</v>
      </c>
      <c r="H8" s="22"/>
      <c r="I8" s="23"/>
    </row>
    <row r="9" spans="1:9" ht="13.2" customHeight="1">
      <c r="A9" s="17" t="s">
        <v>2571</v>
      </c>
      <c r="B9" s="18" t="s">
        <v>2572</v>
      </c>
      <c r="C9" s="14"/>
      <c r="D9" s="14"/>
      <c r="E9" s="40"/>
      <c r="F9" s="20">
        <v>19.605</v>
      </c>
      <c r="G9" s="22" t="s">
        <v>1744</v>
      </c>
      <c r="H9" s="22"/>
      <c r="I9" s="23"/>
    </row>
    <row r="10" spans="1:9" ht="13.2" customHeight="1">
      <c r="A10" s="17" t="s">
        <v>2573</v>
      </c>
      <c r="B10" s="18" t="s">
        <v>2574</v>
      </c>
      <c r="C10" s="14"/>
      <c r="D10" s="14"/>
      <c r="E10" s="40"/>
      <c r="F10" s="20">
        <v>18.475000000000001</v>
      </c>
      <c r="G10" s="22" t="s">
        <v>1744</v>
      </c>
      <c r="H10" s="22"/>
      <c r="I10" s="23"/>
    </row>
    <row r="11" spans="1:9" ht="13.2" customHeight="1">
      <c r="A11" s="17" t="s">
        <v>2575</v>
      </c>
      <c r="B11" s="18" t="s">
        <v>2576</v>
      </c>
      <c r="C11" s="14"/>
      <c r="D11" s="14"/>
      <c r="E11" s="40"/>
      <c r="F11" s="20">
        <v>18.245000000000001</v>
      </c>
      <c r="G11" s="22" t="s">
        <v>1744</v>
      </c>
      <c r="H11" s="22"/>
      <c r="I11" s="23"/>
    </row>
    <row r="12" spans="1:9" ht="13.2" customHeight="1">
      <c r="A12" s="17" t="s">
        <v>2577</v>
      </c>
      <c r="B12" s="18" t="s">
        <v>2578</v>
      </c>
      <c r="C12" s="14"/>
      <c r="D12" s="14"/>
      <c r="E12" s="40"/>
      <c r="F12" s="20">
        <v>16.594999999999999</v>
      </c>
      <c r="G12" s="22" t="s">
        <v>1744</v>
      </c>
      <c r="H12" s="22"/>
      <c r="I12" s="23"/>
    </row>
    <row r="13" spans="1:9" ht="13.2" customHeight="1">
      <c r="A13" s="17" t="s">
        <v>2579</v>
      </c>
      <c r="B13" s="18" t="s">
        <v>2580</v>
      </c>
      <c r="C13" s="14"/>
      <c r="D13" s="14"/>
      <c r="E13" s="40"/>
      <c r="F13" s="20">
        <v>8.57</v>
      </c>
      <c r="G13" s="22" t="s">
        <v>1744</v>
      </c>
      <c r="H13" s="22"/>
      <c r="I13" s="23"/>
    </row>
    <row r="14" spans="1:9" ht="13.2" customHeight="1">
      <c r="A14" s="17" t="s">
        <v>2581</v>
      </c>
      <c r="B14" s="18" t="s">
        <v>2582</v>
      </c>
      <c r="C14" s="14"/>
      <c r="D14" s="14"/>
      <c r="E14" s="40"/>
      <c r="F14" s="20">
        <v>1.77</v>
      </c>
      <c r="G14" s="22" t="s">
        <v>1744</v>
      </c>
      <c r="H14" s="22"/>
      <c r="I14" s="23"/>
    </row>
    <row r="15" spans="1:9" ht="13.2" customHeight="1">
      <c r="A15" s="17" t="s">
        <v>2583</v>
      </c>
      <c r="B15" s="18" t="s">
        <v>2584</v>
      </c>
      <c r="C15" s="14"/>
      <c r="D15" s="14"/>
      <c r="E15" s="40"/>
      <c r="F15" s="20">
        <v>0.64</v>
      </c>
      <c r="G15" s="22" t="s">
        <v>1744</v>
      </c>
      <c r="H15" s="22"/>
      <c r="I15" s="23"/>
    </row>
    <row r="16" spans="1:9" ht="13.2" customHeight="1">
      <c r="A16" s="5"/>
      <c r="B16" s="13" t="s">
        <v>1745</v>
      </c>
      <c r="C16" s="14"/>
      <c r="D16" s="14"/>
      <c r="E16" s="14"/>
      <c r="F16" s="24">
        <v>149.97</v>
      </c>
      <c r="G16" s="25">
        <v>2.0000000000000001E-4</v>
      </c>
      <c r="H16" s="26"/>
      <c r="I16" s="27"/>
    </row>
    <row r="17" spans="1:9" ht="13.2" customHeight="1">
      <c r="A17" s="5"/>
      <c r="B17" s="28" t="s">
        <v>1748</v>
      </c>
      <c r="C17" s="29"/>
      <c r="D17" s="2"/>
      <c r="E17" s="29"/>
      <c r="F17" s="24">
        <v>149.97</v>
      </c>
      <c r="G17" s="25">
        <v>2.0000000000000001E-4</v>
      </c>
      <c r="H17" s="26"/>
      <c r="I17" s="27"/>
    </row>
    <row r="18" spans="1:9" ht="13.2" customHeight="1">
      <c r="A18" s="5"/>
      <c r="B18" s="13" t="s">
        <v>1840</v>
      </c>
      <c r="C18" s="14"/>
      <c r="D18" s="14"/>
      <c r="E18" s="14"/>
      <c r="F18" s="14"/>
      <c r="G18" s="14"/>
      <c r="H18" s="15"/>
      <c r="I18" s="16"/>
    </row>
    <row r="19" spans="1:9" ht="13.2" customHeight="1">
      <c r="A19" s="5"/>
      <c r="B19" s="13" t="s">
        <v>1841</v>
      </c>
      <c r="C19" s="14"/>
      <c r="D19" s="14"/>
      <c r="E19" s="14"/>
      <c r="F19" s="5"/>
      <c r="G19" s="15"/>
      <c r="H19" s="15"/>
      <c r="I19" s="16"/>
    </row>
    <row r="20" spans="1:9" ht="13.2" customHeight="1">
      <c r="A20" s="17" t="s">
        <v>2585</v>
      </c>
      <c r="B20" s="18" t="s">
        <v>2586</v>
      </c>
      <c r="C20" s="14" t="s">
        <v>2587</v>
      </c>
      <c r="D20" s="14" t="s">
        <v>1849</v>
      </c>
      <c r="E20" s="19">
        <v>27500</v>
      </c>
      <c r="F20" s="20">
        <v>27000.077499999999</v>
      </c>
      <c r="G20" s="21">
        <v>3.4799999999999998E-2</v>
      </c>
      <c r="H20" s="30">
        <v>7.6850000000000002E-2</v>
      </c>
      <c r="I20" s="23"/>
    </row>
    <row r="21" spans="1:9" ht="13.2" customHeight="1">
      <c r="A21" s="17" t="s">
        <v>1923</v>
      </c>
      <c r="B21" s="18" t="s">
        <v>1924</v>
      </c>
      <c r="C21" s="14" t="s">
        <v>1925</v>
      </c>
      <c r="D21" s="14" t="s">
        <v>1823</v>
      </c>
      <c r="E21" s="19">
        <v>24500000</v>
      </c>
      <c r="F21" s="20">
        <v>24478.978999999999</v>
      </c>
      <c r="G21" s="21">
        <v>3.15E-2</v>
      </c>
      <c r="H21" s="30">
        <v>7.0710999999999996E-2</v>
      </c>
      <c r="I21" s="23"/>
    </row>
    <row r="22" spans="1:9" ht="13.2" customHeight="1">
      <c r="A22" s="17" t="s">
        <v>2022</v>
      </c>
      <c r="B22" s="18" t="s">
        <v>2023</v>
      </c>
      <c r="C22" s="14" t="s">
        <v>2024</v>
      </c>
      <c r="D22" s="14" t="s">
        <v>1845</v>
      </c>
      <c r="E22" s="19">
        <v>20000</v>
      </c>
      <c r="F22" s="20">
        <v>19949.2</v>
      </c>
      <c r="G22" s="21">
        <v>2.5700000000000001E-2</v>
      </c>
      <c r="H22" s="30">
        <v>7.7899999999999997E-2</v>
      </c>
      <c r="I22" s="23"/>
    </row>
    <row r="23" spans="1:9" ht="13.2" customHeight="1">
      <c r="A23" s="17" t="s">
        <v>1869</v>
      </c>
      <c r="B23" s="18" t="s">
        <v>1870</v>
      </c>
      <c r="C23" s="14" t="s">
        <v>1871</v>
      </c>
      <c r="D23" s="14" t="s">
        <v>1845</v>
      </c>
      <c r="E23" s="19">
        <v>20000</v>
      </c>
      <c r="F23" s="20">
        <v>19913.939999999999</v>
      </c>
      <c r="G23" s="21">
        <v>2.5600000000000001E-2</v>
      </c>
      <c r="H23" s="30">
        <v>8.6010500000000004E-2</v>
      </c>
      <c r="I23" s="23"/>
    </row>
    <row r="24" spans="1:9" ht="13.2" customHeight="1">
      <c r="A24" s="17" t="s">
        <v>2145</v>
      </c>
      <c r="B24" s="18" t="s">
        <v>2146</v>
      </c>
      <c r="C24" s="14" t="s">
        <v>2147</v>
      </c>
      <c r="D24" s="14" t="s">
        <v>1845</v>
      </c>
      <c r="E24" s="19">
        <v>19000</v>
      </c>
      <c r="F24" s="20">
        <v>18646.79</v>
      </c>
      <c r="G24" s="21">
        <v>2.4E-2</v>
      </c>
      <c r="H24" s="30">
        <v>8.2449999999999996E-2</v>
      </c>
      <c r="I24" s="23"/>
    </row>
    <row r="25" spans="1:9" ht="13.2" customHeight="1">
      <c r="A25" s="17" t="s">
        <v>1846</v>
      </c>
      <c r="B25" s="18" t="s">
        <v>1847</v>
      </c>
      <c r="C25" s="14" t="s">
        <v>1848</v>
      </c>
      <c r="D25" s="14" t="s">
        <v>1849</v>
      </c>
      <c r="E25" s="19">
        <v>18500</v>
      </c>
      <c r="F25" s="20">
        <v>18557.757000000001</v>
      </c>
      <c r="G25" s="21">
        <v>2.3900000000000001E-2</v>
      </c>
      <c r="H25" s="30">
        <v>7.4313000000000004E-2</v>
      </c>
      <c r="I25" s="23"/>
    </row>
    <row r="26" spans="1:9" ht="13.2" customHeight="1">
      <c r="A26" s="17" t="s">
        <v>2082</v>
      </c>
      <c r="B26" s="18" t="s">
        <v>2083</v>
      </c>
      <c r="C26" s="14" t="s">
        <v>2084</v>
      </c>
      <c r="D26" s="14" t="s">
        <v>1845</v>
      </c>
      <c r="E26" s="19">
        <v>18500</v>
      </c>
      <c r="F26" s="20">
        <v>18541.292000000001</v>
      </c>
      <c r="G26" s="21">
        <v>2.3900000000000001E-2</v>
      </c>
      <c r="H26" s="30">
        <v>7.6911999999999994E-2</v>
      </c>
      <c r="I26" s="23"/>
    </row>
    <row r="27" spans="1:9" ht="13.2" customHeight="1">
      <c r="A27" s="17" t="s">
        <v>1917</v>
      </c>
      <c r="B27" s="18" t="s">
        <v>1918</v>
      </c>
      <c r="C27" s="14" t="s">
        <v>1919</v>
      </c>
      <c r="D27" s="14" t="s">
        <v>1845</v>
      </c>
      <c r="E27" s="19">
        <v>15000</v>
      </c>
      <c r="F27" s="20">
        <v>15087.81</v>
      </c>
      <c r="G27" s="21">
        <v>1.9400000000000001E-2</v>
      </c>
      <c r="H27" s="30">
        <v>8.0799999999999997E-2</v>
      </c>
      <c r="I27" s="23"/>
    </row>
    <row r="28" spans="1:9" ht="13.2" customHeight="1">
      <c r="A28" s="17" t="s">
        <v>1887</v>
      </c>
      <c r="B28" s="18" t="s">
        <v>1888</v>
      </c>
      <c r="C28" s="14" t="s">
        <v>1889</v>
      </c>
      <c r="D28" s="14" t="s">
        <v>1845</v>
      </c>
      <c r="E28" s="19">
        <v>15000</v>
      </c>
      <c r="F28" s="20">
        <v>14957.415000000001</v>
      </c>
      <c r="G28" s="21">
        <v>1.9300000000000001E-2</v>
      </c>
      <c r="H28" s="30">
        <v>7.6300000000000007E-2</v>
      </c>
      <c r="I28" s="23"/>
    </row>
    <row r="29" spans="1:9" ht="13.2" customHeight="1">
      <c r="A29" s="17" t="s">
        <v>1926</v>
      </c>
      <c r="B29" s="18" t="s">
        <v>1927</v>
      </c>
      <c r="C29" s="14" t="s">
        <v>1928</v>
      </c>
      <c r="D29" s="14" t="s">
        <v>1845</v>
      </c>
      <c r="E29" s="19">
        <v>15000</v>
      </c>
      <c r="F29" s="20">
        <v>14835.915000000001</v>
      </c>
      <c r="G29" s="21">
        <v>1.9099999999999999E-2</v>
      </c>
      <c r="H29" s="30">
        <v>7.6712000000000002E-2</v>
      </c>
      <c r="I29" s="23"/>
    </row>
    <row r="30" spans="1:9" ht="13.2" customHeight="1">
      <c r="A30" s="17" t="s">
        <v>1977</v>
      </c>
      <c r="B30" s="18" t="s">
        <v>1978</v>
      </c>
      <c r="C30" s="14" t="s">
        <v>1979</v>
      </c>
      <c r="D30" s="14" t="s">
        <v>1845</v>
      </c>
      <c r="E30" s="19">
        <v>15000</v>
      </c>
      <c r="F30" s="20">
        <v>14791.41</v>
      </c>
      <c r="G30" s="21">
        <v>1.9E-2</v>
      </c>
      <c r="H30" s="30">
        <v>7.6563000000000006E-2</v>
      </c>
      <c r="I30" s="23"/>
    </row>
    <row r="31" spans="1:9" ht="13.2" customHeight="1">
      <c r="A31" s="17" t="s">
        <v>2588</v>
      </c>
      <c r="B31" s="18" t="s">
        <v>2589</v>
      </c>
      <c r="C31" s="14" t="s">
        <v>2590</v>
      </c>
      <c r="D31" s="14" t="s">
        <v>1849</v>
      </c>
      <c r="E31" s="19">
        <v>14500</v>
      </c>
      <c r="F31" s="20">
        <v>14469.5355</v>
      </c>
      <c r="G31" s="21">
        <v>1.8599999999999998E-2</v>
      </c>
      <c r="H31" s="30">
        <v>7.6300000000000007E-2</v>
      </c>
      <c r="I31" s="23"/>
    </row>
    <row r="32" spans="1:9" ht="13.2" customHeight="1">
      <c r="A32" s="17" t="s">
        <v>1944</v>
      </c>
      <c r="B32" s="18" t="s">
        <v>1945</v>
      </c>
      <c r="C32" s="14" t="s">
        <v>1946</v>
      </c>
      <c r="D32" s="14" t="s">
        <v>1845</v>
      </c>
      <c r="E32" s="19">
        <v>1300</v>
      </c>
      <c r="F32" s="20">
        <v>13232.271000000001</v>
      </c>
      <c r="G32" s="21">
        <v>1.7000000000000001E-2</v>
      </c>
      <c r="H32" s="30">
        <v>7.4541999999999997E-2</v>
      </c>
      <c r="I32" s="23"/>
    </row>
    <row r="33" spans="1:9" ht="13.2" customHeight="1">
      <c r="A33" s="17" t="s">
        <v>2591</v>
      </c>
      <c r="B33" s="18" t="s">
        <v>2592</v>
      </c>
      <c r="C33" s="14" t="s">
        <v>2593</v>
      </c>
      <c r="D33" s="14" t="s">
        <v>1845</v>
      </c>
      <c r="E33" s="19">
        <v>13298</v>
      </c>
      <c r="F33" s="20">
        <v>13144.408100000001</v>
      </c>
      <c r="G33" s="21">
        <v>1.6899999999999998E-2</v>
      </c>
      <c r="H33" s="30">
        <v>8.0100000000000005E-2</v>
      </c>
      <c r="I33" s="23"/>
    </row>
    <row r="34" spans="1:9" ht="13.2" customHeight="1">
      <c r="A34" s="17" t="s">
        <v>2277</v>
      </c>
      <c r="B34" s="18" t="s">
        <v>2278</v>
      </c>
      <c r="C34" s="14" t="s">
        <v>2279</v>
      </c>
      <c r="D34" s="14" t="s">
        <v>1823</v>
      </c>
      <c r="E34" s="19">
        <v>13500000</v>
      </c>
      <c r="F34" s="20">
        <v>12996.423000000001</v>
      </c>
      <c r="G34" s="21">
        <v>1.67E-2</v>
      </c>
      <c r="H34" s="30">
        <v>7.7016000000000001E-2</v>
      </c>
      <c r="I34" s="23"/>
    </row>
    <row r="35" spans="1:9" ht="13.2" customHeight="1">
      <c r="A35" s="17" t="s">
        <v>1842</v>
      </c>
      <c r="B35" s="18" t="s">
        <v>1843</v>
      </c>
      <c r="C35" s="14" t="s">
        <v>1844</v>
      </c>
      <c r="D35" s="14" t="s">
        <v>1845</v>
      </c>
      <c r="E35" s="19">
        <v>12500</v>
      </c>
      <c r="F35" s="20">
        <v>12459.325000000001</v>
      </c>
      <c r="G35" s="21">
        <v>1.6E-2</v>
      </c>
      <c r="H35" s="30">
        <v>7.6300000000000007E-2</v>
      </c>
      <c r="I35" s="23"/>
    </row>
    <row r="36" spans="1:9" ht="13.2" customHeight="1">
      <c r="A36" s="17" t="s">
        <v>2028</v>
      </c>
      <c r="B36" s="18" t="s">
        <v>2029</v>
      </c>
      <c r="C36" s="14" t="s">
        <v>2030</v>
      </c>
      <c r="D36" s="14" t="s">
        <v>1845</v>
      </c>
      <c r="E36" s="19">
        <v>12500</v>
      </c>
      <c r="F36" s="20">
        <v>12388.862499999999</v>
      </c>
      <c r="G36" s="21">
        <v>1.5900000000000001E-2</v>
      </c>
      <c r="H36" s="30">
        <v>0.08</v>
      </c>
      <c r="I36" s="23"/>
    </row>
    <row r="37" spans="1:9" ht="13.2" customHeight="1">
      <c r="A37" s="17" t="s">
        <v>2594</v>
      </c>
      <c r="B37" s="18" t="s">
        <v>2595</v>
      </c>
      <c r="C37" s="14" t="s">
        <v>2596</v>
      </c>
      <c r="D37" s="14" t="s">
        <v>2597</v>
      </c>
      <c r="E37" s="19">
        <v>11300</v>
      </c>
      <c r="F37" s="20">
        <v>10657.052600000001</v>
      </c>
      <c r="G37" s="21">
        <v>1.37E-2</v>
      </c>
      <c r="H37" s="30">
        <v>8.0311999999999995E-2</v>
      </c>
      <c r="I37" s="23"/>
    </row>
    <row r="38" spans="1:9" ht="13.2" customHeight="1">
      <c r="A38" s="17" t="s">
        <v>1850</v>
      </c>
      <c r="B38" s="18" t="s">
        <v>1851</v>
      </c>
      <c r="C38" s="14" t="s">
        <v>1852</v>
      </c>
      <c r="D38" s="14" t="s">
        <v>1845</v>
      </c>
      <c r="E38" s="19">
        <v>10000</v>
      </c>
      <c r="F38" s="20">
        <v>9974.18</v>
      </c>
      <c r="G38" s="21">
        <v>1.2800000000000001E-2</v>
      </c>
      <c r="H38" s="30">
        <v>7.5700000000000003E-2</v>
      </c>
      <c r="I38" s="23"/>
    </row>
    <row r="39" spans="1:9" ht="13.2" customHeight="1">
      <c r="A39" s="17" t="s">
        <v>2598</v>
      </c>
      <c r="B39" s="18" t="s">
        <v>2599</v>
      </c>
      <c r="C39" s="14" t="s">
        <v>2600</v>
      </c>
      <c r="D39" s="14" t="s">
        <v>1845</v>
      </c>
      <c r="E39" s="19">
        <v>10000</v>
      </c>
      <c r="F39" s="20">
        <v>9973.2099999999991</v>
      </c>
      <c r="G39" s="21">
        <v>1.2800000000000001E-2</v>
      </c>
      <c r="H39" s="30">
        <v>7.5999999999999998E-2</v>
      </c>
      <c r="I39" s="23"/>
    </row>
    <row r="40" spans="1:9" ht="13.2" customHeight="1">
      <c r="A40" s="17" t="s">
        <v>1902</v>
      </c>
      <c r="B40" s="18" t="s">
        <v>1903</v>
      </c>
      <c r="C40" s="14" t="s">
        <v>1904</v>
      </c>
      <c r="D40" s="14" t="s">
        <v>1845</v>
      </c>
      <c r="E40" s="19">
        <v>10000</v>
      </c>
      <c r="F40" s="20">
        <v>9970.81</v>
      </c>
      <c r="G40" s="21">
        <v>1.2800000000000001E-2</v>
      </c>
      <c r="H40" s="30">
        <v>7.6979000000000006E-2</v>
      </c>
      <c r="I40" s="23"/>
    </row>
    <row r="41" spans="1:9" ht="13.2" customHeight="1">
      <c r="A41" s="17" t="s">
        <v>2601</v>
      </c>
      <c r="B41" s="18" t="s">
        <v>2602</v>
      </c>
      <c r="C41" s="14" t="s">
        <v>2603</v>
      </c>
      <c r="D41" s="14" t="s">
        <v>1845</v>
      </c>
      <c r="E41" s="19">
        <v>10000</v>
      </c>
      <c r="F41" s="20">
        <v>9933.49</v>
      </c>
      <c r="G41" s="21">
        <v>1.2800000000000001E-2</v>
      </c>
      <c r="H41" s="30">
        <v>7.8200000000000006E-2</v>
      </c>
      <c r="I41" s="23"/>
    </row>
    <row r="42" spans="1:9" ht="13.2" customHeight="1">
      <c r="A42" s="17" t="s">
        <v>2604</v>
      </c>
      <c r="B42" s="18" t="s">
        <v>2605</v>
      </c>
      <c r="C42" s="14" t="s">
        <v>2606</v>
      </c>
      <c r="D42" s="14" t="s">
        <v>1845</v>
      </c>
      <c r="E42" s="19">
        <v>10000</v>
      </c>
      <c r="F42" s="20">
        <v>9923.34</v>
      </c>
      <c r="G42" s="21">
        <v>1.2800000000000001E-2</v>
      </c>
      <c r="H42" s="30">
        <v>7.4649999999999994E-2</v>
      </c>
      <c r="I42" s="23"/>
    </row>
    <row r="43" spans="1:9" ht="13.2" customHeight="1">
      <c r="A43" s="17" t="s">
        <v>2607</v>
      </c>
      <c r="B43" s="18" t="s">
        <v>2608</v>
      </c>
      <c r="C43" s="14" t="s">
        <v>2609</v>
      </c>
      <c r="D43" s="14" t="s">
        <v>1849</v>
      </c>
      <c r="E43" s="19">
        <v>10000</v>
      </c>
      <c r="F43" s="20">
        <v>9869.6200000000008</v>
      </c>
      <c r="G43" s="21">
        <v>1.2699999999999999E-2</v>
      </c>
      <c r="H43" s="30">
        <v>7.4800000000000005E-2</v>
      </c>
      <c r="I43" s="23"/>
    </row>
    <row r="44" spans="1:9" ht="13.2" customHeight="1">
      <c r="A44" s="17" t="s">
        <v>1986</v>
      </c>
      <c r="B44" s="18" t="s">
        <v>1987</v>
      </c>
      <c r="C44" s="14" t="s">
        <v>1988</v>
      </c>
      <c r="D44" s="14" t="s">
        <v>1845</v>
      </c>
      <c r="E44" s="19">
        <v>10000</v>
      </c>
      <c r="F44" s="20">
        <v>9865.17</v>
      </c>
      <c r="G44" s="21">
        <v>1.2699999999999999E-2</v>
      </c>
      <c r="H44" s="30">
        <v>8.0500000000000002E-2</v>
      </c>
      <c r="I44" s="23"/>
    </row>
    <row r="45" spans="1:9" ht="13.2" customHeight="1">
      <c r="A45" s="17" t="s">
        <v>2610</v>
      </c>
      <c r="B45" s="18" t="s">
        <v>2611</v>
      </c>
      <c r="C45" s="14" t="s">
        <v>2612</v>
      </c>
      <c r="D45" s="14" t="s">
        <v>1845</v>
      </c>
      <c r="E45" s="19">
        <v>10000</v>
      </c>
      <c r="F45" s="20">
        <v>9848.34</v>
      </c>
      <c r="G45" s="21">
        <v>1.2699999999999999E-2</v>
      </c>
      <c r="H45" s="30">
        <v>7.9799999999999996E-2</v>
      </c>
      <c r="I45" s="23"/>
    </row>
    <row r="46" spans="1:9" ht="13.2" customHeight="1">
      <c r="A46" s="17" t="s">
        <v>1908</v>
      </c>
      <c r="B46" s="18" t="s">
        <v>1909</v>
      </c>
      <c r="C46" s="14" t="s">
        <v>1910</v>
      </c>
      <c r="D46" s="14" t="s">
        <v>1845</v>
      </c>
      <c r="E46" s="19">
        <v>10000</v>
      </c>
      <c r="F46" s="20">
        <v>9803.1200000000008</v>
      </c>
      <c r="G46" s="21">
        <v>1.26E-2</v>
      </c>
      <c r="H46" s="30">
        <v>7.6562000000000005E-2</v>
      </c>
      <c r="I46" s="23"/>
    </row>
    <row r="47" spans="1:9" ht="13.2" customHeight="1">
      <c r="A47" s="17" t="s">
        <v>1859</v>
      </c>
      <c r="B47" s="18" t="s">
        <v>1860</v>
      </c>
      <c r="C47" s="14" t="s">
        <v>1861</v>
      </c>
      <c r="D47" s="14" t="s">
        <v>1845</v>
      </c>
      <c r="E47" s="19">
        <v>9500</v>
      </c>
      <c r="F47" s="20">
        <v>9498.1949999999997</v>
      </c>
      <c r="G47" s="21">
        <v>1.2200000000000001E-2</v>
      </c>
      <c r="H47" s="30">
        <v>7.6799999999999993E-2</v>
      </c>
      <c r="I47" s="23"/>
    </row>
    <row r="48" spans="1:9" ht="13.2" customHeight="1">
      <c r="A48" s="17" t="s">
        <v>2001</v>
      </c>
      <c r="B48" s="18" t="s">
        <v>2002</v>
      </c>
      <c r="C48" s="14" t="s">
        <v>2003</v>
      </c>
      <c r="D48" s="14" t="s">
        <v>1845</v>
      </c>
      <c r="E48" s="19">
        <v>7500</v>
      </c>
      <c r="F48" s="20">
        <v>7527.915</v>
      </c>
      <c r="G48" s="21">
        <v>9.7000000000000003E-3</v>
      </c>
      <c r="H48" s="30">
        <v>7.4362999999999999E-2</v>
      </c>
      <c r="I48" s="23"/>
    </row>
    <row r="49" spans="1:9" ht="13.2" customHeight="1">
      <c r="A49" s="17" t="s">
        <v>2613</v>
      </c>
      <c r="B49" s="18" t="s">
        <v>2614</v>
      </c>
      <c r="C49" s="14" t="s">
        <v>2615</v>
      </c>
      <c r="D49" s="14" t="s">
        <v>1845</v>
      </c>
      <c r="E49" s="19">
        <v>7500</v>
      </c>
      <c r="F49" s="20">
        <v>7383.39</v>
      </c>
      <c r="G49" s="21">
        <v>9.4999999999999998E-3</v>
      </c>
      <c r="H49" s="30">
        <v>8.0649999999999999E-2</v>
      </c>
      <c r="I49" s="23"/>
    </row>
    <row r="50" spans="1:9" ht="13.2" customHeight="1">
      <c r="A50" s="17" t="s">
        <v>2616</v>
      </c>
      <c r="B50" s="18" t="s">
        <v>2617</v>
      </c>
      <c r="C50" s="14" t="s">
        <v>2618</v>
      </c>
      <c r="D50" s="14" t="s">
        <v>1845</v>
      </c>
      <c r="E50" s="19">
        <v>7500</v>
      </c>
      <c r="F50" s="20">
        <v>7375.56</v>
      </c>
      <c r="G50" s="21">
        <v>9.4999999999999998E-3</v>
      </c>
      <c r="H50" s="30">
        <v>8.2449999999999996E-2</v>
      </c>
      <c r="I50" s="23"/>
    </row>
    <row r="51" spans="1:9" ht="13.2" customHeight="1">
      <c r="A51" s="17" t="s">
        <v>2619</v>
      </c>
      <c r="B51" s="18" t="s">
        <v>2620</v>
      </c>
      <c r="C51" s="14" t="s">
        <v>2621</v>
      </c>
      <c r="D51" s="14" t="s">
        <v>2622</v>
      </c>
      <c r="E51" s="19">
        <v>7500</v>
      </c>
      <c r="F51" s="20">
        <v>7333.6125000000002</v>
      </c>
      <c r="G51" s="21">
        <v>9.4000000000000004E-3</v>
      </c>
      <c r="H51" s="30">
        <v>7.9049999999999995E-2</v>
      </c>
      <c r="I51" s="23"/>
    </row>
    <row r="52" spans="1:9" ht="13.2" customHeight="1">
      <c r="A52" s="17" t="s">
        <v>2623</v>
      </c>
      <c r="B52" s="18" t="s">
        <v>2624</v>
      </c>
      <c r="C52" s="14" t="s">
        <v>2625</v>
      </c>
      <c r="D52" s="14" t="s">
        <v>1845</v>
      </c>
      <c r="E52" s="19">
        <v>7500</v>
      </c>
      <c r="F52" s="20">
        <v>7332.2174999999997</v>
      </c>
      <c r="G52" s="21">
        <v>9.4000000000000004E-3</v>
      </c>
      <c r="H52" s="30">
        <v>7.485E-2</v>
      </c>
      <c r="I52" s="23"/>
    </row>
    <row r="53" spans="1:9" ht="13.2" customHeight="1">
      <c r="A53" s="17" t="s">
        <v>2626</v>
      </c>
      <c r="B53" s="18" t="s">
        <v>2627</v>
      </c>
      <c r="C53" s="14" t="s">
        <v>2628</v>
      </c>
      <c r="D53" s="14" t="s">
        <v>1823</v>
      </c>
      <c r="E53" s="19">
        <v>7000000</v>
      </c>
      <c r="F53" s="20">
        <v>6960.9470000000001</v>
      </c>
      <c r="G53" s="21">
        <v>8.9999999999999993E-3</v>
      </c>
      <c r="H53" s="30">
        <v>7.2092000000000003E-2</v>
      </c>
      <c r="I53" s="23"/>
    </row>
    <row r="54" spans="1:9" ht="13.2" customHeight="1">
      <c r="A54" s="17" t="s">
        <v>2629</v>
      </c>
      <c r="B54" s="18" t="s">
        <v>2630</v>
      </c>
      <c r="C54" s="14" t="s">
        <v>2631</v>
      </c>
      <c r="D54" s="14" t="s">
        <v>1845</v>
      </c>
      <c r="E54" s="19">
        <v>7000</v>
      </c>
      <c r="F54" s="20">
        <v>6906.8019999999997</v>
      </c>
      <c r="G54" s="21">
        <v>8.8999999999999999E-3</v>
      </c>
      <c r="H54" s="30">
        <v>7.6149999999999995E-2</v>
      </c>
      <c r="I54" s="23"/>
    </row>
    <row r="55" spans="1:9" ht="13.2" customHeight="1">
      <c r="A55" s="17" t="s">
        <v>1899</v>
      </c>
      <c r="B55" s="18" t="s">
        <v>1900</v>
      </c>
      <c r="C55" s="14" t="s">
        <v>1901</v>
      </c>
      <c r="D55" s="14" t="s">
        <v>1845</v>
      </c>
      <c r="E55" s="19">
        <v>6550</v>
      </c>
      <c r="F55" s="20">
        <v>6544.1180999999997</v>
      </c>
      <c r="G55" s="21">
        <v>8.3999999999999995E-3</v>
      </c>
      <c r="H55" s="30">
        <v>7.6300000000000007E-2</v>
      </c>
      <c r="I55" s="23"/>
    </row>
    <row r="56" spans="1:9" ht="13.2" customHeight="1">
      <c r="A56" s="17" t="s">
        <v>2632</v>
      </c>
      <c r="B56" s="18" t="s">
        <v>2633</v>
      </c>
      <c r="C56" s="14" t="s">
        <v>2634</v>
      </c>
      <c r="D56" s="14" t="s">
        <v>1845</v>
      </c>
      <c r="E56" s="19">
        <v>6213</v>
      </c>
      <c r="F56" s="20">
        <v>6169.1611000000003</v>
      </c>
      <c r="G56" s="21">
        <v>7.9000000000000008E-3</v>
      </c>
      <c r="H56" s="30">
        <v>8.0907000000000007E-2</v>
      </c>
      <c r="I56" s="23"/>
    </row>
    <row r="57" spans="1:9" ht="13.2" customHeight="1">
      <c r="A57" s="17" t="s">
        <v>2052</v>
      </c>
      <c r="B57" s="18" t="s">
        <v>2053</v>
      </c>
      <c r="C57" s="14" t="s">
        <v>2054</v>
      </c>
      <c r="D57" s="14" t="s">
        <v>1845</v>
      </c>
      <c r="E57" s="19">
        <v>6000</v>
      </c>
      <c r="F57" s="20">
        <v>5896.866</v>
      </c>
      <c r="G57" s="21">
        <v>7.6E-3</v>
      </c>
      <c r="H57" s="30">
        <v>0.08</v>
      </c>
      <c r="I57" s="23"/>
    </row>
    <row r="58" spans="1:9" ht="13.2" customHeight="1">
      <c r="A58" s="17" t="s">
        <v>2635</v>
      </c>
      <c r="B58" s="18" t="s">
        <v>2636</v>
      </c>
      <c r="C58" s="14" t="s">
        <v>2637</v>
      </c>
      <c r="D58" s="14" t="s">
        <v>1845</v>
      </c>
      <c r="E58" s="19">
        <v>5500</v>
      </c>
      <c r="F58" s="20">
        <v>5464.7834999999995</v>
      </c>
      <c r="G58" s="21">
        <v>7.0000000000000001E-3</v>
      </c>
      <c r="H58" s="30">
        <v>8.0346000000000001E-2</v>
      </c>
      <c r="I58" s="23"/>
    </row>
    <row r="59" spans="1:9" ht="13.2" customHeight="1">
      <c r="A59" s="17" t="s">
        <v>2638</v>
      </c>
      <c r="B59" s="18" t="s">
        <v>2639</v>
      </c>
      <c r="C59" s="14" t="s">
        <v>2640</v>
      </c>
      <c r="D59" s="14" t="s">
        <v>1849</v>
      </c>
      <c r="E59" s="19">
        <v>5500</v>
      </c>
      <c r="F59" s="20">
        <v>5442.5469999999996</v>
      </c>
      <c r="G59" s="21">
        <v>7.0000000000000001E-3</v>
      </c>
      <c r="H59" s="30">
        <v>7.7921000000000004E-2</v>
      </c>
      <c r="I59" s="23"/>
    </row>
    <row r="60" spans="1:9" ht="13.2" customHeight="1">
      <c r="A60" s="17" t="s">
        <v>2641</v>
      </c>
      <c r="B60" s="18" t="s">
        <v>2642</v>
      </c>
      <c r="C60" s="14" t="s">
        <v>2643</v>
      </c>
      <c r="D60" s="14" t="s">
        <v>1845</v>
      </c>
      <c r="E60" s="19">
        <v>5000</v>
      </c>
      <c r="F60" s="20">
        <v>5026.18</v>
      </c>
      <c r="G60" s="21">
        <v>6.4999999999999997E-3</v>
      </c>
      <c r="H60" s="30">
        <v>7.8100000000000003E-2</v>
      </c>
      <c r="I60" s="23"/>
    </row>
    <row r="61" spans="1:9" ht="13.2" customHeight="1">
      <c r="A61" s="17" t="s">
        <v>2644</v>
      </c>
      <c r="B61" s="18" t="s">
        <v>2645</v>
      </c>
      <c r="C61" s="14" t="s">
        <v>2646</v>
      </c>
      <c r="D61" s="14" t="s">
        <v>1849</v>
      </c>
      <c r="E61" s="19">
        <v>5000</v>
      </c>
      <c r="F61" s="20">
        <v>5018.26</v>
      </c>
      <c r="G61" s="21">
        <v>6.4999999999999997E-3</v>
      </c>
      <c r="H61" s="30">
        <v>7.8073000000000004E-2</v>
      </c>
      <c r="I61" s="23"/>
    </row>
    <row r="62" spans="1:9" ht="13.2" customHeight="1">
      <c r="A62" s="17" t="s">
        <v>2647</v>
      </c>
      <c r="B62" s="18" t="s">
        <v>2648</v>
      </c>
      <c r="C62" s="14" t="s">
        <v>2649</v>
      </c>
      <c r="D62" s="14" t="s">
        <v>1845</v>
      </c>
      <c r="E62" s="19">
        <v>5000</v>
      </c>
      <c r="F62" s="20">
        <v>4990.6549999999997</v>
      </c>
      <c r="G62" s="21">
        <v>6.4000000000000003E-3</v>
      </c>
      <c r="H62" s="30">
        <v>7.5499999999999998E-2</v>
      </c>
      <c r="I62" s="23"/>
    </row>
    <row r="63" spans="1:9" ht="13.2" customHeight="1">
      <c r="A63" s="17" t="s">
        <v>1875</v>
      </c>
      <c r="B63" s="18" t="s">
        <v>1876</v>
      </c>
      <c r="C63" s="14" t="s">
        <v>1877</v>
      </c>
      <c r="D63" s="14" t="s">
        <v>1868</v>
      </c>
      <c r="E63" s="19">
        <v>5000</v>
      </c>
      <c r="F63" s="20">
        <v>4973.32</v>
      </c>
      <c r="G63" s="21">
        <v>6.4000000000000003E-3</v>
      </c>
      <c r="H63" s="30">
        <v>7.4649999999999994E-2</v>
      </c>
      <c r="I63" s="23"/>
    </row>
    <row r="64" spans="1:9" ht="13.2" customHeight="1">
      <c r="A64" s="17" t="s">
        <v>2650</v>
      </c>
      <c r="B64" s="18" t="s">
        <v>2651</v>
      </c>
      <c r="C64" s="14" t="s">
        <v>2652</v>
      </c>
      <c r="D64" s="14" t="s">
        <v>1823</v>
      </c>
      <c r="E64" s="19">
        <v>5000000</v>
      </c>
      <c r="F64" s="20">
        <v>4964.4799999999996</v>
      </c>
      <c r="G64" s="21">
        <v>6.4000000000000003E-3</v>
      </c>
      <c r="H64" s="30">
        <v>7.0707999999999993E-2</v>
      </c>
      <c r="I64" s="23"/>
    </row>
    <row r="65" spans="1:9" ht="13.2" customHeight="1">
      <c r="A65" s="17" t="s">
        <v>2653</v>
      </c>
      <c r="B65" s="18" t="s">
        <v>2654</v>
      </c>
      <c r="C65" s="14" t="s">
        <v>2655</v>
      </c>
      <c r="D65" s="14" t="s">
        <v>1845</v>
      </c>
      <c r="E65" s="19">
        <v>5000</v>
      </c>
      <c r="F65" s="20">
        <v>4943</v>
      </c>
      <c r="G65" s="21">
        <v>6.4000000000000003E-3</v>
      </c>
      <c r="H65" s="30">
        <v>7.8600000000000003E-2</v>
      </c>
      <c r="I65" s="23"/>
    </row>
    <row r="66" spans="1:9" ht="13.2" customHeight="1">
      <c r="A66" s="17" t="s">
        <v>2656</v>
      </c>
      <c r="B66" s="18" t="s">
        <v>2657</v>
      </c>
      <c r="C66" s="14" t="s">
        <v>2658</v>
      </c>
      <c r="D66" s="14" t="s">
        <v>1845</v>
      </c>
      <c r="E66" s="19">
        <v>5000</v>
      </c>
      <c r="F66" s="20">
        <v>4930.78</v>
      </c>
      <c r="G66" s="21">
        <v>6.3E-3</v>
      </c>
      <c r="H66" s="30">
        <v>7.6850000000000002E-2</v>
      </c>
      <c r="I66" s="23"/>
    </row>
    <row r="67" spans="1:9" ht="13.2" customHeight="1">
      <c r="A67" s="17" t="s">
        <v>2142</v>
      </c>
      <c r="B67" s="18" t="s">
        <v>2143</v>
      </c>
      <c r="C67" s="14" t="s">
        <v>2144</v>
      </c>
      <c r="D67" s="14" t="s">
        <v>1845</v>
      </c>
      <c r="E67" s="19">
        <v>5000</v>
      </c>
      <c r="F67" s="20">
        <v>4915.58</v>
      </c>
      <c r="G67" s="21">
        <v>6.3E-3</v>
      </c>
      <c r="H67" s="30">
        <v>7.5999999999999998E-2</v>
      </c>
      <c r="I67" s="23"/>
    </row>
    <row r="68" spans="1:9" ht="13.2" customHeight="1">
      <c r="A68" s="17" t="s">
        <v>1938</v>
      </c>
      <c r="B68" s="18" t="s">
        <v>1939</v>
      </c>
      <c r="C68" s="14" t="s">
        <v>1940</v>
      </c>
      <c r="D68" s="14" t="s">
        <v>1845</v>
      </c>
      <c r="E68" s="19">
        <v>5000</v>
      </c>
      <c r="F68" s="20">
        <v>4866.7700000000004</v>
      </c>
      <c r="G68" s="21">
        <v>6.3E-3</v>
      </c>
      <c r="H68" s="30">
        <v>7.485E-2</v>
      </c>
      <c r="I68" s="23"/>
    </row>
    <row r="69" spans="1:9" ht="13.2" customHeight="1">
      <c r="A69" s="17" t="s">
        <v>2659</v>
      </c>
      <c r="B69" s="18" t="s">
        <v>2660</v>
      </c>
      <c r="C69" s="14" t="s">
        <v>2661</v>
      </c>
      <c r="D69" s="14" t="s">
        <v>1845</v>
      </c>
      <c r="E69" s="19">
        <v>4500</v>
      </c>
      <c r="F69" s="20">
        <v>4461.9705000000004</v>
      </c>
      <c r="G69" s="21">
        <v>5.7000000000000002E-3</v>
      </c>
      <c r="H69" s="30">
        <v>7.7962000000000004E-2</v>
      </c>
      <c r="I69" s="23"/>
    </row>
    <row r="70" spans="1:9" ht="13.2" customHeight="1">
      <c r="A70" s="17" t="s">
        <v>2662</v>
      </c>
      <c r="B70" s="18" t="s">
        <v>2663</v>
      </c>
      <c r="C70" s="14" t="s">
        <v>2664</v>
      </c>
      <c r="D70" s="14" t="s">
        <v>1845</v>
      </c>
      <c r="E70" s="19">
        <v>4500</v>
      </c>
      <c r="F70" s="20">
        <v>3618.4589999999998</v>
      </c>
      <c r="G70" s="21">
        <v>4.7000000000000002E-3</v>
      </c>
      <c r="H70" s="30">
        <v>7.5149999999999995E-2</v>
      </c>
      <c r="I70" s="23"/>
    </row>
    <row r="71" spans="1:9" ht="13.2" customHeight="1">
      <c r="A71" s="17" t="s">
        <v>2665</v>
      </c>
      <c r="B71" s="18" t="s">
        <v>2666</v>
      </c>
      <c r="C71" s="14" t="s">
        <v>2667</v>
      </c>
      <c r="D71" s="14" t="s">
        <v>1845</v>
      </c>
      <c r="E71" s="19">
        <v>5000</v>
      </c>
      <c r="F71" s="20">
        <v>3395.44</v>
      </c>
      <c r="G71" s="21">
        <v>4.4000000000000003E-3</v>
      </c>
      <c r="H71" s="30">
        <v>7.5149999999999995E-2</v>
      </c>
      <c r="I71" s="23"/>
    </row>
    <row r="72" spans="1:9" ht="13.2" customHeight="1">
      <c r="A72" s="17" t="s">
        <v>2668</v>
      </c>
      <c r="B72" s="18" t="s">
        <v>2669</v>
      </c>
      <c r="C72" s="14" t="s">
        <v>2670</v>
      </c>
      <c r="D72" s="14" t="s">
        <v>1845</v>
      </c>
      <c r="E72" s="19">
        <v>2500</v>
      </c>
      <c r="F72" s="20">
        <v>2507.0875000000001</v>
      </c>
      <c r="G72" s="21">
        <v>3.2000000000000002E-3</v>
      </c>
      <c r="H72" s="30">
        <v>7.1800000000000003E-2</v>
      </c>
      <c r="I72" s="23"/>
    </row>
    <row r="73" spans="1:9" ht="13.2" customHeight="1">
      <c r="A73" s="17" t="s">
        <v>1968</v>
      </c>
      <c r="B73" s="18" t="s">
        <v>1969</v>
      </c>
      <c r="C73" s="14" t="s">
        <v>1970</v>
      </c>
      <c r="D73" s="14" t="s">
        <v>1845</v>
      </c>
      <c r="E73" s="19">
        <v>2500</v>
      </c>
      <c r="F73" s="20">
        <v>2506.8850000000002</v>
      </c>
      <c r="G73" s="21">
        <v>3.2000000000000002E-3</v>
      </c>
      <c r="H73" s="30">
        <v>7.4624999999999997E-2</v>
      </c>
      <c r="I73" s="23"/>
    </row>
    <row r="74" spans="1:9" ht="13.2" customHeight="1">
      <c r="A74" s="17" t="s">
        <v>2671</v>
      </c>
      <c r="B74" s="18" t="s">
        <v>2672</v>
      </c>
      <c r="C74" s="14" t="s">
        <v>2673</v>
      </c>
      <c r="D74" s="14" t="s">
        <v>1845</v>
      </c>
      <c r="E74" s="19">
        <v>2500</v>
      </c>
      <c r="F74" s="20">
        <v>2505.6799999999998</v>
      </c>
      <c r="G74" s="21">
        <v>3.2000000000000002E-3</v>
      </c>
      <c r="H74" s="30">
        <v>7.7599000000000001E-2</v>
      </c>
      <c r="I74" s="23"/>
    </row>
    <row r="75" spans="1:9" ht="13.2" customHeight="1">
      <c r="A75" s="17" t="s">
        <v>2088</v>
      </c>
      <c r="B75" s="18" t="s">
        <v>2089</v>
      </c>
      <c r="C75" s="14" t="s">
        <v>2090</v>
      </c>
      <c r="D75" s="14" t="s">
        <v>1845</v>
      </c>
      <c r="E75" s="19">
        <v>2500</v>
      </c>
      <c r="F75" s="20">
        <v>2502.4749999999999</v>
      </c>
      <c r="G75" s="21">
        <v>3.2000000000000002E-3</v>
      </c>
      <c r="H75" s="30">
        <v>7.3599999999999999E-2</v>
      </c>
      <c r="I75" s="23"/>
    </row>
    <row r="76" spans="1:9" ht="13.2" customHeight="1">
      <c r="A76" s="17" t="s">
        <v>2674</v>
      </c>
      <c r="B76" s="18" t="s">
        <v>2675</v>
      </c>
      <c r="C76" s="14" t="s">
        <v>2676</v>
      </c>
      <c r="D76" s="14" t="s">
        <v>1845</v>
      </c>
      <c r="E76" s="19">
        <v>2500</v>
      </c>
      <c r="F76" s="20">
        <v>2501.6424999999999</v>
      </c>
      <c r="G76" s="21">
        <v>3.2000000000000002E-3</v>
      </c>
      <c r="H76" s="30">
        <v>7.9450000000000007E-2</v>
      </c>
      <c r="I76" s="23"/>
    </row>
    <row r="77" spans="1:9" ht="13.2" customHeight="1">
      <c r="A77" s="17" t="s">
        <v>1947</v>
      </c>
      <c r="B77" s="18" t="s">
        <v>1948</v>
      </c>
      <c r="C77" s="14" t="s">
        <v>1949</v>
      </c>
      <c r="D77" s="14" t="s">
        <v>1845</v>
      </c>
      <c r="E77" s="19">
        <v>2500</v>
      </c>
      <c r="F77" s="20">
        <v>2498.3474999999999</v>
      </c>
      <c r="G77" s="21">
        <v>3.2000000000000002E-3</v>
      </c>
      <c r="H77" s="30">
        <v>7.3849999999999999E-2</v>
      </c>
      <c r="I77" s="23"/>
    </row>
    <row r="78" spans="1:9" ht="13.2" customHeight="1">
      <c r="A78" s="17" t="s">
        <v>2677</v>
      </c>
      <c r="B78" s="18" t="s">
        <v>2678</v>
      </c>
      <c r="C78" s="14" t="s">
        <v>2679</v>
      </c>
      <c r="D78" s="14" t="s">
        <v>1845</v>
      </c>
      <c r="E78" s="19">
        <v>2500</v>
      </c>
      <c r="F78" s="20">
        <v>2495.7075</v>
      </c>
      <c r="G78" s="21">
        <v>3.2000000000000002E-3</v>
      </c>
      <c r="H78" s="30">
        <v>7.7950000000000005E-2</v>
      </c>
      <c r="I78" s="23"/>
    </row>
    <row r="79" spans="1:9" ht="13.2" customHeight="1">
      <c r="A79" s="17" t="s">
        <v>2175</v>
      </c>
      <c r="B79" s="18" t="s">
        <v>2176</v>
      </c>
      <c r="C79" s="14" t="s">
        <v>2177</v>
      </c>
      <c r="D79" s="14" t="s">
        <v>1845</v>
      </c>
      <c r="E79" s="19">
        <v>2500</v>
      </c>
      <c r="F79" s="20">
        <v>2493.835</v>
      </c>
      <c r="G79" s="21">
        <v>3.2000000000000002E-3</v>
      </c>
      <c r="H79" s="30">
        <v>7.4602000000000002E-2</v>
      </c>
      <c r="I79" s="23"/>
    </row>
    <row r="80" spans="1:9" ht="13.2" customHeight="1">
      <c r="A80" s="17" t="s">
        <v>2680</v>
      </c>
      <c r="B80" s="18" t="s">
        <v>2681</v>
      </c>
      <c r="C80" s="14" t="s">
        <v>2682</v>
      </c>
      <c r="D80" s="14" t="s">
        <v>1845</v>
      </c>
      <c r="E80" s="19">
        <v>2500</v>
      </c>
      <c r="F80" s="20">
        <v>2487.145</v>
      </c>
      <c r="G80" s="21">
        <v>3.2000000000000002E-3</v>
      </c>
      <c r="H80" s="30">
        <v>7.6168E-2</v>
      </c>
      <c r="I80" s="23"/>
    </row>
    <row r="81" spans="1:9" ht="13.2" customHeight="1">
      <c r="A81" s="17" t="s">
        <v>2115</v>
      </c>
      <c r="B81" s="18" t="s">
        <v>2116</v>
      </c>
      <c r="C81" s="14" t="s">
        <v>2117</v>
      </c>
      <c r="D81" s="14" t="s">
        <v>1823</v>
      </c>
      <c r="E81" s="19">
        <v>2500000</v>
      </c>
      <c r="F81" s="20">
        <v>2485.8175000000001</v>
      </c>
      <c r="G81" s="21">
        <v>3.2000000000000002E-3</v>
      </c>
      <c r="H81" s="30">
        <v>7.3130000000000001E-2</v>
      </c>
      <c r="I81" s="23"/>
    </row>
    <row r="82" spans="1:9" ht="13.2" customHeight="1">
      <c r="A82" s="17" t="s">
        <v>2118</v>
      </c>
      <c r="B82" s="18" t="s">
        <v>2119</v>
      </c>
      <c r="C82" s="14" t="s">
        <v>2120</v>
      </c>
      <c r="D82" s="14" t="s">
        <v>1845</v>
      </c>
      <c r="E82" s="19">
        <v>2500</v>
      </c>
      <c r="F82" s="20">
        <v>2485.1799999999998</v>
      </c>
      <c r="G82" s="21">
        <v>3.2000000000000002E-3</v>
      </c>
      <c r="H82" s="30">
        <v>7.6562000000000005E-2</v>
      </c>
      <c r="I82" s="23"/>
    </row>
    <row r="83" spans="1:9" ht="13.2" customHeight="1">
      <c r="A83" s="17" t="s">
        <v>2683</v>
      </c>
      <c r="B83" s="18" t="s">
        <v>2684</v>
      </c>
      <c r="C83" s="14" t="s">
        <v>2685</v>
      </c>
      <c r="D83" s="14" t="s">
        <v>1845</v>
      </c>
      <c r="E83" s="19">
        <v>2500</v>
      </c>
      <c r="F83" s="20">
        <v>2476.9050000000002</v>
      </c>
      <c r="G83" s="21">
        <v>3.2000000000000002E-3</v>
      </c>
      <c r="H83" s="30">
        <v>7.46E-2</v>
      </c>
      <c r="I83" s="23"/>
    </row>
    <row r="84" spans="1:9" ht="13.2" customHeight="1">
      <c r="A84" s="17" t="s">
        <v>2686</v>
      </c>
      <c r="B84" s="18" t="s">
        <v>2687</v>
      </c>
      <c r="C84" s="14" t="s">
        <v>2688</v>
      </c>
      <c r="D84" s="14" t="s">
        <v>1845</v>
      </c>
      <c r="E84" s="19">
        <v>2500</v>
      </c>
      <c r="F84" s="20">
        <v>2474.66</v>
      </c>
      <c r="G84" s="21">
        <v>3.2000000000000002E-3</v>
      </c>
      <c r="H84" s="30">
        <v>7.6600000000000001E-2</v>
      </c>
      <c r="I84" s="23"/>
    </row>
    <row r="85" spans="1:9" ht="13.2" customHeight="1">
      <c r="A85" s="17" t="s">
        <v>2016</v>
      </c>
      <c r="B85" s="18" t="s">
        <v>2017</v>
      </c>
      <c r="C85" s="14" t="s">
        <v>2018</v>
      </c>
      <c r="D85" s="14" t="s">
        <v>1845</v>
      </c>
      <c r="E85" s="19">
        <v>2500</v>
      </c>
      <c r="F85" s="20">
        <v>2471.9699999999998</v>
      </c>
      <c r="G85" s="21">
        <v>3.2000000000000002E-3</v>
      </c>
      <c r="H85" s="30">
        <v>7.46E-2</v>
      </c>
      <c r="I85" s="23"/>
    </row>
    <row r="86" spans="1:9" ht="13.2" customHeight="1">
      <c r="A86" s="17" t="s">
        <v>2139</v>
      </c>
      <c r="B86" s="18" t="s">
        <v>2140</v>
      </c>
      <c r="C86" s="14" t="s">
        <v>2141</v>
      </c>
      <c r="D86" s="14" t="s">
        <v>1845</v>
      </c>
      <c r="E86" s="19">
        <v>2500</v>
      </c>
      <c r="F86" s="20">
        <v>2460.7849999999999</v>
      </c>
      <c r="G86" s="21">
        <v>3.2000000000000002E-3</v>
      </c>
      <c r="H86" s="30">
        <v>7.6850000000000002E-2</v>
      </c>
      <c r="I86" s="23"/>
    </row>
    <row r="87" spans="1:9" ht="13.2" customHeight="1">
      <c r="A87" s="17" t="s">
        <v>1941</v>
      </c>
      <c r="B87" s="18" t="s">
        <v>1942</v>
      </c>
      <c r="C87" s="14" t="s">
        <v>1943</v>
      </c>
      <c r="D87" s="14" t="s">
        <v>1845</v>
      </c>
      <c r="E87" s="19">
        <v>2500</v>
      </c>
      <c r="F87" s="20">
        <v>2430.7424999999998</v>
      </c>
      <c r="G87" s="21">
        <v>3.0999999999999999E-3</v>
      </c>
      <c r="H87" s="30">
        <v>7.6200000000000004E-2</v>
      </c>
      <c r="I87" s="23"/>
    </row>
    <row r="88" spans="1:9" ht="13.2" customHeight="1">
      <c r="A88" s="17" t="s">
        <v>2689</v>
      </c>
      <c r="B88" s="18" t="s">
        <v>2690</v>
      </c>
      <c r="C88" s="14" t="s">
        <v>2691</v>
      </c>
      <c r="D88" s="14" t="s">
        <v>1845</v>
      </c>
      <c r="E88" s="19">
        <v>250</v>
      </c>
      <c r="F88" s="20">
        <v>2414.3125</v>
      </c>
      <c r="G88" s="21">
        <v>3.0999999999999999E-3</v>
      </c>
      <c r="H88" s="30">
        <v>7.6899999999999996E-2</v>
      </c>
      <c r="I88" s="23"/>
    </row>
    <row r="89" spans="1:9" ht="13.2" customHeight="1">
      <c r="A89" s="17" t="s">
        <v>2692</v>
      </c>
      <c r="B89" s="18" t="s">
        <v>2693</v>
      </c>
      <c r="C89" s="14" t="s">
        <v>2694</v>
      </c>
      <c r="D89" s="14" t="s">
        <v>1845</v>
      </c>
      <c r="E89" s="19">
        <v>250</v>
      </c>
      <c r="F89" s="20">
        <v>2398.4025000000001</v>
      </c>
      <c r="G89" s="21">
        <v>3.0999999999999999E-3</v>
      </c>
      <c r="H89" s="30">
        <v>8.0907000000000007E-2</v>
      </c>
      <c r="I89" s="23"/>
    </row>
    <row r="90" spans="1:9" ht="13.2" customHeight="1">
      <c r="A90" s="17" t="s">
        <v>2695</v>
      </c>
      <c r="B90" s="18" t="s">
        <v>2696</v>
      </c>
      <c r="C90" s="14" t="s">
        <v>2697</v>
      </c>
      <c r="D90" s="14" t="s">
        <v>1845</v>
      </c>
      <c r="E90" s="19">
        <v>2500</v>
      </c>
      <c r="F90" s="20">
        <v>2395.3150000000001</v>
      </c>
      <c r="G90" s="21">
        <v>3.0999999999999999E-3</v>
      </c>
      <c r="H90" s="30">
        <v>7.5050000000000006E-2</v>
      </c>
      <c r="I90" s="23"/>
    </row>
    <row r="91" spans="1:9" ht="13.2" customHeight="1">
      <c r="A91" s="17" t="s">
        <v>2698</v>
      </c>
      <c r="B91" s="18" t="s">
        <v>2699</v>
      </c>
      <c r="C91" s="14" t="s">
        <v>2700</v>
      </c>
      <c r="D91" s="14" t="s">
        <v>1823</v>
      </c>
      <c r="E91" s="19">
        <v>2502400</v>
      </c>
      <c r="F91" s="20">
        <v>2353.0317</v>
      </c>
      <c r="G91" s="21">
        <v>3.0000000000000001E-3</v>
      </c>
      <c r="H91" s="30">
        <v>6.1546999999999998E-2</v>
      </c>
      <c r="I91" s="23"/>
    </row>
    <row r="92" spans="1:9" ht="13.2" customHeight="1">
      <c r="A92" s="17" t="s">
        <v>2701</v>
      </c>
      <c r="B92" s="18" t="s">
        <v>2702</v>
      </c>
      <c r="C92" s="14" t="s">
        <v>2703</v>
      </c>
      <c r="D92" s="14" t="s">
        <v>1845</v>
      </c>
      <c r="E92" s="19">
        <v>200</v>
      </c>
      <c r="F92" s="20">
        <v>2000.682</v>
      </c>
      <c r="G92" s="21">
        <v>2.5999999999999999E-3</v>
      </c>
      <c r="H92" s="30">
        <v>7.5299000000000005E-2</v>
      </c>
      <c r="I92" s="23"/>
    </row>
    <row r="93" spans="1:9" ht="13.2" customHeight="1">
      <c r="A93" s="17" t="s">
        <v>2704</v>
      </c>
      <c r="B93" s="18" t="s">
        <v>2705</v>
      </c>
      <c r="C93" s="14" t="s">
        <v>2706</v>
      </c>
      <c r="D93" s="14" t="s">
        <v>1845</v>
      </c>
      <c r="E93" s="19">
        <v>2000</v>
      </c>
      <c r="F93" s="20">
        <v>1998.328</v>
      </c>
      <c r="G93" s="21">
        <v>2.5999999999999999E-3</v>
      </c>
      <c r="H93" s="30">
        <v>7.6799000000000006E-2</v>
      </c>
      <c r="I93" s="23"/>
    </row>
    <row r="94" spans="1:9" ht="13.2" customHeight="1">
      <c r="A94" s="17" t="s">
        <v>2707</v>
      </c>
      <c r="B94" s="18" t="s">
        <v>2708</v>
      </c>
      <c r="C94" s="14" t="s">
        <v>2709</v>
      </c>
      <c r="D94" s="14" t="s">
        <v>1845</v>
      </c>
      <c r="E94" s="19">
        <v>2500</v>
      </c>
      <c r="F94" s="20">
        <v>1629.0174999999999</v>
      </c>
      <c r="G94" s="21">
        <v>2.0999999999999999E-3</v>
      </c>
      <c r="H94" s="30">
        <v>7.5149999999999995E-2</v>
      </c>
      <c r="I94" s="23"/>
    </row>
    <row r="95" spans="1:9" ht="13.2" customHeight="1">
      <c r="A95" s="17" t="s">
        <v>1974</v>
      </c>
      <c r="B95" s="18" t="s">
        <v>1975</v>
      </c>
      <c r="C95" s="14" t="s">
        <v>1976</v>
      </c>
      <c r="D95" s="14" t="s">
        <v>1845</v>
      </c>
      <c r="E95" s="19">
        <v>1625</v>
      </c>
      <c r="F95" s="20">
        <v>1627.7788</v>
      </c>
      <c r="G95" s="21">
        <v>2.0999999999999999E-3</v>
      </c>
      <c r="H95" s="30">
        <v>7.4050000000000005E-2</v>
      </c>
      <c r="I95" s="23"/>
    </row>
    <row r="96" spans="1:9" ht="13.2" customHeight="1">
      <c r="A96" s="17" t="s">
        <v>1965</v>
      </c>
      <c r="B96" s="18" t="s">
        <v>1966</v>
      </c>
      <c r="C96" s="14" t="s">
        <v>1967</v>
      </c>
      <c r="D96" s="14" t="s">
        <v>1845</v>
      </c>
      <c r="E96" s="19">
        <v>150</v>
      </c>
      <c r="F96" s="20">
        <v>1536.318</v>
      </c>
      <c r="G96" s="21">
        <v>2E-3</v>
      </c>
      <c r="H96" s="30">
        <v>7.4541999999999997E-2</v>
      </c>
      <c r="I96" s="23"/>
    </row>
    <row r="97" spans="1:9" ht="13.2" customHeight="1">
      <c r="A97" s="17" t="s">
        <v>2253</v>
      </c>
      <c r="B97" s="18" t="s">
        <v>2254</v>
      </c>
      <c r="C97" s="14" t="s">
        <v>2255</v>
      </c>
      <c r="D97" s="14" t="s">
        <v>1823</v>
      </c>
      <c r="E97" s="19">
        <v>1500000</v>
      </c>
      <c r="F97" s="20">
        <v>1513.7370000000001</v>
      </c>
      <c r="G97" s="21">
        <v>1.9E-3</v>
      </c>
      <c r="H97" s="30">
        <v>7.7806E-2</v>
      </c>
      <c r="I97" s="23"/>
    </row>
    <row r="98" spans="1:9" ht="13.2" customHeight="1">
      <c r="A98" s="17" t="s">
        <v>2094</v>
      </c>
      <c r="B98" s="18" t="s">
        <v>2095</v>
      </c>
      <c r="C98" s="14" t="s">
        <v>2096</v>
      </c>
      <c r="D98" s="14" t="s">
        <v>1845</v>
      </c>
      <c r="E98" s="19">
        <v>1500</v>
      </c>
      <c r="F98" s="20">
        <v>1501.1010000000001</v>
      </c>
      <c r="G98" s="21">
        <v>1.9E-3</v>
      </c>
      <c r="H98" s="30">
        <v>7.5800000000000006E-2</v>
      </c>
      <c r="I98" s="23"/>
    </row>
    <row r="99" spans="1:9" ht="13.2" customHeight="1">
      <c r="A99" s="17" t="s">
        <v>2196</v>
      </c>
      <c r="B99" s="18" t="s">
        <v>2197</v>
      </c>
      <c r="C99" s="14" t="s">
        <v>2198</v>
      </c>
      <c r="D99" s="14" t="s">
        <v>1845</v>
      </c>
      <c r="E99" s="19">
        <v>1500</v>
      </c>
      <c r="F99" s="20">
        <v>1497.009</v>
      </c>
      <c r="G99" s="21">
        <v>1.9E-3</v>
      </c>
      <c r="H99" s="30">
        <v>7.9299999999999995E-2</v>
      </c>
      <c r="I99" s="23"/>
    </row>
    <row r="100" spans="1:9" ht="13.2" customHeight="1">
      <c r="A100" s="17" t="s">
        <v>2710</v>
      </c>
      <c r="B100" s="18" t="s">
        <v>2711</v>
      </c>
      <c r="C100" s="14" t="s">
        <v>2712</v>
      </c>
      <c r="D100" s="14" t="s">
        <v>1823</v>
      </c>
      <c r="E100" s="19">
        <v>1063500</v>
      </c>
      <c r="F100" s="20">
        <v>1007.5493</v>
      </c>
      <c r="G100" s="21">
        <v>1.2999999999999999E-3</v>
      </c>
      <c r="H100" s="30">
        <v>5.9984999999999997E-2</v>
      </c>
      <c r="I100" s="23"/>
    </row>
    <row r="101" spans="1:9" ht="13.2" customHeight="1">
      <c r="A101" s="17" t="s">
        <v>2713</v>
      </c>
      <c r="B101" s="18" t="s">
        <v>2714</v>
      </c>
      <c r="C101" s="14" t="s">
        <v>2715</v>
      </c>
      <c r="D101" s="14" t="s">
        <v>1845</v>
      </c>
      <c r="E101" s="19">
        <v>100</v>
      </c>
      <c r="F101" s="20">
        <v>1000.09</v>
      </c>
      <c r="G101" s="21">
        <v>1.2999999999999999E-3</v>
      </c>
      <c r="H101" s="30">
        <v>7.5499999999999998E-2</v>
      </c>
      <c r="I101" s="23"/>
    </row>
    <row r="102" spans="1:9" ht="13.2" customHeight="1">
      <c r="A102" s="17" t="s">
        <v>2716</v>
      </c>
      <c r="B102" s="18" t="s">
        <v>2717</v>
      </c>
      <c r="C102" s="14" t="s">
        <v>2718</v>
      </c>
      <c r="D102" s="14" t="s">
        <v>1823</v>
      </c>
      <c r="E102" s="19">
        <v>1000000</v>
      </c>
      <c r="F102" s="20">
        <v>998.59699999999998</v>
      </c>
      <c r="G102" s="21">
        <v>1.2999999999999999E-3</v>
      </c>
      <c r="H102" s="30">
        <v>7.7141000000000001E-2</v>
      </c>
      <c r="I102" s="23"/>
    </row>
    <row r="103" spans="1:9" ht="13.2" customHeight="1">
      <c r="A103" s="17" t="s">
        <v>2719</v>
      </c>
      <c r="B103" s="18" t="s">
        <v>2720</v>
      </c>
      <c r="C103" s="14" t="s">
        <v>2721</v>
      </c>
      <c r="D103" s="14" t="s">
        <v>1845</v>
      </c>
      <c r="E103" s="19">
        <v>1000</v>
      </c>
      <c r="F103" s="20">
        <v>998.49</v>
      </c>
      <c r="G103" s="21">
        <v>1.2999999999999999E-3</v>
      </c>
      <c r="H103" s="30">
        <v>7.7398999999999996E-2</v>
      </c>
      <c r="I103" s="23"/>
    </row>
    <row r="104" spans="1:9" ht="13.2" customHeight="1">
      <c r="A104" s="17" t="s">
        <v>2106</v>
      </c>
      <c r="B104" s="18" t="s">
        <v>2107</v>
      </c>
      <c r="C104" s="14" t="s">
        <v>2108</v>
      </c>
      <c r="D104" s="14" t="s">
        <v>1845</v>
      </c>
      <c r="E104" s="19">
        <v>1000</v>
      </c>
      <c r="F104" s="20">
        <v>998.08299999999997</v>
      </c>
      <c r="G104" s="21">
        <v>1.2999999999999999E-3</v>
      </c>
      <c r="H104" s="30">
        <v>7.6649999999999996E-2</v>
      </c>
      <c r="I104" s="23"/>
    </row>
    <row r="105" spans="1:9" ht="13.2" customHeight="1">
      <c r="A105" s="17" t="s">
        <v>2722</v>
      </c>
      <c r="B105" s="18" t="s">
        <v>2723</v>
      </c>
      <c r="C105" s="14" t="s">
        <v>2724</v>
      </c>
      <c r="D105" s="14" t="s">
        <v>1845</v>
      </c>
      <c r="E105" s="19">
        <v>1000</v>
      </c>
      <c r="F105" s="20">
        <v>987.09699999999998</v>
      </c>
      <c r="G105" s="21">
        <v>1.2999999999999999E-3</v>
      </c>
      <c r="H105" s="30">
        <v>8.1000000000000003E-2</v>
      </c>
      <c r="I105" s="23"/>
    </row>
    <row r="106" spans="1:9" ht="13.2" customHeight="1">
      <c r="A106" s="17" t="s">
        <v>2154</v>
      </c>
      <c r="B106" s="18" t="s">
        <v>2155</v>
      </c>
      <c r="C106" s="14" t="s">
        <v>2156</v>
      </c>
      <c r="D106" s="14" t="s">
        <v>1845</v>
      </c>
      <c r="E106" s="19">
        <v>1000</v>
      </c>
      <c r="F106" s="20">
        <v>969.72199999999998</v>
      </c>
      <c r="G106" s="21">
        <v>1.1999999999999999E-3</v>
      </c>
      <c r="H106" s="30">
        <v>8.0799999999999997E-2</v>
      </c>
      <c r="I106" s="23"/>
    </row>
    <row r="107" spans="1:9" ht="13.2" customHeight="1">
      <c r="A107" s="17" t="s">
        <v>2725</v>
      </c>
      <c r="B107" s="18" t="s">
        <v>2726</v>
      </c>
      <c r="C107" s="14" t="s">
        <v>2727</v>
      </c>
      <c r="D107" s="14" t="s">
        <v>1823</v>
      </c>
      <c r="E107" s="19">
        <v>1000000</v>
      </c>
      <c r="F107" s="20">
        <v>899.89599999999996</v>
      </c>
      <c r="G107" s="21">
        <v>1.1999999999999999E-3</v>
      </c>
      <c r="H107" s="30">
        <v>6.4780000000000004E-2</v>
      </c>
      <c r="I107" s="23"/>
    </row>
    <row r="108" spans="1:9" ht="13.2" customHeight="1">
      <c r="A108" s="17" t="s">
        <v>2439</v>
      </c>
      <c r="B108" s="18" t="s">
        <v>2440</v>
      </c>
      <c r="C108" s="14" t="s">
        <v>2441</v>
      </c>
      <c r="D108" s="14" t="s">
        <v>1845</v>
      </c>
      <c r="E108" s="19">
        <v>875</v>
      </c>
      <c r="F108" s="20">
        <v>876.8655</v>
      </c>
      <c r="G108" s="21">
        <v>1.1000000000000001E-3</v>
      </c>
      <c r="H108" s="30">
        <v>7.8875000000000001E-2</v>
      </c>
      <c r="I108" s="23"/>
    </row>
    <row r="109" spans="1:9" ht="13.2" customHeight="1">
      <c r="A109" s="17" t="s">
        <v>2531</v>
      </c>
      <c r="B109" s="18" t="s">
        <v>2532</v>
      </c>
      <c r="C109" s="14" t="s">
        <v>2533</v>
      </c>
      <c r="D109" s="14" t="s">
        <v>1823</v>
      </c>
      <c r="E109" s="19">
        <v>500000</v>
      </c>
      <c r="F109" s="20">
        <v>511.08699999999999</v>
      </c>
      <c r="G109" s="21">
        <v>6.9999999999999999E-4</v>
      </c>
      <c r="H109" s="30">
        <v>6.8421999999999997E-2</v>
      </c>
      <c r="I109" s="23"/>
    </row>
    <row r="110" spans="1:9" ht="13.2" customHeight="1">
      <c r="A110" s="17" t="s">
        <v>2728</v>
      </c>
      <c r="B110" s="18" t="s">
        <v>2729</v>
      </c>
      <c r="C110" s="14" t="s">
        <v>2730</v>
      </c>
      <c r="D110" s="14" t="s">
        <v>1845</v>
      </c>
      <c r="E110" s="19">
        <v>50</v>
      </c>
      <c r="F110" s="20">
        <v>510.13049999999998</v>
      </c>
      <c r="G110" s="21">
        <v>6.9999999999999999E-4</v>
      </c>
      <c r="H110" s="30">
        <v>7.4540999999999996E-2</v>
      </c>
      <c r="I110" s="23"/>
    </row>
    <row r="111" spans="1:9" ht="13.2" customHeight="1">
      <c r="A111" s="17" t="s">
        <v>2731</v>
      </c>
      <c r="B111" s="18" t="s">
        <v>2732</v>
      </c>
      <c r="C111" s="14" t="s">
        <v>2733</v>
      </c>
      <c r="D111" s="14" t="s">
        <v>1823</v>
      </c>
      <c r="E111" s="19">
        <v>500000</v>
      </c>
      <c r="F111" s="20">
        <v>506.99849999999998</v>
      </c>
      <c r="G111" s="21">
        <v>6.9999999999999999E-4</v>
      </c>
      <c r="H111" s="30">
        <v>7.1152999999999994E-2</v>
      </c>
      <c r="I111" s="23"/>
    </row>
    <row r="112" spans="1:9" ht="13.2" customHeight="1">
      <c r="A112" s="17" t="s">
        <v>2734</v>
      </c>
      <c r="B112" s="18" t="s">
        <v>2735</v>
      </c>
      <c r="C112" s="14" t="s">
        <v>2736</v>
      </c>
      <c r="D112" s="14" t="s">
        <v>1845</v>
      </c>
      <c r="E112" s="19">
        <v>500</v>
      </c>
      <c r="F112" s="20">
        <v>500.27600000000001</v>
      </c>
      <c r="G112" s="21">
        <v>5.9999999999999995E-4</v>
      </c>
      <c r="H112" s="30">
        <v>7.6228000000000004E-2</v>
      </c>
      <c r="I112" s="23"/>
    </row>
    <row r="113" spans="1:9" ht="13.2" customHeight="1">
      <c r="A113" s="17" t="s">
        <v>2163</v>
      </c>
      <c r="B113" s="18" t="s">
        <v>2164</v>
      </c>
      <c r="C113" s="14" t="s">
        <v>2165</v>
      </c>
      <c r="D113" s="14" t="s">
        <v>1845</v>
      </c>
      <c r="E113" s="19">
        <v>500</v>
      </c>
      <c r="F113" s="20">
        <v>497.125</v>
      </c>
      <c r="G113" s="21">
        <v>5.9999999999999995E-4</v>
      </c>
      <c r="H113" s="30">
        <v>7.6899999999999996E-2</v>
      </c>
      <c r="I113" s="23"/>
    </row>
    <row r="114" spans="1:9" ht="13.2" customHeight="1">
      <c r="A114" s="17" t="s">
        <v>2737</v>
      </c>
      <c r="B114" s="18" t="s">
        <v>2738</v>
      </c>
      <c r="C114" s="14" t="s">
        <v>2739</v>
      </c>
      <c r="D114" s="14" t="s">
        <v>1823</v>
      </c>
      <c r="E114" s="19">
        <v>485200</v>
      </c>
      <c r="F114" s="20">
        <v>495.35329999999999</v>
      </c>
      <c r="G114" s="21">
        <v>5.9999999999999995E-4</v>
      </c>
      <c r="H114" s="30">
        <v>6.6156000000000006E-2</v>
      </c>
      <c r="I114" s="23"/>
    </row>
    <row r="115" spans="1:9" ht="13.2" customHeight="1">
      <c r="A115" s="17" t="s">
        <v>2124</v>
      </c>
      <c r="B115" s="18" t="s">
        <v>2125</v>
      </c>
      <c r="C115" s="14" t="s">
        <v>2126</v>
      </c>
      <c r="D115" s="14" t="s">
        <v>1845</v>
      </c>
      <c r="E115" s="19">
        <v>500</v>
      </c>
      <c r="F115" s="20">
        <v>494.78449999999998</v>
      </c>
      <c r="G115" s="21">
        <v>5.9999999999999995E-4</v>
      </c>
      <c r="H115" s="30">
        <v>7.9899999999999999E-2</v>
      </c>
      <c r="I115" s="23"/>
    </row>
    <row r="116" spans="1:9" ht="13.2" customHeight="1">
      <c r="A116" s="17" t="s">
        <v>2740</v>
      </c>
      <c r="B116" s="18" t="s">
        <v>2741</v>
      </c>
      <c r="C116" s="14" t="s">
        <v>2742</v>
      </c>
      <c r="D116" s="14" t="s">
        <v>1845</v>
      </c>
      <c r="E116" s="19">
        <v>500</v>
      </c>
      <c r="F116" s="20">
        <v>492.70650000000001</v>
      </c>
      <c r="G116" s="21">
        <v>5.9999999999999995E-4</v>
      </c>
      <c r="H116" s="30">
        <v>8.1250000000000003E-2</v>
      </c>
      <c r="I116" s="23"/>
    </row>
    <row r="117" spans="1:9" ht="13.2" customHeight="1">
      <c r="A117" s="17" t="s">
        <v>2743</v>
      </c>
      <c r="B117" s="18" t="s">
        <v>2744</v>
      </c>
      <c r="C117" s="14" t="s">
        <v>2745</v>
      </c>
      <c r="D117" s="14" t="s">
        <v>1823</v>
      </c>
      <c r="E117" s="19">
        <v>500000</v>
      </c>
      <c r="F117" s="20">
        <v>476.15249999999997</v>
      </c>
      <c r="G117" s="21">
        <v>5.9999999999999995E-4</v>
      </c>
      <c r="H117" s="30">
        <v>7.7834E-2</v>
      </c>
      <c r="I117" s="23"/>
    </row>
    <row r="118" spans="1:9" ht="13.2" customHeight="1">
      <c r="A118" s="17" t="s">
        <v>2746</v>
      </c>
      <c r="B118" s="18" t="s">
        <v>2747</v>
      </c>
      <c r="C118" s="14" t="s">
        <v>2748</v>
      </c>
      <c r="D118" s="14" t="s">
        <v>1823</v>
      </c>
      <c r="E118" s="19">
        <v>364500</v>
      </c>
      <c r="F118" s="20">
        <v>374.82229999999998</v>
      </c>
      <c r="G118" s="21">
        <v>5.0000000000000001E-4</v>
      </c>
      <c r="H118" s="30">
        <v>6.6408999999999996E-2</v>
      </c>
      <c r="I118" s="23"/>
    </row>
    <row r="119" spans="1:9" ht="13.2" customHeight="1">
      <c r="A119" s="17" t="s">
        <v>2749</v>
      </c>
      <c r="B119" s="18" t="s">
        <v>2750</v>
      </c>
      <c r="C119" s="14" t="s">
        <v>2751</v>
      </c>
      <c r="D119" s="14" t="s">
        <v>1845</v>
      </c>
      <c r="E119" s="19">
        <v>250</v>
      </c>
      <c r="F119" s="20">
        <v>250.06299999999999</v>
      </c>
      <c r="G119" s="21">
        <v>2.9999999999999997E-4</v>
      </c>
      <c r="H119" s="30">
        <v>7.9349000000000003E-2</v>
      </c>
      <c r="I119" s="23"/>
    </row>
    <row r="120" spans="1:9" ht="13.2" customHeight="1">
      <c r="A120" s="17" t="s">
        <v>2752</v>
      </c>
      <c r="B120" s="18" t="s">
        <v>2753</v>
      </c>
      <c r="C120" s="14" t="s">
        <v>2754</v>
      </c>
      <c r="D120" s="14" t="s">
        <v>1845</v>
      </c>
      <c r="E120" s="19">
        <v>250</v>
      </c>
      <c r="F120" s="20">
        <v>249.7338</v>
      </c>
      <c r="G120" s="21">
        <v>2.9999999999999997E-4</v>
      </c>
      <c r="H120" s="30">
        <v>7.9912999999999998E-2</v>
      </c>
      <c r="I120" s="23"/>
    </row>
    <row r="121" spans="1:9" ht="13.2" customHeight="1">
      <c r="A121" s="17" t="s">
        <v>2433</v>
      </c>
      <c r="B121" s="18" t="s">
        <v>2434</v>
      </c>
      <c r="C121" s="14" t="s">
        <v>2435</v>
      </c>
      <c r="D121" s="14" t="s">
        <v>1845</v>
      </c>
      <c r="E121" s="19">
        <v>20</v>
      </c>
      <c r="F121" s="20">
        <v>199.70099999999999</v>
      </c>
      <c r="G121" s="21">
        <v>2.9999999999999997E-4</v>
      </c>
      <c r="H121" s="30">
        <v>7.8E-2</v>
      </c>
      <c r="I121" s="23"/>
    </row>
    <row r="122" spans="1:9" ht="13.2" customHeight="1">
      <c r="A122" s="17" t="s">
        <v>2755</v>
      </c>
      <c r="B122" s="18" t="s">
        <v>2756</v>
      </c>
      <c r="C122" s="14" t="s">
        <v>2757</v>
      </c>
      <c r="D122" s="14" t="s">
        <v>1823</v>
      </c>
      <c r="E122" s="19">
        <v>151100</v>
      </c>
      <c r="F122" s="20">
        <v>154.98179999999999</v>
      </c>
      <c r="G122" s="21">
        <v>2.0000000000000001E-4</v>
      </c>
      <c r="H122" s="30">
        <v>6.8433999999999995E-2</v>
      </c>
      <c r="I122" s="23"/>
    </row>
    <row r="123" spans="1:9" ht="13.2" customHeight="1">
      <c r="A123" s="17" t="s">
        <v>2758</v>
      </c>
      <c r="B123" s="18" t="s">
        <v>2759</v>
      </c>
      <c r="C123" s="14" t="s">
        <v>2760</v>
      </c>
      <c r="D123" s="14" t="s">
        <v>1823</v>
      </c>
      <c r="E123" s="19">
        <v>141200</v>
      </c>
      <c r="F123" s="20">
        <v>144.39080000000001</v>
      </c>
      <c r="G123" s="21">
        <v>2.0000000000000001E-4</v>
      </c>
      <c r="H123" s="30">
        <v>6.3189999999999996E-2</v>
      </c>
      <c r="I123" s="23"/>
    </row>
    <row r="124" spans="1:9" ht="13.2" customHeight="1">
      <c r="A124" s="17" t="s">
        <v>2761</v>
      </c>
      <c r="B124" s="18" t="s">
        <v>2762</v>
      </c>
      <c r="C124" s="14" t="s">
        <v>2763</v>
      </c>
      <c r="D124" s="14" t="s">
        <v>1823</v>
      </c>
      <c r="E124" s="19">
        <v>141500</v>
      </c>
      <c r="F124" s="20">
        <v>140.06489999999999</v>
      </c>
      <c r="G124" s="21">
        <v>2.0000000000000001E-4</v>
      </c>
      <c r="H124" s="30">
        <v>7.6087000000000002E-2</v>
      </c>
      <c r="I124" s="23"/>
    </row>
    <row r="125" spans="1:9" ht="13.2" customHeight="1">
      <c r="A125" s="17" t="s">
        <v>2151</v>
      </c>
      <c r="B125" s="18" t="s">
        <v>2152</v>
      </c>
      <c r="C125" s="14" t="s">
        <v>2153</v>
      </c>
      <c r="D125" s="14" t="s">
        <v>1823</v>
      </c>
      <c r="E125" s="19">
        <v>129100</v>
      </c>
      <c r="F125" s="20">
        <v>125.3578</v>
      </c>
      <c r="G125" s="21">
        <v>2.0000000000000001E-4</v>
      </c>
      <c r="H125" s="30">
        <v>7.0328000000000002E-2</v>
      </c>
      <c r="I125" s="23"/>
    </row>
    <row r="126" spans="1:9" ht="13.2" customHeight="1">
      <c r="A126" s="17" t="s">
        <v>2235</v>
      </c>
      <c r="B126" s="18" t="s">
        <v>2236</v>
      </c>
      <c r="C126" s="14" t="s">
        <v>2237</v>
      </c>
      <c r="D126" s="14" t="s">
        <v>1823</v>
      </c>
      <c r="E126" s="19">
        <v>87300</v>
      </c>
      <c r="F126" s="20">
        <v>85.588700000000003</v>
      </c>
      <c r="G126" s="21">
        <v>1E-4</v>
      </c>
      <c r="H126" s="30">
        <v>6.7989999999999995E-2</v>
      </c>
      <c r="I126" s="23"/>
    </row>
    <row r="127" spans="1:9" ht="13.2" customHeight="1">
      <c r="A127" s="17" t="s">
        <v>2764</v>
      </c>
      <c r="B127" s="18" t="s">
        <v>2765</v>
      </c>
      <c r="C127" s="14" t="s">
        <v>2766</v>
      </c>
      <c r="D127" s="14" t="s">
        <v>1823</v>
      </c>
      <c r="E127" s="19">
        <v>62500</v>
      </c>
      <c r="F127" s="20">
        <v>61.381599999999999</v>
      </c>
      <c r="G127" s="21">
        <v>1E-4</v>
      </c>
      <c r="H127" s="30">
        <v>7.8541E-2</v>
      </c>
      <c r="I127" s="23"/>
    </row>
    <row r="128" spans="1:9" ht="13.2" customHeight="1">
      <c r="A128" s="17" t="s">
        <v>2265</v>
      </c>
      <c r="B128" s="18" t="s">
        <v>2266</v>
      </c>
      <c r="C128" s="14" t="s">
        <v>2267</v>
      </c>
      <c r="D128" s="14" t="s">
        <v>1823</v>
      </c>
      <c r="E128" s="19">
        <v>46900</v>
      </c>
      <c r="F128" s="20">
        <v>44.970399999999998</v>
      </c>
      <c r="G128" s="21">
        <v>1E-4</v>
      </c>
      <c r="H128" s="30">
        <v>7.8001000000000001E-2</v>
      </c>
      <c r="I128" s="23"/>
    </row>
    <row r="129" spans="1:9" ht="13.2" customHeight="1">
      <c r="A129" s="17" t="s">
        <v>2767</v>
      </c>
      <c r="B129" s="18" t="s">
        <v>2768</v>
      </c>
      <c r="C129" s="14" t="s">
        <v>2769</v>
      </c>
      <c r="D129" s="14" t="s">
        <v>1823</v>
      </c>
      <c r="E129" s="19">
        <v>37500</v>
      </c>
      <c r="F129" s="20">
        <v>37.288400000000003</v>
      </c>
      <c r="G129" s="22" t="s">
        <v>1744</v>
      </c>
      <c r="H129" s="30">
        <v>7.7240000000000003E-2</v>
      </c>
      <c r="I129" s="23"/>
    </row>
    <row r="130" spans="1:9" ht="13.2" customHeight="1">
      <c r="A130" s="17" t="s">
        <v>2464</v>
      </c>
      <c r="B130" s="18" t="s">
        <v>2465</v>
      </c>
      <c r="C130" s="14" t="s">
        <v>2466</v>
      </c>
      <c r="D130" s="14" t="s">
        <v>1823</v>
      </c>
      <c r="E130" s="19">
        <v>16700</v>
      </c>
      <c r="F130" s="20">
        <v>16.9282</v>
      </c>
      <c r="G130" s="22" t="s">
        <v>1744</v>
      </c>
      <c r="H130" s="30">
        <v>6.9823999999999997E-2</v>
      </c>
      <c r="I130" s="23"/>
    </row>
    <row r="131" spans="1:9" ht="13.2" customHeight="1">
      <c r="A131" s="5"/>
      <c r="B131" s="13" t="s">
        <v>1745</v>
      </c>
      <c r="C131" s="14"/>
      <c r="D131" s="14"/>
      <c r="E131" s="14"/>
      <c r="F131" s="24">
        <v>608966.92669999995</v>
      </c>
      <c r="G131" s="25">
        <v>0.78390000000000004</v>
      </c>
      <c r="H131" s="26"/>
      <c r="I131" s="27"/>
    </row>
    <row r="132" spans="1:9" ht="13.2" customHeight="1">
      <c r="A132" s="5"/>
      <c r="B132" s="28" t="s">
        <v>2280</v>
      </c>
      <c r="C132" s="2"/>
      <c r="D132" s="2"/>
      <c r="E132" s="2"/>
      <c r="F132" s="26" t="s">
        <v>1747</v>
      </c>
      <c r="G132" s="26" t="s">
        <v>1747</v>
      </c>
      <c r="H132" s="26"/>
      <c r="I132" s="27"/>
    </row>
    <row r="133" spans="1:9" ht="13.2" customHeight="1">
      <c r="A133" s="5"/>
      <c r="B133" s="28" t="s">
        <v>1745</v>
      </c>
      <c r="C133" s="2"/>
      <c r="D133" s="2"/>
      <c r="E133" s="2"/>
      <c r="F133" s="26" t="s">
        <v>1747</v>
      </c>
      <c r="G133" s="26" t="s">
        <v>1747</v>
      </c>
      <c r="H133" s="26"/>
      <c r="I133" s="27"/>
    </row>
    <row r="134" spans="1:9" ht="13.2" customHeight="1">
      <c r="A134" s="5"/>
      <c r="B134" s="13" t="s">
        <v>2281</v>
      </c>
      <c r="C134" s="14"/>
      <c r="D134" s="14"/>
      <c r="E134" s="14"/>
      <c r="F134" s="5"/>
      <c r="G134" s="15"/>
      <c r="H134" s="15"/>
      <c r="I134" s="16"/>
    </row>
    <row r="135" spans="1:9" ht="13.2" customHeight="1">
      <c r="A135" s="17" t="s">
        <v>2282</v>
      </c>
      <c r="B135" s="18" t="s">
        <v>2283</v>
      </c>
      <c r="C135" s="14" t="s">
        <v>2284</v>
      </c>
      <c r="D135" s="14" t="s">
        <v>2285</v>
      </c>
      <c r="E135" s="19">
        <v>194</v>
      </c>
      <c r="F135" s="20">
        <v>18953.3426</v>
      </c>
      <c r="G135" s="21">
        <v>2.4400000000000002E-2</v>
      </c>
      <c r="H135" s="30">
        <v>7.8774999999999998E-2</v>
      </c>
      <c r="I135" s="23"/>
    </row>
    <row r="136" spans="1:9" ht="13.2" customHeight="1">
      <c r="A136" s="17" t="s">
        <v>2286</v>
      </c>
      <c r="B136" s="18" t="s">
        <v>2287</v>
      </c>
      <c r="C136" s="14" t="s">
        <v>2288</v>
      </c>
      <c r="D136" s="14" t="s">
        <v>2285</v>
      </c>
      <c r="E136" s="19">
        <v>135</v>
      </c>
      <c r="F136" s="20">
        <v>13118.606599999999</v>
      </c>
      <c r="G136" s="21">
        <v>1.6899999999999998E-2</v>
      </c>
      <c r="H136" s="30">
        <v>7.9500000000000001E-2</v>
      </c>
      <c r="I136" s="23"/>
    </row>
    <row r="137" spans="1:9" ht="13.2" customHeight="1">
      <c r="A137" s="17" t="s">
        <v>2770</v>
      </c>
      <c r="B137" s="18" t="s">
        <v>2771</v>
      </c>
      <c r="C137" s="14" t="s">
        <v>2772</v>
      </c>
      <c r="D137" s="14" t="s">
        <v>2773</v>
      </c>
      <c r="E137" s="19">
        <v>100</v>
      </c>
      <c r="F137" s="20">
        <v>8516.4578000000001</v>
      </c>
      <c r="G137" s="21">
        <v>1.0999999999999999E-2</v>
      </c>
      <c r="H137" s="30">
        <v>8.4461999999999995E-2</v>
      </c>
      <c r="I137" s="23"/>
    </row>
    <row r="138" spans="1:9" ht="13.2" customHeight="1">
      <c r="A138" s="17" t="s">
        <v>2289</v>
      </c>
      <c r="B138" s="18" t="s">
        <v>2290</v>
      </c>
      <c r="C138" s="14" t="s">
        <v>2291</v>
      </c>
      <c r="D138" s="14" t="s">
        <v>2285</v>
      </c>
      <c r="E138" s="19">
        <v>55</v>
      </c>
      <c r="F138" s="20">
        <v>5336.6615000000002</v>
      </c>
      <c r="G138" s="21">
        <v>6.8999999999999999E-3</v>
      </c>
      <c r="H138" s="30">
        <v>7.8899999999999998E-2</v>
      </c>
      <c r="I138" s="23"/>
    </row>
    <row r="139" spans="1:9" ht="13.2" customHeight="1">
      <c r="A139" s="17" t="s">
        <v>2774</v>
      </c>
      <c r="B139" s="18" t="s">
        <v>2775</v>
      </c>
      <c r="C139" s="14" t="s">
        <v>2776</v>
      </c>
      <c r="D139" s="14" t="s">
        <v>2285</v>
      </c>
      <c r="E139" s="19">
        <v>51</v>
      </c>
      <c r="F139" s="20">
        <v>4667.7892000000002</v>
      </c>
      <c r="G139" s="21">
        <v>6.0000000000000001E-3</v>
      </c>
      <c r="H139" s="30">
        <v>8.4602999999999998E-2</v>
      </c>
      <c r="I139" s="23"/>
    </row>
    <row r="140" spans="1:9" ht="13.2" customHeight="1">
      <c r="A140" s="17" t="s">
        <v>2777</v>
      </c>
      <c r="B140" s="18" t="s">
        <v>2778</v>
      </c>
      <c r="C140" s="14" t="s">
        <v>2779</v>
      </c>
      <c r="D140" s="14" t="s">
        <v>2773</v>
      </c>
      <c r="E140" s="19">
        <v>25</v>
      </c>
      <c r="F140" s="20">
        <v>1196.31</v>
      </c>
      <c r="G140" s="21">
        <v>1.5E-3</v>
      </c>
      <c r="H140" s="30">
        <v>7.9600000000000004E-2</v>
      </c>
      <c r="I140" s="23"/>
    </row>
    <row r="141" spans="1:9" ht="13.2" customHeight="1">
      <c r="A141" s="17" t="s">
        <v>2780</v>
      </c>
      <c r="B141" s="18" t="s">
        <v>2781</v>
      </c>
      <c r="C141" s="14" t="s">
        <v>2782</v>
      </c>
      <c r="D141" s="14" t="s">
        <v>2285</v>
      </c>
      <c r="E141" s="19">
        <v>20</v>
      </c>
      <c r="F141" s="20">
        <v>1135.7465999999999</v>
      </c>
      <c r="G141" s="21">
        <v>1.5E-3</v>
      </c>
      <c r="H141" s="30">
        <v>8.4000000000000005E-2</v>
      </c>
      <c r="I141" s="23"/>
    </row>
    <row r="142" spans="1:9" ht="13.2" customHeight="1">
      <c r="A142" s="5"/>
      <c r="B142" s="13" t="s">
        <v>1745</v>
      </c>
      <c r="C142" s="14"/>
      <c r="D142" s="14"/>
      <c r="E142" s="14"/>
      <c r="F142" s="24">
        <v>52924.914299999997</v>
      </c>
      <c r="G142" s="25">
        <v>6.8099999999999994E-2</v>
      </c>
      <c r="H142" s="26"/>
      <c r="I142" s="27"/>
    </row>
    <row r="143" spans="1:9" ht="13.2" customHeight="1">
      <c r="A143" s="5"/>
      <c r="B143" s="28" t="s">
        <v>1748</v>
      </c>
      <c r="C143" s="29"/>
      <c r="D143" s="2"/>
      <c r="E143" s="29"/>
      <c r="F143" s="24">
        <v>661891.84100000001</v>
      </c>
      <c r="G143" s="25">
        <v>0.85209999999999997</v>
      </c>
      <c r="H143" s="26"/>
      <c r="I143" s="27"/>
    </row>
    <row r="144" spans="1:9" ht="13.2" customHeight="1">
      <c r="A144" s="5"/>
      <c r="B144" s="13" t="s">
        <v>1818</v>
      </c>
      <c r="C144" s="14"/>
      <c r="D144" s="14"/>
      <c r="E144" s="14"/>
      <c r="F144" s="14"/>
      <c r="G144" s="14"/>
      <c r="H144" s="15"/>
      <c r="I144" s="16"/>
    </row>
    <row r="145" spans="1:9" ht="13.2" customHeight="1">
      <c r="A145" s="5"/>
      <c r="B145" s="13" t="s">
        <v>2292</v>
      </c>
      <c r="C145" s="14"/>
      <c r="D145" s="14"/>
      <c r="E145" s="14"/>
      <c r="F145" s="5"/>
      <c r="G145" s="15"/>
      <c r="H145" s="15"/>
      <c r="I145" s="16"/>
    </row>
    <row r="146" spans="1:9" ht="13.2" customHeight="1">
      <c r="A146" s="17" t="s">
        <v>2297</v>
      </c>
      <c r="B146" s="18" t="s">
        <v>2298</v>
      </c>
      <c r="C146" s="14" t="s">
        <v>2299</v>
      </c>
      <c r="D146" s="14" t="s">
        <v>2300</v>
      </c>
      <c r="E146" s="19">
        <v>2000</v>
      </c>
      <c r="F146" s="20">
        <v>10000</v>
      </c>
      <c r="G146" s="21">
        <v>1.29E-2</v>
      </c>
      <c r="H146" s="30">
        <v>5.1685000000000002E-2</v>
      </c>
      <c r="I146" s="23"/>
    </row>
    <row r="147" spans="1:9" ht="13.2" customHeight="1">
      <c r="A147" s="5"/>
      <c r="B147" s="13" t="s">
        <v>1745</v>
      </c>
      <c r="C147" s="14"/>
      <c r="D147" s="14"/>
      <c r="E147" s="14"/>
      <c r="F147" s="24">
        <v>10000</v>
      </c>
      <c r="G147" s="25">
        <v>1.29E-2</v>
      </c>
      <c r="H147" s="26"/>
      <c r="I147" s="27"/>
    </row>
    <row r="148" spans="1:9" ht="13.2" customHeight="1">
      <c r="A148" s="5"/>
      <c r="B148" s="28" t="s">
        <v>1748</v>
      </c>
      <c r="C148" s="29"/>
      <c r="D148" s="2"/>
      <c r="E148" s="29"/>
      <c r="F148" s="24">
        <v>10000</v>
      </c>
      <c r="G148" s="25">
        <v>1.29E-2</v>
      </c>
      <c r="H148" s="26"/>
      <c r="I148" s="27"/>
    </row>
    <row r="149" spans="1:9" ht="13.2" customHeight="1">
      <c r="A149" s="5"/>
      <c r="B149" s="13" t="s">
        <v>1764</v>
      </c>
      <c r="C149" s="14"/>
      <c r="D149" s="14"/>
      <c r="E149" s="14"/>
      <c r="F149" s="14"/>
      <c r="G149" s="14"/>
      <c r="H149" s="15"/>
      <c r="I149" s="16"/>
    </row>
    <row r="150" spans="1:9" ht="13.2" customHeight="1">
      <c r="A150" s="5"/>
      <c r="B150" s="13" t="s">
        <v>2358</v>
      </c>
      <c r="C150" s="14"/>
      <c r="D150" s="14"/>
      <c r="E150" s="14"/>
      <c r="F150" s="5"/>
      <c r="G150" s="15"/>
      <c r="H150" s="15"/>
      <c r="I150" s="16"/>
    </row>
    <row r="151" spans="1:9" ht="13.2" customHeight="1">
      <c r="A151" s="17" t="s">
        <v>2359</v>
      </c>
      <c r="B151" s="18" t="s">
        <v>2360</v>
      </c>
      <c r="C151" s="14" t="s">
        <v>2361</v>
      </c>
      <c r="D151" s="14"/>
      <c r="E151" s="19">
        <v>22436.870999999999</v>
      </c>
      <c r="F151" s="20">
        <v>2685.8343</v>
      </c>
      <c r="G151" s="21">
        <v>3.5000000000000001E-3</v>
      </c>
      <c r="H151" s="30"/>
      <c r="I151" s="23"/>
    </row>
    <row r="152" spans="1:9" ht="13.2" customHeight="1">
      <c r="A152" s="5"/>
      <c r="B152" s="13" t="s">
        <v>1745</v>
      </c>
      <c r="C152" s="14"/>
      <c r="D152" s="14"/>
      <c r="E152" s="14"/>
      <c r="F152" s="24">
        <v>2685.8343</v>
      </c>
      <c r="G152" s="25">
        <v>3.5000000000000001E-3</v>
      </c>
      <c r="H152" s="26"/>
      <c r="I152" s="27"/>
    </row>
    <row r="153" spans="1:9" ht="13.2" customHeight="1">
      <c r="A153" s="5"/>
      <c r="B153" s="28" t="s">
        <v>1748</v>
      </c>
      <c r="C153" s="29"/>
      <c r="D153" s="2"/>
      <c r="E153" s="29"/>
      <c r="F153" s="24">
        <v>2685.8343</v>
      </c>
      <c r="G153" s="25">
        <v>3.5000000000000001E-3</v>
      </c>
      <c r="H153" s="26"/>
      <c r="I153" s="27"/>
    </row>
    <row r="154" spans="1:9" ht="13.2" customHeight="1">
      <c r="A154" s="5"/>
      <c r="B154" s="13" t="s">
        <v>1749</v>
      </c>
      <c r="C154" s="14"/>
      <c r="D154" s="14"/>
      <c r="E154" s="14"/>
      <c r="F154" s="14"/>
      <c r="G154" s="14"/>
      <c r="H154" s="15"/>
      <c r="I154" s="16"/>
    </row>
    <row r="155" spans="1:9" ht="13.2" customHeight="1">
      <c r="A155" s="17" t="s">
        <v>1750</v>
      </c>
      <c r="B155" s="18" t="s">
        <v>1751</v>
      </c>
      <c r="C155" s="14"/>
      <c r="D155" s="14"/>
      <c r="E155" s="19"/>
      <c r="F155" s="20">
        <v>66363.149999999994</v>
      </c>
      <c r="G155" s="21">
        <v>8.5400000000000004E-2</v>
      </c>
      <c r="H155" s="30">
        <v>5.0316016766120797E-2</v>
      </c>
      <c r="I155" s="23"/>
    </row>
    <row r="156" spans="1:9" ht="13.2" customHeight="1">
      <c r="A156" s="5"/>
      <c r="B156" s="13" t="s">
        <v>1745</v>
      </c>
      <c r="C156" s="14"/>
      <c r="D156" s="14"/>
      <c r="E156" s="14"/>
      <c r="F156" s="24">
        <v>66363.149999999994</v>
      </c>
      <c r="G156" s="25">
        <v>8.5400000000000004E-2</v>
      </c>
      <c r="H156" s="26"/>
      <c r="I156" s="27"/>
    </row>
    <row r="157" spans="1:9" ht="13.2" customHeight="1">
      <c r="A157" s="5"/>
      <c r="B157" s="28" t="s">
        <v>1748</v>
      </c>
      <c r="C157" s="29"/>
      <c r="D157" s="2"/>
      <c r="E157" s="29"/>
      <c r="F157" s="24">
        <v>66363.149999999994</v>
      </c>
      <c r="G157" s="25">
        <v>8.5400000000000004E-2</v>
      </c>
      <c r="H157" s="26"/>
      <c r="I157" s="27"/>
    </row>
    <row r="158" spans="1:9" ht="13.2" customHeight="1">
      <c r="A158" s="5"/>
      <c r="B158" s="28" t="s">
        <v>1752</v>
      </c>
      <c r="C158" s="14"/>
      <c r="D158" s="2"/>
      <c r="E158" s="14"/>
      <c r="F158" s="31">
        <v>35723.588919199959</v>
      </c>
      <c r="G158" s="25">
        <v>4.5900000000000003E-2</v>
      </c>
      <c r="H158" s="26"/>
      <c r="I158" s="27"/>
    </row>
    <row r="159" spans="1:9" ht="13.2" customHeight="1">
      <c r="A159" s="5"/>
      <c r="B159" s="32" t="s">
        <v>1753</v>
      </c>
      <c r="C159" s="33"/>
      <c r="D159" s="33"/>
      <c r="E159" s="33"/>
      <c r="F159" s="34">
        <v>776814.38</v>
      </c>
      <c r="G159" s="35">
        <v>1</v>
      </c>
      <c r="H159" s="36"/>
      <c r="I159" s="37"/>
    </row>
    <row r="160" spans="1:9" ht="13.2" customHeight="1">
      <c r="A160" s="5"/>
      <c r="B160" s="7"/>
      <c r="C160" s="5"/>
      <c r="D160" s="5"/>
      <c r="E160" s="5"/>
      <c r="F160" s="5"/>
      <c r="G160" s="5"/>
      <c r="H160" s="5"/>
      <c r="I160" s="5"/>
    </row>
    <row r="161" spans="1:25" ht="13.2" customHeight="1">
      <c r="A161" s="5"/>
      <c r="B161" s="4" t="s">
        <v>2362</v>
      </c>
      <c r="C161" s="5"/>
      <c r="D161" s="5"/>
      <c r="E161" s="5"/>
      <c r="F161" s="5"/>
      <c r="G161" s="5"/>
      <c r="H161" s="5"/>
      <c r="I161" s="5"/>
    </row>
    <row r="162" spans="1:25" ht="13.2" customHeight="1">
      <c r="A162" s="5"/>
      <c r="B162" s="4" t="s">
        <v>2363</v>
      </c>
      <c r="C162" s="5"/>
      <c r="D162" s="5"/>
      <c r="E162" s="5"/>
      <c r="F162" s="5"/>
      <c r="G162" s="5"/>
      <c r="H162" s="5"/>
      <c r="I162" s="5"/>
    </row>
    <row r="163" spans="1:25" ht="13.2" customHeight="1">
      <c r="A163" s="5"/>
      <c r="B163" s="4" t="s">
        <v>1754</v>
      </c>
      <c r="C163" s="5"/>
      <c r="D163" s="5"/>
      <c r="E163" s="5"/>
      <c r="F163" s="5"/>
      <c r="G163" s="5"/>
      <c r="H163" s="5"/>
      <c r="I163" s="5"/>
    </row>
    <row r="164" spans="1:25" ht="13.2" customHeight="1">
      <c r="A164" s="5"/>
      <c r="B164" s="4" t="s">
        <v>1755</v>
      </c>
      <c r="C164" s="5"/>
      <c r="D164" s="5"/>
      <c r="E164" s="5"/>
      <c r="F164" s="5"/>
      <c r="G164" s="5"/>
      <c r="H164" s="5"/>
      <c r="I164" s="5"/>
    </row>
    <row r="165" spans="1:25" ht="26.1" customHeight="1">
      <c r="A165" s="5"/>
      <c r="B165" s="234" t="s">
        <v>1756</v>
      </c>
      <c r="C165" s="234"/>
      <c r="D165" s="234"/>
      <c r="E165" s="234"/>
      <c r="F165" s="234"/>
      <c r="G165" s="234"/>
      <c r="H165" s="234"/>
      <c r="I165" s="234"/>
    </row>
    <row r="166" spans="1:25" ht="13.2" customHeight="1">
      <c r="A166" s="5"/>
      <c r="B166" s="234" t="s">
        <v>1757</v>
      </c>
      <c r="C166" s="234"/>
      <c r="D166" s="234"/>
      <c r="E166" s="234"/>
      <c r="F166" s="234"/>
      <c r="G166" s="234"/>
      <c r="H166" s="234"/>
      <c r="I166" s="234"/>
    </row>
    <row r="167" spans="1:25" ht="13.2" customHeight="1">
      <c r="A167" s="5"/>
      <c r="B167" s="234"/>
      <c r="C167" s="234"/>
      <c r="D167" s="234"/>
      <c r="E167" s="234"/>
      <c r="F167" s="234"/>
      <c r="G167" s="234"/>
      <c r="H167" s="234"/>
      <c r="I167" s="234"/>
    </row>
    <row r="168" spans="1:25" ht="13.2" customHeight="1">
      <c r="A168" s="5"/>
      <c r="B168" s="248"/>
      <c r="C168" s="248"/>
      <c r="D168" s="248"/>
      <c r="E168" s="248"/>
      <c r="F168" s="5"/>
      <c r="G168" s="5"/>
      <c r="H168" s="5"/>
      <c r="I168" s="5"/>
    </row>
    <row r="169" spans="1:25">
      <c r="A169" s="68"/>
      <c r="B169" s="49" t="s">
        <v>5467</v>
      </c>
      <c r="C169" s="50"/>
      <c r="D169" s="50"/>
      <c r="E169" s="50"/>
      <c r="F169" s="50"/>
      <c r="G169" s="50"/>
      <c r="H169" s="50"/>
      <c r="I169" s="51"/>
      <c r="J169" s="48"/>
      <c r="K169" s="48"/>
      <c r="L169" s="48"/>
      <c r="M169" s="48"/>
      <c r="N169" s="48"/>
      <c r="O169" s="48"/>
      <c r="P169" s="48"/>
      <c r="Q169" s="48"/>
      <c r="R169" s="48"/>
      <c r="S169" s="48"/>
      <c r="T169" s="48"/>
      <c r="U169" s="48"/>
      <c r="V169" s="48"/>
      <c r="W169" s="48"/>
      <c r="X169" s="48"/>
      <c r="Y169" s="48"/>
    </row>
    <row r="170" spans="1:25">
      <c r="A170" s="68"/>
      <c r="B170" s="53" t="s">
        <v>5468</v>
      </c>
      <c r="C170" s="48"/>
      <c r="D170" s="48"/>
      <c r="E170" s="48"/>
      <c r="F170" s="48"/>
      <c r="G170" s="48"/>
      <c r="H170" s="48"/>
      <c r="I170" s="54"/>
      <c r="J170" s="48"/>
      <c r="K170" s="48"/>
      <c r="L170" s="48"/>
      <c r="M170" s="48"/>
      <c r="N170" s="48"/>
      <c r="O170" s="48"/>
      <c r="P170" s="48"/>
      <c r="Q170" s="48"/>
      <c r="R170" s="48"/>
      <c r="S170" s="48"/>
      <c r="T170" s="48"/>
      <c r="U170" s="48"/>
      <c r="V170" s="48"/>
      <c r="W170" s="48"/>
      <c r="X170" s="48"/>
      <c r="Y170" s="48"/>
    </row>
    <row r="171" spans="1:25">
      <c r="A171" s="68"/>
      <c r="B171" s="53" t="s">
        <v>5482</v>
      </c>
      <c r="C171" s="48"/>
      <c r="D171" s="48"/>
      <c r="E171" s="48"/>
      <c r="F171" s="48"/>
      <c r="G171" s="48"/>
      <c r="H171" s="48"/>
      <c r="I171" s="54"/>
      <c r="J171" s="48"/>
      <c r="K171" s="48"/>
      <c r="L171" s="48"/>
      <c r="M171" s="48"/>
      <c r="N171" s="48"/>
      <c r="O171" s="48"/>
      <c r="P171" s="48"/>
      <c r="Q171" s="48"/>
      <c r="R171" s="48"/>
      <c r="S171" s="48"/>
      <c r="T171" s="48"/>
      <c r="U171" s="48"/>
      <c r="V171" s="48"/>
      <c r="W171" s="48"/>
      <c r="X171" s="48"/>
      <c r="Y171" s="48"/>
    </row>
    <row r="172" spans="1:25">
      <c r="A172" s="68"/>
      <c r="B172" s="55" t="s">
        <v>5471</v>
      </c>
      <c r="C172" s="56" t="s">
        <v>5472</v>
      </c>
      <c r="D172" s="57" t="s">
        <v>5473</v>
      </c>
      <c r="E172" s="48"/>
      <c r="F172" s="48"/>
      <c r="G172" s="48"/>
      <c r="H172" s="48"/>
      <c r="I172" s="54"/>
      <c r="J172" s="48"/>
      <c r="K172" s="48"/>
      <c r="L172" s="48"/>
      <c r="M172" s="48"/>
      <c r="N172" s="48"/>
      <c r="O172" s="48"/>
      <c r="P172" s="48"/>
      <c r="Q172" s="48"/>
      <c r="R172" s="48"/>
      <c r="S172" s="48"/>
      <c r="T172" s="48"/>
      <c r="U172" s="48"/>
      <c r="V172" s="48"/>
      <c r="W172" s="48"/>
      <c r="X172" s="48"/>
      <c r="Y172" s="48"/>
    </row>
    <row r="173" spans="1:25">
      <c r="A173" s="58" t="s">
        <v>5474</v>
      </c>
      <c r="B173" s="59" t="s">
        <v>5475</v>
      </c>
      <c r="C173" s="60">
        <v>18.1432</v>
      </c>
      <c r="D173" s="69">
        <v>18.1479</v>
      </c>
      <c r="E173" s="48"/>
      <c r="F173" s="70"/>
      <c r="G173" s="71"/>
      <c r="H173" s="48"/>
      <c r="I173" s="54"/>
      <c r="J173" s="48"/>
      <c r="K173" s="48"/>
      <c r="L173" s="48"/>
      <c r="M173" s="48"/>
      <c r="N173" s="48"/>
      <c r="O173" s="48"/>
      <c r="P173" s="48"/>
      <c r="Q173" s="48"/>
      <c r="R173" s="48"/>
      <c r="S173" s="48"/>
      <c r="T173" s="48"/>
      <c r="U173" s="48"/>
      <c r="V173" s="48"/>
      <c r="W173" s="48"/>
      <c r="X173" s="48"/>
      <c r="Y173" s="48"/>
    </row>
    <row r="174" spans="1:25">
      <c r="A174" s="58" t="s">
        <v>5483</v>
      </c>
      <c r="B174" s="59" t="s">
        <v>5484</v>
      </c>
      <c r="C174" s="60">
        <v>14.017300000000001</v>
      </c>
      <c r="D174" s="69">
        <v>14.021000000000001</v>
      </c>
      <c r="E174" s="48"/>
      <c r="F174" s="70"/>
      <c r="G174" s="71"/>
      <c r="H174" s="48"/>
      <c r="I174" s="54"/>
      <c r="J174" s="48"/>
      <c r="K174" s="48"/>
      <c r="L174" s="48"/>
      <c r="M174" s="48"/>
      <c r="N174" s="48"/>
      <c r="O174" s="48"/>
      <c r="P174" s="48"/>
      <c r="Q174" s="48"/>
      <c r="R174" s="48"/>
      <c r="S174" s="48"/>
      <c r="T174" s="48"/>
      <c r="U174" s="48"/>
      <c r="V174" s="48"/>
      <c r="W174" s="48"/>
      <c r="X174" s="48"/>
      <c r="Y174" s="48"/>
    </row>
    <row r="175" spans="1:25">
      <c r="A175" s="58" t="s">
        <v>5576</v>
      </c>
      <c r="B175" s="59" t="s">
        <v>5553</v>
      </c>
      <c r="C175" s="60">
        <v>10.228999999999999</v>
      </c>
      <c r="D175" s="69">
        <v>10.195399999999999</v>
      </c>
      <c r="E175" s="48"/>
      <c r="F175" s="70"/>
      <c r="G175" s="71"/>
      <c r="H175" s="48"/>
      <c r="I175" s="54"/>
      <c r="J175" s="48"/>
      <c r="K175" s="48"/>
      <c r="L175" s="48"/>
      <c r="M175" s="48"/>
      <c r="N175" s="48"/>
      <c r="O175" s="48"/>
      <c r="P175" s="48"/>
      <c r="Q175" s="48"/>
      <c r="R175" s="48"/>
      <c r="S175" s="48"/>
      <c r="T175" s="48"/>
      <c r="U175" s="48"/>
      <c r="V175" s="48"/>
      <c r="W175" s="48"/>
      <c r="X175" s="48"/>
      <c r="Y175" s="48"/>
    </row>
    <row r="176" spans="1:25">
      <c r="A176" s="58" t="s">
        <v>5554</v>
      </c>
      <c r="B176" s="59" t="s">
        <v>5555</v>
      </c>
      <c r="C176" s="60">
        <v>10.240399999999999</v>
      </c>
      <c r="D176" s="69">
        <v>10.2105</v>
      </c>
      <c r="E176" s="48"/>
      <c r="F176" s="70"/>
      <c r="G176" s="71"/>
      <c r="H176" s="48"/>
      <c r="I176" s="54"/>
      <c r="J176" s="48"/>
      <c r="K176" s="48"/>
      <c r="L176" s="48"/>
      <c r="M176" s="48"/>
      <c r="N176" s="48"/>
      <c r="O176" s="48"/>
      <c r="P176" s="48"/>
      <c r="Q176" s="48"/>
      <c r="R176" s="48"/>
      <c r="S176" s="48"/>
      <c r="T176" s="48"/>
      <c r="U176" s="48"/>
      <c r="V176" s="48"/>
      <c r="W176" s="48"/>
      <c r="X176" s="48"/>
      <c r="Y176" s="48"/>
    </row>
    <row r="177" spans="1:25">
      <c r="A177" s="58" t="s">
        <v>5485</v>
      </c>
      <c r="B177" s="59" t="s">
        <v>5486</v>
      </c>
      <c r="C177" s="60">
        <v>10.188000000000001</v>
      </c>
      <c r="D177" s="69">
        <v>10.181100000000001</v>
      </c>
      <c r="E177" s="48"/>
      <c r="F177" s="70"/>
      <c r="G177" s="71"/>
      <c r="H177" s="48"/>
      <c r="I177" s="54"/>
      <c r="J177" s="48"/>
      <c r="K177" s="48"/>
      <c r="L177" s="48"/>
      <c r="M177" s="48"/>
      <c r="N177" s="48"/>
      <c r="O177" s="48"/>
      <c r="P177" s="48"/>
      <c r="Q177" s="48"/>
      <c r="R177" s="48"/>
      <c r="S177" s="48"/>
      <c r="T177" s="48"/>
      <c r="U177" s="48"/>
      <c r="V177" s="48"/>
      <c r="W177" s="48"/>
      <c r="X177" s="48"/>
      <c r="Y177" s="48"/>
    </row>
    <row r="178" spans="1:25">
      <c r="A178" s="58" t="s">
        <v>5476</v>
      </c>
      <c r="B178" s="59" t="s">
        <v>5477</v>
      </c>
      <c r="C178" s="60">
        <v>19.324400000000001</v>
      </c>
      <c r="D178" s="69">
        <v>19.339300000000001</v>
      </c>
      <c r="E178" s="48"/>
      <c r="F178" s="70"/>
      <c r="G178" s="71"/>
      <c r="H178" s="48"/>
      <c r="I178" s="54"/>
      <c r="J178" s="48"/>
      <c r="K178" s="48"/>
      <c r="L178" s="48"/>
      <c r="M178" s="48"/>
      <c r="N178" s="48"/>
      <c r="O178" s="48"/>
      <c r="P178" s="48"/>
      <c r="Q178" s="48"/>
      <c r="R178" s="48"/>
      <c r="S178" s="48"/>
      <c r="T178" s="48"/>
      <c r="U178" s="48"/>
      <c r="V178" s="48"/>
      <c r="W178" s="48"/>
      <c r="X178" s="48"/>
      <c r="Y178" s="48"/>
    </row>
    <row r="179" spans="1:25">
      <c r="A179" s="58" t="s">
        <v>5493</v>
      </c>
      <c r="B179" s="59" t="s">
        <v>5494</v>
      </c>
      <c r="C179" s="60">
        <v>15.0761</v>
      </c>
      <c r="D179" s="69">
        <v>15.0877</v>
      </c>
      <c r="E179" s="48"/>
      <c r="F179" s="70"/>
      <c r="G179" s="71"/>
      <c r="H179" s="48"/>
      <c r="I179" s="54"/>
      <c r="J179" s="48"/>
      <c r="K179" s="48"/>
      <c r="L179" s="48"/>
      <c r="M179" s="48"/>
      <c r="N179" s="48"/>
      <c r="O179" s="48"/>
      <c r="P179" s="48"/>
      <c r="Q179" s="48"/>
      <c r="R179" s="48"/>
      <c r="S179" s="48"/>
      <c r="T179" s="48"/>
      <c r="U179" s="48"/>
      <c r="V179" s="48"/>
      <c r="W179" s="48"/>
      <c r="X179" s="48"/>
      <c r="Y179" s="48"/>
    </row>
    <row r="180" spans="1:25">
      <c r="A180" s="58" t="s">
        <v>5577</v>
      </c>
      <c r="B180" s="59" t="s">
        <v>5556</v>
      </c>
      <c r="C180" s="60">
        <v>10.232799999999999</v>
      </c>
      <c r="D180" s="69">
        <v>10.198399999999999</v>
      </c>
      <c r="E180" s="48"/>
      <c r="F180" s="70"/>
      <c r="G180" s="71"/>
      <c r="H180" s="48"/>
      <c r="I180" s="54"/>
      <c r="J180" s="48"/>
      <c r="K180" s="48"/>
      <c r="L180" s="48"/>
      <c r="M180" s="48"/>
      <c r="N180" s="48"/>
      <c r="O180" s="48"/>
      <c r="P180" s="48"/>
      <c r="Q180" s="48"/>
      <c r="R180" s="48"/>
      <c r="S180" s="48"/>
      <c r="T180" s="48"/>
      <c r="U180" s="48"/>
      <c r="V180" s="48"/>
      <c r="W180" s="48"/>
      <c r="X180" s="48"/>
      <c r="Y180" s="48"/>
    </row>
    <row r="181" spans="1:25">
      <c r="A181" s="58" t="s">
        <v>5557</v>
      </c>
      <c r="B181" s="59" t="s">
        <v>5558</v>
      </c>
      <c r="C181" s="60">
        <v>10.3626</v>
      </c>
      <c r="D181" s="69">
        <v>10.3317</v>
      </c>
      <c r="E181" s="48"/>
      <c r="F181" s="70"/>
      <c r="G181" s="71"/>
      <c r="H181" s="48"/>
      <c r="I181" s="54"/>
      <c r="J181" s="48"/>
      <c r="K181" s="48"/>
      <c r="L181" s="48"/>
      <c r="M181" s="48"/>
      <c r="N181" s="48"/>
      <c r="O181" s="48"/>
      <c r="P181" s="48"/>
      <c r="Q181" s="48"/>
      <c r="R181" s="48"/>
      <c r="S181" s="48"/>
      <c r="T181" s="48"/>
      <c r="U181" s="48"/>
      <c r="V181" s="48"/>
      <c r="W181" s="48"/>
      <c r="X181" s="48"/>
      <c r="Y181" s="48"/>
    </row>
    <row r="182" spans="1:25">
      <c r="A182" s="58" t="s">
        <v>5495</v>
      </c>
      <c r="B182" s="59" t="s">
        <v>5496</v>
      </c>
      <c r="C182" s="60">
        <v>10.1914</v>
      </c>
      <c r="D182" s="69">
        <v>10.184900000000001</v>
      </c>
      <c r="E182" s="48"/>
      <c r="F182" s="70"/>
      <c r="G182" s="71"/>
      <c r="H182" s="48"/>
      <c r="I182" s="54"/>
      <c r="J182" s="48"/>
      <c r="K182" s="48"/>
      <c r="L182" s="48"/>
      <c r="M182" s="48"/>
      <c r="N182" s="48"/>
      <c r="O182" s="48"/>
      <c r="P182" s="48"/>
      <c r="Q182" s="48"/>
      <c r="R182" s="48"/>
      <c r="S182" s="48"/>
      <c r="T182" s="48"/>
      <c r="U182" s="48"/>
      <c r="V182" s="48"/>
      <c r="W182" s="48"/>
      <c r="X182" s="48"/>
      <c r="Y182" s="48"/>
    </row>
    <row r="183" spans="1:25">
      <c r="A183" s="68"/>
      <c r="B183" s="53"/>
      <c r="C183" s="72"/>
      <c r="D183" s="72"/>
      <c r="E183" s="48"/>
      <c r="F183" s="48"/>
      <c r="G183" s="48"/>
      <c r="H183" s="48"/>
      <c r="I183" s="54"/>
      <c r="J183" s="48"/>
      <c r="K183" s="48"/>
      <c r="L183" s="48"/>
      <c r="M183" s="48"/>
      <c r="N183" s="48"/>
      <c r="O183" s="48"/>
      <c r="P183" s="48"/>
      <c r="Q183" s="48"/>
      <c r="R183" s="48"/>
      <c r="S183" s="48"/>
      <c r="T183" s="48"/>
      <c r="U183" s="48"/>
      <c r="V183" s="48"/>
      <c r="W183" s="48"/>
      <c r="X183" s="48"/>
      <c r="Y183" s="48"/>
    </row>
    <row r="184" spans="1:25">
      <c r="A184" s="68"/>
      <c r="B184" s="53" t="s">
        <v>5559</v>
      </c>
      <c r="C184" s="48"/>
      <c r="D184" s="48"/>
      <c r="E184" s="48"/>
      <c r="F184" s="48"/>
      <c r="G184" s="48"/>
      <c r="H184" s="48"/>
      <c r="I184" s="54"/>
      <c r="J184" s="48"/>
      <c r="K184" s="48"/>
      <c r="L184" s="48"/>
      <c r="M184" s="48"/>
      <c r="N184" s="48"/>
      <c r="O184" s="48"/>
      <c r="P184" s="48"/>
      <c r="Q184" s="48"/>
      <c r="R184" s="48"/>
      <c r="S184" s="48"/>
      <c r="T184" s="48"/>
      <c r="U184" s="48"/>
      <c r="V184" s="48"/>
      <c r="W184" s="48"/>
      <c r="X184" s="48"/>
      <c r="Y184" s="48"/>
    </row>
    <row r="185" spans="1:25">
      <c r="A185" s="68"/>
      <c r="B185" s="55" t="s">
        <v>5471</v>
      </c>
      <c r="C185" s="57" t="s">
        <v>5560</v>
      </c>
      <c r="D185" s="48"/>
      <c r="E185" s="48"/>
      <c r="F185" s="48"/>
      <c r="G185" s="48"/>
      <c r="H185" s="48"/>
      <c r="I185" s="54"/>
      <c r="J185" s="48"/>
      <c r="K185" s="48"/>
      <c r="L185" s="48"/>
      <c r="M185" s="48"/>
      <c r="N185" s="48"/>
      <c r="O185" s="48"/>
      <c r="P185" s="48"/>
      <c r="Q185" s="48"/>
      <c r="R185" s="48"/>
      <c r="S185" s="48"/>
      <c r="T185" s="48"/>
      <c r="U185" s="48"/>
      <c r="V185" s="48"/>
      <c r="W185" s="48"/>
      <c r="X185" s="48"/>
      <c r="Y185" s="48"/>
    </row>
    <row r="186" spans="1:25">
      <c r="A186" s="68"/>
      <c r="B186" s="59" t="s">
        <v>5555</v>
      </c>
      <c r="C186" s="60">
        <v>3.2614409999999996E-2</v>
      </c>
      <c r="D186" s="48"/>
      <c r="E186" s="52"/>
      <c r="F186" s="48"/>
      <c r="G186" s="48"/>
      <c r="H186" s="48"/>
      <c r="I186" s="54"/>
      <c r="J186" s="48"/>
      <c r="K186" s="48"/>
      <c r="L186" s="48"/>
      <c r="M186" s="48"/>
      <c r="N186" s="48"/>
      <c r="O186" s="48"/>
      <c r="P186" s="48"/>
      <c r="Q186" s="48"/>
      <c r="R186" s="48"/>
      <c r="S186" s="48"/>
      <c r="T186" s="48"/>
      <c r="U186" s="48"/>
      <c r="V186" s="48"/>
      <c r="W186" s="48"/>
      <c r="X186" s="48"/>
      <c r="Y186" s="48"/>
    </row>
    <row r="187" spans="1:25">
      <c r="A187" s="68"/>
      <c r="B187" s="59" t="s">
        <v>5486</v>
      </c>
      <c r="C187" s="60">
        <v>9.5741200000000002E-3</v>
      </c>
      <c r="D187" s="48"/>
      <c r="E187" s="52"/>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9" t="s">
        <v>5553</v>
      </c>
      <c r="C188" s="60">
        <v>3.6269010000000004E-2</v>
      </c>
      <c r="D188" s="48"/>
      <c r="E188" s="52"/>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9" t="s">
        <v>5558</v>
      </c>
      <c r="C189" s="60">
        <v>3.8970009999999999E-2</v>
      </c>
      <c r="D189" s="48"/>
      <c r="E189" s="52"/>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5496</v>
      </c>
      <c r="C190" s="60">
        <v>1.4455549999999999E-2</v>
      </c>
      <c r="D190" s="48"/>
      <c r="E190" s="52"/>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5556</v>
      </c>
      <c r="C191" s="60">
        <v>4.2362540000000004E-2</v>
      </c>
      <c r="D191" s="48"/>
      <c r="E191" s="52"/>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244" t="s">
        <v>5539</v>
      </c>
      <c r="C192" s="245"/>
      <c r="D192" s="245"/>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3" t="s">
        <v>5540</v>
      </c>
      <c r="C193" s="48"/>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3"/>
      <c r="C194" s="48"/>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48"/>
      <c r="B195" s="53" t="s">
        <v>5701</v>
      </c>
      <c r="C195" s="48"/>
      <c r="D195" s="48"/>
      <c r="E195" s="48"/>
      <c r="F195" s="48"/>
      <c r="G195" s="48"/>
      <c r="H195" s="48"/>
      <c r="I195" s="54"/>
      <c r="J195" s="76"/>
      <c r="K195" s="76"/>
      <c r="L195" s="76"/>
      <c r="M195" s="76"/>
      <c r="N195" s="76"/>
      <c r="O195" s="76"/>
      <c r="P195" s="76"/>
      <c r="Q195" s="76"/>
      <c r="R195" s="76"/>
      <c r="S195" s="76"/>
      <c r="T195" s="76"/>
      <c r="U195" s="76"/>
      <c r="V195" s="76"/>
      <c r="W195" s="76"/>
      <c r="X195" s="76"/>
      <c r="Y195" s="76"/>
    </row>
    <row r="196" spans="1:25">
      <c r="A196" s="48"/>
      <c r="B196" s="53"/>
      <c r="C196" s="48"/>
      <c r="D196" s="48"/>
      <c r="E196" s="48"/>
      <c r="F196" s="48"/>
      <c r="G196" s="48"/>
      <c r="H196" s="48"/>
      <c r="I196" s="54"/>
      <c r="J196" s="76"/>
      <c r="K196" s="76"/>
      <c r="L196" s="76"/>
      <c r="M196" s="76"/>
      <c r="N196" s="76"/>
      <c r="O196" s="76"/>
      <c r="P196" s="76"/>
      <c r="Q196" s="76"/>
      <c r="R196" s="76"/>
      <c r="S196" s="76"/>
      <c r="T196" s="76"/>
      <c r="U196" s="76"/>
      <c r="V196" s="76"/>
      <c r="W196" s="76"/>
      <c r="X196" s="76"/>
      <c r="Y196" s="76"/>
    </row>
    <row r="197" spans="1:25">
      <c r="A197" s="87"/>
      <c r="B197" s="80" t="s">
        <v>5685</v>
      </c>
      <c r="C197" s="81"/>
      <c r="D197" s="81"/>
      <c r="E197" s="81"/>
      <c r="F197" s="81"/>
      <c r="G197" s="81"/>
      <c r="H197" s="81"/>
      <c r="I197" s="82"/>
    </row>
    <row r="198" spans="1:25" ht="22.8">
      <c r="A198" s="87"/>
      <c r="B198" s="83" t="s">
        <v>5508</v>
      </c>
      <c r="C198" s="83" t="s">
        <v>5509</v>
      </c>
      <c r="D198" s="84" t="s">
        <v>5510</v>
      </c>
      <c r="E198" s="85" t="s">
        <v>5511</v>
      </c>
      <c r="F198" s="85" t="s">
        <v>5512</v>
      </c>
      <c r="G198" s="79"/>
      <c r="H198" s="79"/>
      <c r="I198" s="86"/>
    </row>
    <row r="199" spans="1:25">
      <c r="A199" s="87"/>
      <c r="B199" s="238" t="s">
        <v>5514</v>
      </c>
      <c r="C199" s="239"/>
      <c r="D199" s="239"/>
      <c r="E199" s="239"/>
      <c r="F199" s="240"/>
      <c r="G199" s="79"/>
      <c r="H199" s="79"/>
      <c r="I199" s="86"/>
    </row>
    <row r="200" spans="1:25">
      <c r="A200" s="87"/>
      <c r="B200" s="88" t="s">
        <v>5515</v>
      </c>
      <c r="C200" s="79"/>
      <c r="D200" s="79"/>
      <c r="E200" s="79"/>
      <c r="F200" s="79"/>
      <c r="G200" s="79"/>
      <c r="H200" s="79"/>
      <c r="I200" s="86"/>
    </row>
    <row r="201" spans="1:25" ht="13.2" customHeight="1">
      <c r="A201" s="87"/>
      <c r="B201" s="88"/>
      <c r="C201" s="79"/>
      <c r="D201" s="79"/>
      <c r="E201" s="79"/>
      <c r="F201" s="79"/>
      <c r="G201" s="79"/>
      <c r="H201" s="79"/>
      <c r="I201" s="86"/>
    </row>
    <row r="202" spans="1:25" ht="13.2" customHeight="1">
      <c r="A202" s="87"/>
      <c r="B202" s="88" t="s">
        <v>5516</v>
      </c>
      <c r="C202" s="79"/>
      <c r="D202" s="79"/>
      <c r="E202" s="79"/>
      <c r="F202" s="79"/>
      <c r="G202" s="79"/>
      <c r="H202" s="79"/>
      <c r="I202" s="86"/>
    </row>
    <row r="203" spans="1:25" ht="13.2" customHeight="1">
      <c r="A203" s="87"/>
      <c r="B203" s="88" t="s">
        <v>5517</v>
      </c>
      <c r="C203" s="116"/>
      <c r="D203" s="79"/>
      <c r="E203" s="79"/>
      <c r="F203" s="79"/>
      <c r="G203" s="79"/>
      <c r="H203" s="79"/>
      <c r="I203" s="86"/>
    </row>
    <row r="204" spans="1:25" ht="17.850000000000001" customHeight="1">
      <c r="A204" s="87"/>
      <c r="B204" s="88" t="s">
        <v>5518</v>
      </c>
      <c r="C204" s="116"/>
      <c r="D204" s="79"/>
      <c r="E204" s="79"/>
      <c r="F204" s="79"/>
      <c r="G204" s="79"/>
      <c r="H204" s="79"/>
      <c r="I204" s="86"/>
    </row>
    <row r="205" spans="1:25">
      <c r="A205" s="87"/>
      <c r="B205" s="88" t="s">
        <v>5595</v>
      </c>
      <c r="C205" s="117"/>
      <c r="D205" s="79"/>
      <c r="E205" s="79"/>
      <c r="F205" s="79"/>
      <c r="G205" s="79"/>
      <c r="H205" s="79"/>
      <c r="I205" s="86"/>
    </row>
    <row r="206" spans="1:25">
      <c r="A206" s="87"/>
      <c r="B206" s="88" t="s">
        <v>5596</v>
      </c>
      <c r="C206" s="117"/>
      <c r="D206" s="79"/>
      <c r="E206" s="79"/>
      <c r="F206" s="79"/>
      <c r="G206" s="79"/>
      <c r="H206" s="79"/>
      <c r="I206" s="86"/>
    </row>
    <row r="207" spans="1:25">
      <c r="A207" s="87"/>
      <c r="B207" s="88" t="s">
        <v>5597</v>
      </c>
      <c r="C207" s="117"/>
      <c r="D207" s="79"/>
      <c r="E207" s="79"/>
      <c r="F207" s="79"/>
      <c r="G207" s="79"/>
      <c r="H207" s="79"/>
      <c r="I207" s="86"/>
    </row>
    <row r="208" spans="1:25">
      <c r="A208" s="87"/>
      <c r="B208" s="88"/>
      <c r="C208" s="79"/>
      <c r="D208" s="79"/>
      <c r="E208" s="79"/>
      <c r="F208" s="79"/>
      <c r="G208" s="79"/>
      <c r="H208" s="79"/>
      <c r="I208" s="86"/>
    </row>
    <row r="209" spans="1:9">
      <c r="A209" s="87"/>
      <c r="B209" s="89" t="s">
        <v>5686</v>
      </c>
      <c r="C209" s="79"/>
      <c r="D209" s="79"/>
      <c r="E209" s="79"/>
      <c r="F209" s="79"/>
      <c r="G209" s="79"/>
      <c r="H209" s="79"/>
      <c r="I209" s="86"/>
    </row>
    <row r="210" spans="1:9" ht="22.8">
      <c r="A210" s="87"/>
      <c r="B210" s="83" t="s">
        <v>5508</v>
      </c>
      <c r="C210" s="83" t="s">
        <v>5509</v>
      </c>
      <c r="D210" s="84" t="s">
        <v>5510</v>
      </c>
      <c r="E210" s="85" t="s">
        <v>5511</v>
      </c>
      <c r="F210" s="85" t="s">
        <v>5512</v>
      </c>
      <c r="G210" s="79"/>
      <c r="H210" s="79"/>
      <c r="I210" s="86"/>
    </row>
    <row r="211" spans="1:9">
      <c r="A211" s="87"/>
      <c r="B211" s="238" t="s">
        <v>5514</v>
      </c>
      <c r="C211" s="239"/>
      <c r="D211" s="239"/>
      <c r="E211" s="239"/>
      <c r="F211" s="240"/>
      <c r="G211" s="79"/>
      <c r="H211" s="79"/>
      <c r="I211" s="86"/>
    </row>
    <row r="212" spans="1:9">
      <c r="A212" s="87"/>
      <c r="B212" s="88" t="s">
        <v>5579</v>
      </c>
      <c r="C212" s="90"/>
      <c r="D212" s="90"/>
      <c r="E212" s="79"/>
      <c r="F212" s="79"/>
      <c r="G212" s="79"/>
      <c r="H212" s="79"/>
      <c r="I212" s="86"/>
    </row>
    <row r="213" spans="1:9">
      <c r="A213" s="87"/>
      <c r="B213" s="88"/>
      <c r="C213" s="90"/>
      <c r="D213" s="90"/>
      <c r="E213" s="79"/>
      <c r="F213" s="79"/>
      <c r="G213" s="79"/>
      <c r="H213" s="79"/>
      <c r="I213" s="86"/>
    </row>
    <row r="214" spans="1:9">
      <c r="A214" s="87"/>
      <c r="B214" s="88" t="s">
        <v>5524</v>
      </c>
      <c r="C214" s="90"/>
      <c r="D214" s="90"/>
      <c r="E214" s="79"/>
      <c r="F214" s="79"/>
      <c r="G214" s="79"/>
      <c r="H214" s="79"/>
      <c r="I214" s="86"/>
    </row>
    <row r="215" spans="1:9">
      <c r="A215" s="87"/>
      <c r="B215" s="88" t="s">
        <v>5517</v>
      </c>
      <c r="C215" s="142"/>
      <c r="D215" s="90"/>
      <c r="E215" s="79"/>
      <c r="F215" s="79"/>
      <c r="G215" s="79"/>
      <c r="H215" s="79"/>
      <c r="I215" s="86"/>
    </row>
    <row r="216" spans="1:9">
      <c r="A216" s="87"/>
      <c r="B216" s="88" t="s">
        <v>5518</v>
      </c>
      <c r="C216" s="142"/>
      <c r="D216" s="90"/>
      <c r="E216" s="79"/>
      <c r="F216" s="79"/>
      <c r="G216" s="79"/>
      <c r="H216" s="79"/>
      <c r="I216" s="86"/>
    </row>
    <row r="217" spans="1:9">
      <c r="A217" s="87"/>
      <c r="B217" s="88" t="s">
        <v>5595</v>
      </c>
      <c r="C217" s="142"/>
      <c r="D217" s="90"/>
      <c r="E217" s="79"/>
      <c r="F217" s="79"/>
      <c r="G217" s="79"/>
      <c r="H217" s="79"/>
      <c r="I217" s="86"/>
    </row>
    <row r="218" spans="1:9">
      <c r="A218" s="87"/>
      <c r="B218" s="88" t="s">
        <v>5596</v>
      </c>
      <c r="C218" s="142"/>
      <c r="D218" s="90"/>
      <c r="E218" s="79"/>
      <c r="F218" s="79"/>
      <c r="G218" s="79"/>
      <c r="H218" s="79"/>
      <c r="I218" s="86"/>
    </row>
    <row r="219" spans="1:9">
      <c r="A219" s="87"/>
      <c r="B219" s="88" t="s">
        <v>5597</v>
      </c>
      <c r="C219" s="142"/>
      <c r="D219" s="90"/>
      <c r="E219" s="79"/>
      <c r="F219" s="79"/>
      <c r="G219" s="79"/>
      <c r="H219" s="79"/>
      <c r="I219" s="86"/>
    </row>
    <row r="220" spans="1:9">
      <c r="A220" s="87"/>
      <c r="B220" s="88"/>
      <c r="C220" s="90"/>
      <c r="D220" s="90"/>
      <c r="E220" s="79"/>
      <c r="F220" s="79"/>
      <c r="G220" s="79"/>
      <c r="H220" s="79"/>
      <c r="I220" s="86"/>
    </row>
    <row r="221" spans="1:9">
      <c r="A221" s="87"/>
      <c r="B221" s="89" t="s">
        <v>5687</v>
      </c>
      <c r="C221" s="90"/>
      <c r="D221" s="90"/>
      <c r="E221" s="79"/>
      <c r="F221" s="79"/>
      <c r="G221" s="79"/>
      <c r="H221" s="79"/>
      <c r="I221" s="86"/>
    </row>
    <row r="222" spans="1:9" ht="22.8">
      <c r="A222" s="87"/>
      <c r="B222" s="83" t="s">
        <v>5508</v>
      </c>
      <c r="C222" s="83" t="s">
        <v>5509</v>
      </c>
      <c r="D222" s="84" t="s">
        <v>5510</v>
      </c>
      <c r="E222" s="85" t="s">
        <v>5511</v>
      </c>
      <c r="F222" s="79"/>
      <c r="G222" s="79"/>
      <c r="H222" s="79"/>
      <c r="I222" s="86"/>
    </row>
    <row r="223" spans="1:9">
      <c r="A223" s="87"/>
      <c r="B223" s="241" t="s">
        <v>5514</v>
      </c>
      <c r="C223" s="241"/>
      <c r="D223" s="241"/>
      <c r="E223" s="241"/>
      <c r="F223" s="79"/>
      <c r="G223" s="79"/>
      <c r="H223" s="79"/>
      <c r="I223" s="86"/>
    </row>
    <row r="224" spans="1:9">
      <c r="A224" s="87"/>
      <c r="B224" s="88" t="s">
        <v>5529</v>
      </c>
      <c r="C224" s="90"/>
      <c r="D224" s="90"/>
      <c r="E224" s="79"/>
      <c r="F224" s="79"/>
      <c r="G224" s="79"/>
      <c r="H224" s="79"/>
      <c r="I224" s="86"/>
    </row>
    <row r="225" spans="1:9">
      <c r="A225" s="87"/>
      <c r="B225" s="88"/>
      <c r="C225" s="90"/>
      <c r="D225" s="90"/>
      <c r="E225" s="79"/>
      <c r="F225" s="79"/>
      <c r="G225" s="79"/>
      <c r="H225" s="79"/>
      <c r="I225" s="86"/>
    </row>
    <row r="226" spans="1:9">
      <c r="A226" s="87"/>
      <c r="B226" s="88" t="s">
        <v>5530</v>
      </c>
      <c r="C226" s="90"/>
      <c r="D226" s="90"/>
      <c r="E226" s="79"/>
      <c r="F226" s="79"/>
      <c r="G226" s="79"/>
      <c r="H226" s="79"/>
      <c r="I226" s="86"/>
    </row>
    <row r="227" spans="1:9">
      <c r="A227" s="87"/>
      <c r="B227" s="88" t="s">
        <v>5531</v>
      </c>
      <c r="C227" s="90"/>
      <c r="D227" s="90"/>
      <c r="E227" s="79"/>
      <c r="F227" s="79"/>
      <c r="G227" s="79"/>
      <c r="H227" s="79"/>
      <c r="I227" s="86"/>
    </row>
    <row r="228" spans="1:9">
      <c r="A228" s="87"/>
      <c r="B228" s="88" t="s">
        <v>5550</v>
      </c>
      <c r="C228" s="90"/>
      <c r="D228" s="90"/>
      <c r="E228" s="79"/>
      <c r="F228" s="79"/>
      <c r="G228" s="79"/>
      <c r="H228" s="79"/>
      <c r="I228" s="86"/>
    </row>
    <row r="229" spans="1:9">
      <c r="A229" s="87"/>
      <c r="B229" s="88" t="s">
        <v>5551</v>
      </c>
      <c r="C229" s="90"/>
      <c r="D229" s="90"/>
      <c r="E229" s="79"/>
      <c r="F229" s="79"/>
      <c r="G229" s="79"/>
      <c r="H229" s="79"/>
      <c r="I229" s="86"/>
    </row>
    <row r="230" spans="1:9">
      <c r="A230" s="87"/>
      <c r="B230" s="88"/>
      <c r="C230" s="90"/>
      <c r="D230" s="90"/>
      <c r="E230" s="79"/>
      <c r="F230" s="79"/>
      <c r="G230" s="79"/>
      <c r="H230" s="79"/>
      <c r="I230" s="86"/>
    </row>
    <row r="231" spans="1:9">
      <c r="A231" s="87"/>
      <c r="B231" s="89" t="s">
        <v>5688</v>
      </c>
      <c r="C231" s="90"/>
      <c r="D231" s="90"/>
      <c r="E231" s="79"/>
      <c r="F231" s="79"/>
      <c r="G231" s="79"/>
      <c r="H231" s="79"/>
      <c r="I231" s="86"/>
    </row>
    <row r="232" spans="1:9" ht="22.8">
      <c r="A232" s="87"/>
      <c r="B232" s="83" t="s">
        <v>5508</v>
      </c>
      <c r="C232" s="83" t="s">
        <v>5535</v>
      </c>
      <c r="D232" s="84" t="s">
        <v>5536</v>
      </c>
      <c r="E232" s="85" t="s">
        <v>5537</v>
      </c>
      <c r="F232" s="85" t="s">
        <v>5538</v>
      </c>
      <c r="G232" s="79"/>
      <c r="H232" s="79"/>
      <c r="I232" s="86"/>
    </row>
    <row r="233" spans="1:9">
      <c r="A233" s="87"/>
      <c r="B233" s="238" t="s">
        <v>5514</v>
      </c>
      <c r="C233" s="239"/>
      <c r="D233" s="239"/>
      <c r="E233" s="239"/>
      <c r="F233" s="240"/>
      <c r="G233" s="79"/>
      <c r="H233" s="79"/>
      <c r="I233" s="86"/>
    </row>
    <row r="234" spans="1:9">
      <c r="A234" s="87"/>
      <c r="B234" s="88" t="s">
        <v>5593</v>
      </c>
      <c r="C234" s="90"/>
      <c r="D234" s="90"/>
      <c r="E234" s="79"/>
      <c r="F234" s="79"/>
      <c r="G234" s="79"/>
      <c r="H234" s="79"/>
      <c r="I234" s="86"/>
    </row>
    <row r="235" spans="1:9">
      <c r="A235" s="87"/>
      <c r="B235" s="88"/>
      <c r="C235" s="90"/>
      <c r="D235" s="90"/>
      <c r="E235" s="79"/>
      <c r="F235" s="79"/>
      <c r="G235" s="79"/>
      <c r="H235" s="79"/>
      <c r="I235" s="86"/>
    </row>
    <row r="236" spans="1:9">
      <c r="A236" s="87"/>
      <c r="B236" s="88" t="s">
        <v>5541</v>
      </c>
      <c r="C236" s="90"/>
      <c r="D236" s="90"/>
      <c r="E236" s="79"/>
      <c r="F236" s="79"/>
      <c r="G236" s="79"/>
      <c r="H236" s="79"/>
      <c r="I236" s="86"/>
    </row>
    <row r="237" spans="1:9">
      <c r="A237" s="87"/>
      <c r="B237" s="88" t="s">
        <v>5531</v>
      </c>
      <c r="C237" s="90"/>
      <c r="D237" s="90"/>
      <c r="E237" s="79"/>
      <c r="F237" s="79"/>
      <c r="G237" s="79"/>
      <c r="H237" s="79"/>
      <c r="I237" s="86"/>
    </row>
    <row r="238" spans="1:9">
      <c r="A238" s="87"/>
      <c r="B238" s="88" t="s">
        <v>5550</v>
      </c>
      <c r="C238" s="90"/>
      <c r="D238" s="90"/>
      <c r="E238" s="79"/>
      <c r="F238" s="79"/>
      <c r="G238" s="79"/>
      <c r="H238" s="79"/>
      <c r="I238" s="86"/>
    </row>
    <row r="239" spans="1:9">
      <c r="A239" s="87"/>
      <c r="B239" s="88" t="s">
        <v>5551</v>
      </c>
      <c r="C239" s="90"/>
      <c r="D239" s="90"/>
      <c r="E239" s="79"/>
      <c r="F239" s="79"/>
      <c r="G239" s="79"/>
      <c r="H239" s="79"/>
      <c r="I239" s="86"/>
    </row>
    <row r="240" spans="1:9">
      <c r="A240" s="87"/>
      <c r="B240" s="88"/>
      <c r="C240" s="90"/>
      <c r="D240" s="90"/>
      <c r="E240" s="79"/>
      <c r="F240" s="79"/>
      <c r="G240" s="79"/>
      <c r="H240" s="79"/>
      <c r="I240" s="86"/>
    </row>
    <row r="241" spans="1:9">
      <c r="A241" s="87"/>
      <c r="B241" s="89" t="s">
        <v>5785</v>
      </c>
      <c r="C241" s="90"/>
      <c r="D241" s="90"/>
      <c r="E241" s="79"/>
      <c r="F241" s="79"/>
      <c r="G241" s="79"/>
      <c r="H241" s="79"/>
      <c r="I241" s="86"/>
    </row>
    <row r="242" spans="1:9">
      <c r="A242" s="87"/>
      <c r="B242" s="130" t="s">
        <v>5584</v>
      </c>
      <c r="C242" s="130" t="s">
        <v>5585</v>
      </c>
      <c r="D242" s="189" t="s">
        <v>5586</v>
      </c>
      <c r="E242" s="189" t="s">
        <v>5587</v>
      </c>
      <c r="F242" s="130" t="s">
        <v>5588</v>
      </c>
      <c r="G242" s="79"/>
      <c r="H242" s="79"/>
      <c r="I242" s="86"/>
    </row>
    <row r="243" spans="1:9" ht="14.7" customHeight="1">
      <c r="A243" s="87" t="s">
        <v>5702</v>
      </c>
      <c r="B243" s="242" t="s">
        <v>5703</v>
      </c>
      <c r="C243" s="127" t="s">
        <v>5578</v>
      </c>
      <c r="D243" s="128">
        <v>-5000</v>
      </c>
      <c r="E243" s="129">
        <v>46266</v>
      </c>
      <c r="F243" s="130" t="s">
        <v>5691</v>
      </c>
      <c r="G243" s="79"/>
      <c r="H243" s="79"/>
      <c r="I243" s="86"/>
    </row>
    <row r="244" spans="1:9">
      <c r="A244" s="87" t="s">
        <v>5704</v>
      </c>
      <c r="B244" s="243"/>
      <c r="C244" s="127" t="s">
        <v>5633</v>
      </c>
      <c r="D244" s="128">
        <v>5000</v>
      </c>
      <c r="E244" s="129">
        <v>47169</v>
      </c>
      <c r="F244" s="130" t="s">
        <v>5693</v>
      </c>
      <c r="G244" s="79"/>
      <c r="H244" s="79"/>
      <c r="I244" s="86"/>
    </row>
    <row r="245" spans="1:9" ht="14.7" customHeight="1">
      <c r="A245" s="87" t="s">
        <v>5705</v>
      </c>
      <c r="B245" s="242" t="s">
        <v>5703</v>
      </c>
      <c r="C245" s="127" t="s">
        <v>5578</v>
      </c>
      <c r="D245" s="128">
        <v>-5000</v>
      </c>
      <c r="E245" s="129">
        <v>46266</v>
      </c>
      <c r="F245" s="130" t="s">
        <v>5691</v>
      </c>
      <c r="G245" s="79"/>
      <c r="H245" s="79"/>
      <c r="I245" s="86"/>
    </row>
    <row r="246" spans="1:9">
      <c r="A246" s="87" t="s">
        <v>5706</v>
      </c>
      <c r="B246" s="243"/>
      <c r="C246" s="127" t="s">
        <v>5633</v>
      </c>
      <c r="D246" s="128">
        <v>5000</v>
      </c>
      <c r="E246" s="129">
        <v>47169</v>
      </c>
      <c r="F246" s="130" t="s">
        <v>5693</v>
      </c>
      <c r="G246" s="79"/>
      <c r="H246" s="79"/>
      <c r="I246" s="86"/>
    </row>
    <row r="247" spans="1:9">
      <c r="A247" s="87" t="s">
        <v>5804</v>
      </c>
      <c r="B247" s="242" t="s">
        <v>5805</v>
      </c>
      <c r="C247" s="127" t="s">
        <v>5633</v>
      </c>
      <c r="D247" s="128">
        <v>5000</v>
      </c>
      <c r="E247" s="129">
        <v>46266</v>
      </c>
      <c r="F247" s="130" t="s">
        <v>5691</v>
      </c>
      <c r="G247" s="79"/>
      <c r="H247" s="79"/>
      <c r="I247" s="86"/>
    </row>
    <row r="248" spans="1:9">
      <c r="A248" s="87" t="s">
        <v>5806</v>
      </c>
      <c r="B248" s="243"/>
      <c r="C248" s="127" t="s">
        <v>5578</v>
      </c>
      <c r="D248" s="128">
        <v>-5000</v>
      </c>
      <c r="E248" s="129">
        <v>46969</v>
      </c>
      <c r="F248" s="130" t="s">
        <v>5693</v>
      </c>
      <c r="G248" s="79"/>
      <c r="H248" s="79"/>
      <c r="I248" s="86"/>
    </row>
    <row r="249" spans="1:9">
      <c r="A249" s="87" t="s">
        <v>5807</v>
      </c>
      <c r="B249" s="242" t="s">
        <v>5808</v>
      </c>
      <c r="C249" s="127" t="s">
        <v>5633</v>
      </c>
      <c r="D249" s="128">
        <v>5000</v>
      </c>
      <c r="E249" s="129">
        <v>46266</v>
      </c>
      <c r="F249" s="130" t="s">
        <v>5691</v>
      </c>
      <c r="G249" s="79"/>
      <c r="H249" s="79"/>
      <c r="I249" s="86"/>
    </row>
    <row r="250" spans="1:9">
      <c r="A250" s="87" t="s">
        <v>5809</v>
      </c>
      <c r="B250" s="243"/>
      <c r="C250" s="127" t="s">
        <v>5578</v>
      </c>
      <c r="D250" s="128">
        <v>-5000</v>
      </c>
      <c r="E250" s="129">
        <v>46972</v>
      </c>
      <c r="F250" s="130" t="s">
        <v>5693</v>
      </c>
      <c r="G250" s="79"/>
      <c r="H250" s="79"/>
      <c r="I250" s="86"/>
    </row>
    <row r="251" spans="1:9">
      <c r="A251" s="87" t="s">
        <v>5810</v>
      </c>
      <c r="B251" s="242" t="s">
        <v>5811</v>
      </c>
      <c r="C251" s="127" t="s">
        <v>5633</v>
      </c>
      <c r="D251" s="128">
        <v>5000</v>
      </c>
      <c r="E251" s="129">
        <v>46266</v>
      </c>
      <c r="F251" s="130" t="s">
        <v>5691</v>
      </c>
      <c r="G251" s="79"/>
      <c r="H251" s="79"/>
      <c r="I251" s="86"/>
    </row>
    <row r="252" spans="1:9">
      <c r="A252" s="87" t="s">
        <v>5812</v>
      </c>
      <c r="B252" s="243"/>
      <c r="C252" s="127" t="s">
        <v>5578</v>
      </c>
      <c r="D252" s="128">
        <v>-5000</v>
      </c>
      <c r="E252" s="129">
        <v>48070</v>
      </c>
      <c r="F252" s="130" t="s">
        <v>5693</v>
      </c>
      <c r="G252" s="79"/>
      <c r="H252" s="79"/>
      <c r="I252" s="86"/>
    </row>
    <row r="253" spans="1:9">
      <c r="A253" s="87" t="s">
        <v>5813</v>
      </c>
      <c r="B253" s="242" t="s">
        <v>5814</v>
      </c>
      <c r="C253" s="127" t="s">
        <v>5633</v>
      </c>
      <c r="D253" s="128">
        <v>5000</v>
      </c>
      <c r="E253" s="129">
        <v>46266</v>
      </c>
      <c r="F253" s="130" t="s">
        <v>5691</v>
      </c>
      <c r="G253" s="79"/>
      <c r="H253" s="79"/>
      <c r="I253" s="86"/>
    </row>
    <row r="254" spans="1:9">
      <c r="A254" s="87" t="s">
        <v>5815</v>
      </c>
      <c r="B254" s="243"/>
      <c r="C254" s="127" t="s">
        <v>5578</v>
      </c>
      <c r="D254" s="128">
        <v>-5000</v>
      </c>
      <c r="E254" s="129">
        <v>46975</v>
      </c>
      <c r="F254" s="130" t="s">
        <v>5693</v>
      </c>
      <c r="G254" s="79"/>
      <c r="H254" s="79"/>
      <c r="I254" s="86"/>
    </row>
    <row r="255" spans="1:9">
      <c r="A255" s="87" t="s">
        <v>5816</v>
      </c>
      <c r="B255" s="242" t="s">
        <v>5817</v>
      </c>
      <c r="C255" s="127" t="s">
        <v>5633</v>
      </c>
      <c r="D255" s="128">
        <v>5000</v>
      </c>
      <c r="E255" s="129">
        <v>46266</v>
      </c>
      <c r="F255" s="130" t="s">
        <v>5691</v>
      </c>
      <c r="G255" s="79"/>
      <c r="H255" s="79"/>
      <c r="I255" s="86"/>
    </row>
    <row r="256" spans="1:9">
      <c r="A256" s="87" t="s">
        <v>5818</v>
      </c>
      <c r="B256" s="243"/>
      <c r="C256" s="127" t="s">
        <v>5578</v>
      </c>
      <c r="D256" s="128">
        <v>-5000</v>
      </c>
      <c r="E256" s="129">
        <v>46975</v>
      </c>
      <c r="F256" s="130" t="s">
        <v>5693</v>
      </c>
      <c r="G256" s="79"/>
      <c r="H256" s="79"/>
      <c r="I256" s="86"/>
    </row>
    <row r="257" spans="1:25">
      <c r="A257" s="87" t="s">
        <v>5819</v>
      </c>
      <c r="B257" s="242" t="s">
        <v>5820</v>
      </c>
      <c r="C257" s="127" t="s">
        <v>5633</v>
      </c>
      <c r="D257" s="128">
        <v>5000</v>
      </c>
      <c r="E257" s="129">
        <v>46266</v>
      </c>
      <c r="F257" s="130" t="s">
        <v>5691</v>
      </c>
      <c r="G257" s="79"/>
      <c r="H257" s="79"/>
      <c r="I257" s="86"/>
    </row>
    <row r="258" spans="1:25">
      <c r="A258" s="87" t="s">
        <v>5821</v>
      </c>
      <c r="B258" s="243"/>
      <c r="C258" s="127" t="s">
        <v>5578</v>
      </c>
      <c r="D258" s="128">
        <v>-5000</v>
      </c>
      <c r="E258" s="129">
        <v>46977</v>
      </c>
      <c r="F258" s="130" t="s">
        <v>5693</v>
      </c>
      <c r="G258" s="79"/>
      <c r="H258" s="79"/>
      <c r="I258" s="86"/>
    </row>
    <row r="259" spans="1:25">
      <c r="A259" s="87" t="s">
        <v>5822</v>
      </c>
      <c r="B259" s="242" t="s">
        <v>5823</v>
      </c>
      <c r="C259" s="127" t="s">
        <v>5633</v>
      </c>
      <c r="D259" s="128">
        <v>5000</v>
      </c>
      <c r="E259" s="129">
        <v>46266</v>
      </c>
      <c r="F259" s="130" t="s">
        <v>5691</v>
      </c>
      <c r="G259" s="79"/>
      <c r="H259" s="79"/>
      <c r="I259" s="86"/>
    </row>
    <row r="260" spans="1:25">
      <c r="A260" s="87" t="s">
        <v>5824</v>
      </c>
      <c r="B260" s="243"/>
      <c r="C260" s="127" t="s">
        <v>5578</v>
      </c>
      <c r="D260" s="128">
        <v>-5000</v>
      </c>
      <c r="E260" s="129">
        <v>46983</v>
      </c>
      <c r="F260" s="130" t="s">
        <v>5693</v>
      </c>
      <c r="G260" s="79"/>
      <c r="H260" s="79"/>
      <c r="I260" s="86"/>
    </row>
    <row r="261" spans="1:25">
      <c r="A261" s="87"/>
      <c r="B261" s="211" t="s">
        <v>6081</v>
      </c>
      <c r="C261" s="132"/>
      <c r="D261" s="133"/>
      <c r="E261" s="134"/>
      <c r="F261" s="132"/>
      <c r="G261" s="79"/>
      <c r="H261" s="79"/>
      <c r="I261" s="86"/>
    </row>
    <row r="262" spans="1:25">
      <c r="A262" s="87"/>
      <c r="B262" s="212" t="s">
        <v>6080</v>
      </c>
      <c r="C262" s="136"/>
      <c r="D262" s="137"/>
      <c r="E262" s="138"/>
      <c r="F262" s="136"/>
      <c r="G262" s="79"/>
      <c r="H262" s="79"/>
      <c r="I262" s="86"/>
    </row>
    <row r="263" spans="1:25">
      <c r="A263" s="87"/>
      <c r="B263" s="135"/>
      <c r="C263" s="136"/>
      <c r="D263" s="137"/>
      <c r="E263" s="138"/>
      <c r="F263" s="136"/>
      <c r="G263" s="79"/>
      <c r="H263" s="79"/>
      <c r="I263" s="86"/>
    </row>
    <row r="264" spans="1:25">
      <c r="A264" s="68"/>
      <c r="B264" s="53" t="s">
        <v>5505</v>
      </c>
      <c r="C264" s="48"/>
      <c r="D264" s="48"/>
      <c r="E264" s="48"/>
      <c r="F264" s="48"/>
      <c r="G264" s="48"/>
      <c r="H264" s="48"/>
      <c r="I264" s="54"/>
      <c r="J264" s="76"/>
      <c r="K264" s="76"/>
      <c r="L264" s="76"/>
      <c r="M264" s="76"/>
      <c r="N264" s="76"/>
      <c r="O264" s="76"/>
      <c r="P264" s="76"/>
      <c r="Q264" s="76"/>
      <c r="R264" s="76"/>
      <c r="S264" s="76"/>
      <c r="T264" s="76"/>
      <c r="U264" s="76"/>
      <c r="V264" s="76"/>
      <c r="W264" s="76"/>
      <c r="X264" s="76"/>
      <c r="Y264" s="76"/>
    </row>
    <row r="265" spans="1:25">
      <c r="A265" s="68"/>
      <c r="B265" s="53" t="s">
        <v>5658</v>
      </c>
      <c r="C265" s="48"/>
      <c r="D265" s="48"/>
      <c r="E265" s="48"/>
      <c r="F265" s="48"/>
      <c r="G265" s="48"/>
      <c r="H265" s="48"/>
      <c r="I265" s="54"/>
      <c r="J265" s="76"/>
      <c r="K265" s="76"/>
      <c r="L265" s="76"/>
      <c r="M265" s="76"/>
      <c r="N265" s="76"/>
      <c r="O265" s="76"/>
      <c r="P265" s="76"/>
      <c r="Q265" s="76"/>
      <c r="R265" s="76"/>
      <c r="S265" s="76"/>
      <c r="T265" s="76"/>
      <c r="U265" s="76"/>
      <c r="V265" s="76"/>
      <c r="W265" s="76"/>
      <c r="X265" s="76"/>
      <c r="Y265" s="76"/>
    </row>
    <row r="266" spans="1:25">
      <c r="A266" s="199"/>
      <c r="B266" s="103" t="s">
        <v>5954</v>
      </c>
      <c r="C266" s="200"/>
      <c r="D266" s="200"/>
      <c r="E266" s="200"/>
      <c r="F266" s="200"/>
      <c r="G266" s="200"/>
      <c r="H266" s="200"/>
      <c r="I266" s="201"/>
      <c r="J266" s="200"/>
      <c r="K266" s="200"/>
      <c r="L266" s="200"/>
      <c r="M266" s="200"/>
      <c r="N266" s="200"/>
      <c r="O266" s="200"/>
      <c r="P266" s="200"/>
      <c r="Q266" s="200"/>
      <c r="R266" s="200"/>
      <c r="S266" s="200"/>
      <c r="T266" s="200"/>
      <c r="U266" s="200"/>
      <c r="V266" s="200"/>
      <c r="W266" s="200"/>
      <c r="X266" s="200"/>
      <c r="Y266" s="200"/>
    </row>
    <row r="267" spans="1:25" s="202" customFormat="1" ht="12">
      <c r="B267" s="203" t="s">
        <v>5788</v>
      </c>
      <c r="C267" s="203" t="s">
        <v>5789</v>
      </c>
      <c r="D267" s="203" t="s">
        <v>5790</v>
      </c>
      <c r="E267" s="203" t="s">
        <v>5587</v>
      </c>
      <c r="F267" s="203" t="s">
        <v>5791</v>
      </c>
      <c r="I267" s="204"/>
    </row>
    <row r="268" spans="1:25" s="202" customFormat="1" ht="11.4">
      <c r="B268" s="205" t="s">
        <v>4816</v>
      </c>
      <c r="C268" s="206">
        <v>12098.243269000001</v>
      </c>
      <c r="D268" s="207">
        <v>46258</v>
      </c>
      <c r="E268" s="207">
        <v>46259</v>
      </c>
      <c r="F268" s="193">
        <v>1.5562533140194956E-2</v>
      </c>
      <c r="G268" s="208"/>
      <c r="I268" s="204"/>
    </row>
    <row r="269" spans="1:25" s="202" customFormat="1" ht="11.4">
      <c r="B269" s="88"/>
      <c r="C269" s="209"/>
      <c r="D269" s="210"/>
      <c r="E269" s="210"/>
      <c r="F269" s="197"/>
      <c r="G269" s="208"/>
      <c r="I269" s="204"/>
    </row>
    <row r="270" spans="1:25">
      <c r="A270" s="73"/>
      <c r="B270" s="249" t="s">
        <v>5916</v>
      </c>
      <c r="C270" s="250"/>
      <c r="D270" s="250"/>
      <c r="E270" s="250"/>
      <c r="F270" s="74"/>
      <c r="G270" s="74"/>
      <c r="H270" s="74"/>
      <c r="I270" s="147"/>
      <c r="J270" s="75"/>
      <c r="K270" s="76"/>
      <c r="L270" s="76"/>
      <c r="M270" s="76"/>
      <c r="N270" s="76"/>
      <c r="O270" s="76"/>
      <c r="P270" s="76"/>
      <c r="Q270" s="76"/>
      <c r="R270" s="76"/>
      <c r="S270" s="76"/>
      <c r="T270" s="76"/>
      <c r="U270" s="76"/>
      <c r="V270" s="76"/>
      <c r="W270" s="76"/>
      <c r="X270" s="76"/>
      <c r="Y270" s="76"/>
    </row>
    <row r="271" spans="1:25">
      <c r="A271" s="73"/>
      <c r="B271" s="251"/>
      <c r="C271" s="251"/>
      <c r="D271" s="251"/>
      <c r="E271" s="251"/>
      <c r="F271" s="251"/>
      <c r="G271" s="251"/>
      <c r="H271" s="251"/>
      <c r="I271" s="251"/>
      <c r="J271" s="75"/>
      <c r="K271" s="76"/>
      <c r="L271" s="76"/>
      <c r="M271" s="76"/>
      <c r="N271" s="76"/>
      <c r="O271" s="76"/>
      <c r="P271" s="76"/>
      <c r="Q271" s="76"/>
      <c r="R271" s="76"/>
      <c r="S271" s="76"/>
      <c r="T271" s="76"/>
      <c r="U271" s="76"/>
      <c r="V271" s="76"/>
      <c r="W271" s="76"/>
      <c r="X271" s="76"/>
      <c r="Y271" s="76"/>
    </row>
    <row r="272" spans="1:25" ht="13.2" customHeight="1">
      <c r="A272" s="5"/>
      <c r="B272" s="234"/>
      <c r="C272" s="234"/>
      <c r="D272" s="234"/>
      <c r="E272" s="234"/>
      <c r="F272" s="234"/>
      <c r="G272" s="234"/>
      <c r="H272" s="234"/>
      <c r="I272" s="234"/>
    </row>
    <row r="273" spans="1:9" ht="13.2" customHeight="1">
      <c r="A273" s="5"/>
      <c r="B273" s="5"/>
      <c r="C273" s="235" t="s">
        <v>2783</v>
      </c>
      <c r="D273" s="235"/>
      <c r="E273" s="235"/>
      <c r="F273" s="235"/>
      <c r="G273" s="5"/>
      <c r="H273" s="5"/>
      <c r="I273" s="5"/>
    </row>
    <row r="274" spans="1:9" ht="13.2" customHeight="1">
      <c r="A274" s="5"/>
      <c r="B274" s="38" t="s">
        <v>1761</v>
      </c>
      <c r="C274" s="235" t="s">
        <v>1762</v>
      </c>
      <c r="D274" s="235"/>
      <c r="E274" s="235"/>
      <c r="F274" s="235"/>
      <c r="G274" s="5"/>
      <c r="H274" s="5"/>
      <c r="I274" s="5"/>
    </row>
    <row r="275" spans="1:9" ht="135" customHeight="1">
      <c r="A275" s="5"/>
      <c r="B275" s="39"/>
      <c r="C275" s="236"/>
      <c r="D275" s="236"/>
      <c r="E275" s="5"/>
      <c r="F275" s="5"/>
      <c r="G275" s="5"/>
      <c r="H275" s="5"/>
      <c r="I275" s="5"/>
    </row>
  </sheetData>
  <mergeCells count="24">
    <mergeCell ref="C273:F273"/>
    <mergeCell ref="C274:F274"/>
    <mergeCell ref="C275:D275"/>
    <mergeCell ref="B192:D192"/>
    <mergeCell ref="B270:E270"/>
    <mergeCell ref="B271:I271"/>
    <mergeCell ref="B199:F199"/>
    <mergeCell ref="B211:F211"/>
    <mergeCell ref="B223:E223"/>
    <mergeCell ref="B233:F233"/>
    <mergeCell ref="B243:B244"/>
    <mergeCell ref="B245:B246"/>
    <mergeCell ref="B247:B248"/>
    <mergeCell ref="B249:B250"/>
    <mergeCell ref="B165:I165"/>
    <mergeCell ref="B166:I166"/>
    <mergeCell ref="B167:I167"/>
    <mergeCell ref="B168:E168"/>
    <mergeCell ref="B272:I272"/>
    <mergeCell ref="B251:B252"/>
    <mergeCell ref="B253:B254"/>
    <mergeCell ref="B255:B256"/>
    <mergeCell ref="B257:B258"/>
    <mergeCell ref="B259:B260"/>
  </mergeCells>
  <hyperlinks>
    <hyperlink ref="A1" location="AxisCorporateBondFund" display="AXISCOF" xr:uid="{00000000-0004-0000-0F00-000000000000}"/>
    <hyperlink ref="B1" location="AxisCorporateBondFund" display="Axis Corporate Bond Fund" xr:uid="{00000000-0004-0000-0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outlinePr summaryBelow="0"/>
  </sheetPr>
  <dimension ref="A1:Y109"/>
  <sheetViews>
    <sheetView topLeftCell="C65" workbookViewId="0">
      <selection activeCell="E82" sqref="E8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35</v>
      </c>
      <c r="B1" s="4" t="s">
        <v>36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204</v>
      </c>
      <c r="B7" s="18" t="s">
        <v>205</v>
      </c>
      <c r="C7" s="14" t="s">
        <v>206</v>
      </c>
      <c r="D7" s="14" t="s">
        <v>207</v>
      </c>
      <c r="E7" s="19">
        <v>1270702</v>
      </c>
      <c r="F7" s="20">
        <v>23023.8495</v>
      </c>
      <c r="G7" s="21">
        <v>8.7999999999999995E-2</v>
      </c>
      <c r="H7" s="22"/>
      <c r="I7" s="23"/>
    </row>
    <row r="8" spans="1:9" ht="13.2" customHeight="1">
      <c r="A8" s="17" t="s">
        <v>240</v>
      </c>
      <c r="B8" s="18" t="s">
        <v>241</v>
      </c>
      <c r="C8" s="14" t="s">
        <v>242</v>
      </c>
      <c r="D8" s="14" t="s">
        <v>243</v>
      </c>
      <c r="E8" s="19">
        <v>6317464</v>
      </c>
      <c r="F8" s="20">
        <v>20727.599399999999</v>
      </c>
      <c r="G8" s="21">
        <v>7.9200000000000007E-2</v>
      </c>
      <c r="H8" s="22"/>
      <c r="I8" s="23"/>
    </row>
    <row r="9" spans="1:9" ht="13.2" customHeight="1">
      <c r="A9" s="17" t="s">
        <v>225</v>
      </c>
      <c r="B9" s="18" t="s">
        <v>226</v>
      </c>
      <c r="C9" s="14" t="s">
        <v>227</v>
      </c>
      <c r="D9" s="14" t="s">
        <v>228</v>
      </c>
      <c r="E9" s="19">
        <v>556505</v>
      </c>
      <c r="F9" s="20">
        <v>18264.4941</v>
      </c>
      <c r="G9" s="21">
        <v>6.9800000000000001E-2</v>
      </c>
      <c r="H9" s="22"/>
      <c r="I9" s="23"/>
    </row>
    <row r="10" spans="1:9" ht="13.2" customHeight="1">
      <c r="A10" s="17" t="s">
        <v>244</v>
      </c>
      <c r="B10" s="18" t="s">
        <v>245</v>
      </c>
      <c r="C10" s="14" t="s">
        <v>246</v>
      </c>
      <c r="D10" s="14" t="s">
        <v>247</v>
      </c>
      <c r="E10" s="19">
        <v>330803</v>
      </c>
      <c r="F10" s="20">
        <v>16878.8923</v>
      </c>
      <c r="G10" s="21">
        <v>6.4500000000000002E-2</v>
      </c>
      <c r="H10" s="22"/>
      <c r="I10" s="23"/>
    </row>
    <row r="11" spans="1:9" ht="13.2" customHeight="1">
      <c r="A11" s="17" t="s">
        <v>252</v>
      </c>
      <c r="B11" s="18" t="s">
        <v>253</v>
      </c>
      <c r="C11" s="14" t="s">
        <v>254</v>
      </c>
      <c r="D11" s="14" t="s">
        <v>228</v>
      </c>
      <c r="E11" s="19">
        <v>92163</v>
      </c>
      <c r="F11" s="20">
        <v>12485.321599999999</v>
      </c>
      <c r="G11" s="21">
        <v>4.7699999999999999E-2</v>
      </c>
      <c r="H11" s="22"/>
      <c r="I11" s="23"/>
    </row>
    <row r="12" spans="1:9" ht="13.2" customHeight="1">
      <c r="A12" s="17" t="s">
        <v>341</v>
      </c>
      <c r="B12" s="18" t="s">
        <v>342</v>
      </c>
      <c r="C12" s="14" t="s">
        <v>343</v>
      </c>
      <c r="D12" s="14" t="s">
        <v>344</v>
      </c>
      <c r="E12" s="19">
        <v>108930</v>
      </c>
      <c r="F12" s="20">
        <v>9693.1360999999997</v>
      </c>
      <c r="G12" s="21">
        <v>3.7100000000000001E-2</v>
      </c>
      <c r="H12" s="22"/>
      <c r="I12" s="23"/>
    </row>
    <row r="13" spans="1:9" ht="13.2" customHeight="1">
      <c r="A13" s="17" t="s">
        <v>300</v>
      </c>
      <c r="B13" s="18" t="s">
        <v>301</v>
      </c>
      <c r="C13" s="14" t="s">
        <v>302</v>
      </c>
      <c r="D13" s="14" t="s">
        <v>247</v>
      </c>
      <c r="E13" s="19">
        <v>341971</v>
      </c>
      <c r="F13" s="20">
        <v>9074.5424999999996</v>
      </c>
      <c r="G13" s="21">
        <v>3.4700000000000002E-2</v>
      </c>
      <c r="H13" s="22"/>
      <c r="I13" s="23"/>
    </row>
    <row r="14" spans="1:9" ht="13.2" customHeight="1">
      <c r="A14" s="17" t="s">
        <v>306</v>
      </c>
      <c r="B14" s="18" t="s">
        <v>307</v>
      </c>
      <c r="C14" s="14" t="s">
        <v>308</v>
      </c>
      <c r="D14" s="14" t="s">
        <v>309</v>
      </c>
      <c r="E14" s="19">
        <v>158120</v>
      </c>
      <c r="F14" s="20">
        <v>8276.0007999999998</v>
      </c>
      <c r="G14" s="21">
        <v>3.1600000000000003E-2</v>
      </c>
      <c r="H14" s="22"/>
      <c r="I14" s="23"/>
    </row>
    <row r="15" spans="1:9" ht="13.2" customHeight="1">
      <c r="A15" s="17" t="s">
        <v>255</v>
      </c>
      <c r="B15" s="18" t="s">
        <v>256</v>
      </c>
      <c r="C15" s="14" t="s">
        <v>257</v>
      </c>
      <c r="D15" s="14" t="s">
        <v>236</v>
      </c>
      <c r="E15" s="19">
        <v>352884</v>
      </c>
      <c r="F15" s="20">
        <v>6942.6397999999999</v>
      </c>
      <c r="G15" s="21">
        <v>2.6499999999999999E-2</v>
      </c>
      <c r="H15" s="22"/>
      <c r="I15" s="23"/>
    </row>
    <row r="16" spans="1:9" ht="13.2" customHeight="1">
      <c r="A16" s="17" t="s">
        <v>327</v>
      </c>
      <c r="B16" s="18" t="s">
        <v>328</v>
      </c>
      <c r="C16" s="14" t="s">
        <v>329</v>
      </c>
      <c r="D16" s="14" t="s">
        <v>228</v>
      </c>
      <c r="E16" s="19">
        <v>150210</v>
      </c>
      <c r="F16" s="20">
        <v>6521.0667000000003</v>
      </c>
      <c r="G16" s="21">
        <v>2.4899999999999999E-2</v>
      </c>
      <c r="H16" s="22"/>
      <c r="I16" s="23"/>
    </row>
    <row r="17" spans="1:9" ht="13.2" customHeight="1">
      <c r="A17" s="17" t="s">
        <v>408</v>
      </c>
      <c r="B17" s="18" t="s">
        <v>409</v>
      </c>
      <c r="C17" s="14" t="s">
        <v>410</v>
      </c>
      <c r="D17" s="14" t="s">
        <v>411</v>
      </c>
      <c r="E17" s="19">
        <v>602969</v>
      </c>
      <c r="F17" s="20">
        <v>6255.8033999999998</v>
      </c>
      <c r="G17" s="21">
        <v>2.3900000000000001E-2</v>
      </c>
      <c r="H17" s="22"/>
      <c r="I17" s="23"/>
    </row>
    <row r="18" spans="1:9" ht="13.2" customHeight="1">
      <c r="A18" s="17" t="s">
        <v>338</v>
      </c>
      <c r="B18" s="18" t="s">
        <v>339</v>
      </c>
      <c r="C18" s="14" t="s">
        <v>340</v>
      </c>
      <c r="D18" s="14" t="s">
        <v>243</v>
      </c>
      <c r="E18" s="19">
        <v>211386</v>
      </c>
      <c r="F18" s="20">
        <v>6087.7053999999998</v>
      </c>
      <c r="G18" s="21">
        <v>2.3300000000000001E-2</v>
      </c>
      <c r="H18" s="22"/>
      <c r="I18" s="23"/>
    </row>
    <row r="19" spans="1:9" ht="13.2" customHeight="1">
      <c r="A19" s="17" t="s">
        <v>468</v>
      </c>
      <c r="B19" s="18" t="s">
        <v>469</v>
      </c>
      <c r="C19" s="14" t="s">
        <v>470</v>
      </c>
      <c r="D19" s="14" t="s">
        <v>471</v>
      </c>
      <c r="E19" s="19">
        <v>1469563</v>
      </c>
      <c r="F19" s="20">
        <v>5884.8649999999998</v>
      </c>
      <c r="G19" s="21">
        <v>2.2499999999999999E-2</v>
      </c>
      <c r="H19" s="22"/>
      <c r="I19" s="23"/>
    </row>
    <row r="20" spans="1:9" ht="13.2" customHeight="1">
      <c r="A20" s="17" t="s">
        <v>320</v>
      </c>
      <c r="B20" s="18" t="s">
        <v>321</v>
      </c>
      <c r="C20" s="14" t="s">
        <v>322</v>
      </c>
      <c r="D20" s="14" t="s">
        <v>323</v>
      </c>
      <c r="E20" s="19">
        <v>361845</v>
      </c>
      <c r="F20" s="20">
        <v>5415.0104000000001</v>
      </c>
      <c r="G20" s="21">
        <v>2.07E-2</v>
      </c>
      <c r="H20" s="22"/>
      <c r="I20" s="23"/>
    </row>
    <row r="21" spans="1:9" ht="13.2" customHeight="1">
      <c r="A21" s="17" t="s">
        <v>284</v>
      </c>
      <c r="B21" s="18" t="s">
        <v>285</v>
      </c>
      <c r="C21" s="14" t="s">
        <v>286</v>
      </c>
      <c r="D21" s="14" t="s">
        <v>228</v>
      </c>
      <c r="E21" s="19">
        <v>44616</v>
      </c>
      <c r="F21" s="20">
        <v>5411.9207999999999</v>
      </c>
      <c r="G21" s="21">
        <v>2.07E-2</v>
      </c>
      <c r="H21" s="22"/>
      <c r="I21" s="23"/>
    </row>
    <row r="22" spans="1:9" ht="13.2" customHeight="1">
      <c r="A22" s="17" t="s">
        <v>233</v>
      </c>
      <c r="B22" s="18" t="s">
        <v>234</v>
      </c>
      <c r="C22" s="14" t="s">
        <v>235</v>
      </c>
      <c r="D22" s="14" t="s">
        <v>236</v>
      </c>
      <c r="E22" s="19">
        <v>2001598</v>
      </c>
      <c r="F22" s="20">
        <v>5114.0829000000003</v>
      </c>
      <c r="G22" s="21">
        <v>1.9599999999999999E-2</v>
      </c>
      <c r="H22" s="22"/>
      <c r="I22" s="23"/>
    </row>
    <row r="23" spans="1:9" ht="13.2" customHeight="1">
      <c r="A23" s="17" t="s">
        <v>317</v>
      </c>
      <c r="B23" s="18" t="s">
        <v>318</v>
      </c>
      <c r="C23" s="14" t="s">
        <v>319</v>
      </c>
      <c r="D23" s="14" t="s">
        <v>228</v>
      </c>
      <c r="E23" s="19">
        <v>60326</v>
      </c>
      <c r="F23" s="20">
        <v>4798.0284000000001</v>
      </c>
      <c r="G23" s="21">
        <v>1.83E-2</v>
      </c>
      <c r="H23" s="22"/>
      <c r="I23" s="23"/>
    </row>
    <row r="24" spans="1:9" ht="13.2" customHeight="1">
      <c r="A24" s="17" t="s">
        <v>421</v>
      </c>
      <c r="B24" s="18" t="s">
        <v>422</v>
      </c>
      <c r="C24" s="14" t="s">
        <v>423</v>
      </c>
      <c r="D24" s="14" t="s">
        <v>424</v>
      </c>
      <c r="E24" s="19">
        <v>631377</v>
      </c>
      <c r="F24" s="20">
        <v>4658.9309000000003</v>
      </c>
      <c r="G24" s="21">
        <v>1.78E-2</v>
      </c>
      <c r="H24" s="22"/>
      <c r="I24" s="23"/>
    </row>
    <row r="25" spans="1:9" ht="13.2" customHeight="1">
      <c r="A25" s="17" t="s">
        <v>542</v>
      </c>
      <c r="B25" s="18" t="s">
        <v>543</v>
      </c>
      <c r="C25" s="14" t="s">
        <v>544</v>
      </c>
      <c r="D25" s="14" t="s">
        <v>471</v>
      </c>
      <c r="E25" s="19">
        <v>310600</v>
      </c>
      <c r="F25" s="20">
        <v>4627.9399999999996</v>
      </c>
      <c r="G25" s="21">
        <v>1.77E-2</v>
      </c>
      <c r="H25" s="22"/>
      <c r="I25" s="23"/>
    </row>
    <row r="26" spans="1:9" ht="13.2" customHeight="1">
      <c r="A26" s="17" t="s">
        <v>633</v>
      </c>
      <c r="B26" s="18" t="s">
        <v>634</v>
      </c>
      <c r="C26" s="14" t="s">
        <v>635</v>
      </c>
      <c r="D26" s="14" t="s">
        <v>228</v>
      </c>
      <c r="E26" s="19">
        <v>259463</v>
      </c>
      <c r="F26" s="20">
        <v>4456.7960000000003</v>
      </c>
      <c r="G26" s="21">
        <v>1.7000000000000001E-2</v>
      </c>
      <c r="H26" s="22"/>
      <c r="I26" s="23"/>
    </row>
    <row r="27" spans="1:9" ht="13.2" customHeight="1">
      <c r="A27" s="17" t="s">
        <v>438</v>
      </c>
      <c r="B27" s="18" t="s">
        <v>439</v>
      </c>
      <c r="C27" s="14" t="s">
        <v>440</v>
      </c>
      <c r="D27" s="14" t="s">
        <v>323</v>
      </c>
      <c r="E27" s="19">
        <v>81884</v>
      </c>
      <c r="F27" s="20">
        <v>4298.91</v>
      </c>
      <c r="G27" s="21">
        <v>1.6400000000000001E-2</v>
      </c>
      <c r="H27" s="22"/>
      <c r="I27" s="23"/>
    </row>
    <row r="28" spans="1:9" ht="13.2" customHeight="1">
      <c r="A28" s="17" t="s">
        <v>453</v>
      </c>
      <c r="B28" s="18" t="s">
        <v>454</v>
      </c>
      <c r="C28" s="14" t="s">
        <v>455</v>
      </c>
      <c r="D28" s="14" t="s">
        <v>264</v>
      </c>
      <c r="E28" s="19">
        <v>1201188</v>
      </c>
      <c r="F28" s="20">
        <v>4168.1224000000002</v>
      </c>
      <c r="G28" s="21">
        <v>1.5900000000000001E-2</v>
      </c>
      <c r="H28" s="22"/>
      <c r="I28" s="23"/>
    </row>
    <row r="29" spans="1:9" ht="13.2" customHeight="1">
      <c r="A29" s="17" t="s">
        <v>990</v>
      </c>
      <c r="B29" s="18" t="s">
        <v>991</v>
      </c>
      <c r="C29" s="14" t="s">
        <v>992</v>
      </c>
      <c r="D29" s="14" t="s">
        <v>247</v>
      </c>
      <c r="E29" s="19">
        <v>780823</v>
      </c>
      <c r="F29" s="20">
        <v>3886.5464999999999</v>
      </c>
      <c r="G29" s="21">
        <v>1.49E-2</v>
      </c>
      <c r="H29" s="22"/>
      <c r="I29" s="23"/>
    </row>
    <row r="30" spans="1:9" ht="13.2" customHeight="1">
      <c r="A30" s="17" t="s">
        <v>432</v>
      </c>
      <c r="B30" s="18" t="s">
        <v>433</v>
      </c>
      <c r="C30" s="14" t="s">
        <v>434</v>
      </c>
      <c r="D30" s="14" t="s">
        <v>243</v>
      </c>
      <c r="E30" s="19">
        <v>99395</v>
      </c>
      <c r="F30" s="20">
        <v>3876.4050000000002</v>
      </c>
      <c r="G30" s="21">
        <v>1.4800000000000001E-2</v>
      </c>
      <c r="H30" s="22"/>
      <c r="I30" s="23"/>
    </row>
    <row r="31" spans="1:9" ht="13.2" customHeight="1">
      <c r="A31" s="17" t="s">
        <v>378</v>
      </c>
      <c r="B31" s="18" t="s">
        <v>379</v>
      </c>
      <c r="C31" s="14" t="s">
        <v>380</v>
      </c>
      <c r="D31" s="14" t="s">
        <v>344</v>
      </c>
      <c r="E31" s="19">
        <v>355578</v>
      </c>
      <c r="F31" s="20">
        <v>3705.4783000000002</v>
      </c>
      <c r="G31" s="21">
        <v>1.4200000000000001E-2</v>
      </c>
      <c r="H31" s="22"/>
      <c r="I31" s="23"/>
    </row>
    <row r="32" spans="1:9" ht="13.2" customHeight="1">
      <c r="A32" s="17" t="s">
        <v>1620</v>
      </c>
      <c r="B32" s="18" t="s">
        <v>1621</v>
      </c>
      <c r="C32" s="14" t="s">
        <v>1622</v>
      </c>
      <c r="D32" s="14" t="s">
        <v>1623</v>
      </c>
      <c r="E32" s="19">
        <v>146898</v>
      </c>
      <c r="F32" s="20">
        <v>3279.4978999999998</v>
      </c>
      <c r="G32" s="21">
        <v>1.2500000000000001E-2</v>
      </c>
      <c r="H32" s="22"/>
      <c r="I32" s="23"/>
    </row>
    <row r="33" spans="1:9" ht="13.2" customHeight="1">
      <c r="A33" s="17" t="s">
        <v>545</v>
      </c>
      <c r="B33" s="18" t="s">
        <v>546</v>
      </c>
      <c r="C33" s="14" t="s">
        <v>547</v>
      </c>
      <c r="D33" s="14" t="s">
        <v>411</v>
      </c>
      <c r="E33" s="19">
        <v>380000</v>
      </c>
      <c r="F33" s="20">
        <v>3116</v>
      </c>
      <c r="G33" s="21">
        <v>1.1900000000000001E-2</v>
      </c>
      <c r="H33" s="22"/>
      <c r="I33" s="23"/>
    </row>
    <row r="34" spans="1:9" ht="13.2" customHeight="1">
      <c r="A34" s="17" t="s">
        <v>2452</v>
      </c>
      <c r="B34" s="18" t="s">
        <v>2453</v>
      </c>
      <c r="C34" s="14" t="s">
        <v>2454</v>
      </c>
      <c r="D34" s="14" t="s">
        <v>243</v>
      </c>
      <c r="E34" s="19">
        <v>682612</v>
      </c>
      <c r="F34" s="20">
        <v>3088.8193000000001</v>
      </c>
      <c r="G34" s="21">
        <v>1.18E-2</v>
      </c>
      <c r="H34" s="22"/>
      <c r="I34" s="23"/>
    </row>
    <row r="35" spans="1:9" ht="13.2" customHeight="1">
      <c r="A35" s="17" t="s">
        <v>602</v>
      </c>
      <c r="B35" s="18" t="s">
        <v>603</v>
      </c>
      <c r="C35" s="14" t="s">
        <v>604</v>
      </c>
      <c r="D35" s="14" t="s">
        <v>605</v>
      </c>
      <c r="E35" s="19">
        <v>311340</v>
      </c>
      <c r="F35" s="20">
        <v>2806.1073999999999</v>
      </c>
      <c r="G35" s="21">
        <v>1.0699999999999999E-2</v>
      </c>
      <c r="H35" s="22"/>
      <c r="I35" s="23"/>
    </row>
    <row r="36" spans="1:9" ht="13.2" customHeight="1">
      <c r="A36" s="17" t="s">
        <v>1481</v>
      </c>
      <c r="B36" s="18" t="s">
        <v>1482</v>
      </c>
      <c r="C36" s="14" t="s">
        <v>1483</v>
      </c>
      <c r="D36" s="14" t="s">
        <v>424</v>
      </c>
      <c r="E36" s="19">
        <v>1117511</v>
      </c>
      <c r="F36" s="20">
        <v>2619.5574999999999</v>
      </c>
      <c r="G36" s="21">
        <v>0.01</v>
      </c>
      <c r="H36" s="22"/>
      <c r="I36" s="23"/>
    </row>
    <row r="37" spans="1:9" ht="13.2" customHeight="1">
      <c r="A37" s="17" t="s">
        <v>481</v>
      </c>
      <c r="B37" s="18" t="s">
        <v>482</v>
      </c>
      <c r="C37" s="14" t="s">
        <v>483</v>
      </c>
      <c r="D37" s="14" t="s">
        <v>484</v>
      </c>
      <c r="E37" s="19">
        <v>153633</v>
      </c>
      <c r="F37" s="20">
        <v>2592.8640999999998</v>
      </c>
      <c r="G37" s="21">
        <v>9.9000000000000008E-3</v>
      </c>
      <c r="H37" s="22"/>
      <c r="I37" s="23"/>
    </row>
    <row r="38" spans="1:9" ht="13.2" customHeight="1">
      <c r="A38" s="17" t="s">
        <v>1231</v>
      </c>
      <c r="B38" s="18" t="s">
        <v>1232</v>
      </c>
      <c r="C38" s="14" t="s">
        <v>1233</v>
      </c>
      <c r="D38" s="14" t="s">
        <v>1234</v>
      </c>
      <c r="E38" s="19">
        <v>211820</v>
      </c>
      <c r="F38" s="20">
        <v>2558.1500999999998</v>
      </c>
      <c r="G38" s="21">
        <v>9.7999999999999997E-3</v>
      </c>
      <c r="H38" s="22"/>
      <c r="I38" s="23"/>
    </row>
    <row r="39" spans="1:9" ht="13.2" customHeight="1">
      <c r="A39" s="17" t="s">
        <v>1439</v>
      </c>
      <c r="B39" s="18" t="s">
        <v>1440</v>
      </c>
      <c r="C39" s="14" t="s">
        <v>1441</v>
      </c>
      <c r="D39" s="14" t="s">
        <v>424</v>
      </c>
      <c r="E39" s="19">
        <v>140253</v>
      </c>
      <c r="F39" s="20">
        <v>2447.5551</v>
      </c>
      <c r="G39" s="21">
        <v>9.4000000000000004E-3</v>
      </c>
      <c r="H39" s="22"/>
      <c r="I39" s="23"/>
    </row>
    <row r="40" spans="1:9" ht="13.2" customHeight="1">
      <c r="A40" s="17" t="s">
        <v>850</v>
      </c>
      <c r="B40" s="18" t="s">
        <v>851</v>
      </c>
      <c r="C40" s="14" t="s">
        <v>852</v>
      </c>
      <c r="D40" s="14" t="s">
        <v>424</v>
      </c>
      <c r="E40" s="19">
        <v>482385</v>
      </c>
      <c r="F40" s="20">
        <v>2392.6296000000002</v>
      </c>
      <c r="G40" s="21">
        <v>9.1000000000000004E-3</v>
      </c>
      <c r="H40" s="22"/>
      <c r="I40" s="23"/>
    </row>
    <row r="41" spans="1:9" ht="13.2" customHeight="1">
      <c r="A41" s="17" t="s">
        <v>807</v>
      </c>
      <c r="B41" s="18" t="s">
        <v>808</v>
      </c>
      <c r="C41" s="14" t="s">
        <v>809</v>
      </c>
      <c r="D41" s="14" t="s">
        <v>232</v>
      </c>
      <c r="E41" s="19">
        <v>188111</v>
      </c>
      <c r="F41" s="20">
        <v>2160.8310999999999</v>
      </c>
      <c r="G41" s="21">
        <v>8.3000000000000001E-3</v>
      </c>
      <c r="H41" s="22"/>
      <c r="I41" s="23"/>
    </row>
    <row r="42" spans="1:9" ht="13.2" customHeight="1">
      <c r="A42" s="17" t="s">
        <v>740</v>
      </c>
      <c r="B42" s="18" t="s">
        <v>741</v>
      </c>
      <c r="C42" s="14" t="s">
        <v>742</v>
      </c>
      <c r="D42" s="14" t="s">
        <v>309</v>
      </c>
      <c r="E42" s="19">
        <v>411741</v>
      </c>
      <c r="F42" s="20">
        <v>1878.3624</v>
      </c>
      <c r="G42" s="21">
        <v>7.1999999999999998E-3</v>
      </c>
      <c r="H42" s="22"/>
      <c r="I42" s="23"/>
    </row>
    <row r="43" spans="1:9" ht="13.2" customHeight="1">
      <c r="A43" s="17" t="s">
        <v>1080</v>
      </c>
      <c r="B43" s="18" t="s">
        <v>1081</v>
      </c>
      <c r="C43" s="14" t="s">
        <v>1082</v>
      </c>
      <c r="D43" s="14" t="s">
        <v>207</v>
      </c>
      <c r="E43" s="19">
        <v>119974</v>
      </c>
      <c r="F43" s="20">
        <v>1854.1982</v>
      </c>
      <c r="G43" s="21">
        <v>7.1000000000000004E-3</v>
      </c>
      <c r="H43" s="22"/>
      <c r="I43" s="23"/>
    </row>
    <row r="44" spans="1:9" ht="13.2" customHeight="1">
      <c r="A44" s="17" t="s">
        <v>1717</v>
      </c>
      <c r="B44" s="18" t="s">
        <v>1718</v>
      </c>
      <c r="C44" s="14" t="s">
        <v>1719</v>
      </c>
      <c r="D44" s="14" t="s">
        <v>424</v>
      </c>
      <c r="E44" s="19">
        <v>138338</v>
      </c>
      <c r="F44" s="20">
        <v>1797.8406</v>
      </c>
      <c r="G44" s="21">
        <v>6.8999999999999999E-3</v>
      </c>
      <c r="H44" s="22"/>
      <c r="I44" s="23"/>
    </row>
    <row r="45" spans="1:9" ht="13.2" customHeight="1">
      <c r="A45" s="17" t="s">
        <v>788</v>
      </c>
      <c r="B45" s="18" t="s">
        <v>789</v>
      </c>
      <c r="C45" s="14" t="s">
        <v>790</v>
      </c>
      <c r="D45" s="14" t="s">
        <v>791</v>
      </c>
      <c r="E45" s="19">
        <v>4965</v>
      </c>
      <c r="F45" s="20">
        <v>1777.47</v>
      </c>
      <c r="G45" s="21">
        <v>6.7999999999999996E-3</v>
      </c>
      <c r="H45" s="22"/>
      <c r="I45" s="23"/>
    </row>
    <row r="46" spans="1:9" ht="13.2" customHeight="1">
      <c r="A46" s="17" t="s">
        <v>884</v>
      </c>
      <c r="B46" s="18" t="s">
        <v>885</v>
      </c>
      <c r="C46" s="14" t="s">
        <v>886</v>
      </c>
      <c r="D46" s="14" t="s">
        <v>424</v>
      </c>
      <c r="E46" s="19">
        <v>1097848</v>
      </c>
      <c r="F46" s="20">
        <v>1757.5449000000001</v>
      </c>
      <c r="G46" s="21">
        <v>6.7000000000000002E-3</v>
      </c>
      <c r="H46" s="22"/>
      <c r="I46" s="23"/>
    </row>
    <row r="47" spans="1:9" ht="13.2" customHeight="1">
      <c r="A47" s="17" t="s">
        <v>658</v>
      </c>
      <c r="B47" s="18" t="s">
        <v>659</v>
      </c>
      <c r="C47" s="14" t="s">
        <v>660</v>
      </c>
      <c r="D47" s="14" t="s">
        <v>228</v>
      </c>
      <c r="E47" s="19">
        <v>75075</v>
      </c>
      <c r="F47" s="20">
        <v>1655.4038</v>
      </c>
      <c r="G47" s="21">
        <v>6.3E-3</v>
      </c>
      <c r="H47" s="22"/>
      <c r="I47" s="23"/>
    </row>
    <row r="48" spans="1:9" ht="13.2" customHeight="1">
      <c r="A48" s="17" t="s">
        <v>911</v>
      </c>
      <c r="B48" s="18" t="s">
        <v>912</v>
      </c>
      <c r="C48" s="14" t="s">
        <v>913</v>
      </c>
      <c r="D48" s="14" t="s">
        <v>247</v>
      </c>
      <c r="E48" s="19">
        <v>21377</v>
      </c>
      <c r="F48" s="20">
        <v>1628.9274</v>
      </c>
      <c r="G48" s="21">
        <v>6.1999999999999998E-3</v>
      </c>
      <c r="H48" s="22"/>
      <c r="I48" s="23"/>
    </row>
    <row r="49" spans="1:9" ht="13.2" customHeight="1">
      <c r="A49" s="17" t="s">
        <v>1451</v>
      </c>
      <c r="B49" s="18" t="s">
        <v>1452</v>
      </c>
      <c r="C49" s="14" t="s">
        <v>1453</v>
      </c>
      <c r="D49" s="14" t="s">
        <v>424</v>
      </c>
      <c r="E49" s="19">
        <v>1079437</v>
      </c>
      <c r="F49" s="20">
        <v>1497.9347</v>
      </c>
      <c r="G49" s="21">
        <v>5.7000000000000002E-3</v>
      </c>
      <c r="H49" s="22"/>
      <c r="I49" s="23"/>
    </row>
    <row r="50" spans="1:9" ht="13.2" customHeight="1">
      <c r="A50" s="17" t="s">
        <v>1353</v>
      </c>
      <c r="B50" s="18" t="s">
        <v>1354</v>
      </c>
      <c r="C50" s="14" t="s">
        <v>1355</v>
      </c>
      <c r="D50" s="14" t="s">
        <v>344</v>
      </c>
      <c r="E50" s="19">
        <v>104147</v>
      </c>
      <c r="F50" s="20">
        <v>1473.3676</v>
      </c>
      <c r="G50" s="21">
        <v>5.5999999999999999E-3</v>
      </c>
      <c r="H50" s="22"/>
      <c r="I50" s="23"/>
    </row>
    <row r="51" spans="1:9" ht="13.2" customHeight="1">
      <c r="A51" s="17" t="s">
        <v>676</v>
      </c>
      <c r="B51" s="18" t="s">
        <v>677</v>
      </c>
      <c r="C51" s="14" t="s">
        <v>678</v>
      </c>
      <c r="D51" s="14" t="s">
        <v>243</v>
      </c>
      <c r="E51" s="19">
        <v>1326531</v>
      </c>
      <c r="F51" s="20">
        <v>1467.6739</v>
      </c>
      <c r="G51" s="21">
        <v>5.5999999999999999E-3</v>
      </c>
      <c r="H51" s="22"/>
      <c r="I51" s="23"/>
    </row>
    <row r="52" spans="1:9" ht="13.2" customHeight="1">
      <c r="A52" s="17" t="s">
        <v>734</v>
      </c>
      <c r="B52" s="18" t="s">
        <v>735</v>
      </c>
      <c r="C52" s="14" t="s">
        <v>736</v>
      </c>
      <c r="D52" s="14" t="s">
        <v>247</v>
      </c>
      <c r="E52" s="19">
        <v>120977</v>
      </c>
      <c r="F52" s="20">
        <v>1444.9493</v>
      </c>
      <c r="G52" s="21">
        <v>5.4999999999999997E-3</v>
      </c>
      <c r="H52" s="22"/>
      <c r="I52" s="23"/>
    </row>
    <row r="53" spans="1:9" ht="13.2" customHeight="1">
      <c r="A53" s="17" t="s">
        <v>395</v>
      </c>
      <c r="B53" s="18" t="s">
        <v>396</v>
      </c>
      <c r="C53" s="14" t="s">
        <v>397</v>
      </c>
      <c r="D53" s="14" t="s">
        <v>228</v>
      </c>
      <c r="E53" s="19">
        <v>25010</v>
      </c>
      <c r="F53" s="20">
        <v>1363.0450000000001</v>
      </c>
      <c r="G53" s="21">
        <v>5.1999999999999998E-3</v>
      </c>
      <c r="H53" s="22"/>
      <c r="I53" s="23"/>
    </row>
    <row r="54" spans="1:9" ht="13.2" customHeight="1">
      <c r="A54" s="17" t="s">
        <v>1314</v>
      </c>
      <c r="B54" s="18" t="s">
        <v>1315</v>
      </c>
      <c r="C54" s="14" t="s">
        <v>1316</v>
      </c>
      <c r="D54" s="14" t="s">
        <v>344</v>
      </c>
      <c r="E54" s="19">
        <v>88377</v>
      </c>
      <c r="F54" s="20">
        <v>1341.9164000000001</v>
      </c>
      <c r="G54" s="21">
        <v>5.1000000000000004E-3</v>
      </c>
      <c r="H54" s="22"/>
      <c r="I54" s="23"/>
    </row>
    <row r="55" spans="1:9" ht="13.2" customHeight="1">
      <c r="A55" s="17" t="s">
        <v>615</v>
      </c>
      <c r="B55" s="18" t="s">
        <v>616</v>
      </c>
      <c r="C55" s="14" t="s">
        <v>617</v>
      </c>
      <c r="D55" s="14" t="s">
        <v>471</v>
      </c>
      <c r="E55" s="19">
        <v>29175</v>
      </c>
      <c r="F55" s="20">
        <v>1308.4988000000001</v>
      </c>
      <c r="G55" s="21">
        <v>5.0000000000000001E-3</v>
      </c>
      <c r="H55" s="22"/>
      <c r="I55" s="23"/>
    </row>
    <row r="56" spans="1:9" ht="13.2" customHeight="1">
      <c r="A56" s="17" t="s">
        <v>500</v>
      </c>
      <c r="B56" s="18" t="s">
        <v>501</v>
      </c>
      <c r="C56" s="14" t="s">
        <v>502</v>
      </c>
      <c r="D56" s="14" t="s">
        <v>207</v>
      </c>
      <c r="E56" s="19">
        <v>316944</v>
      </c>
      <c r="F56" s="20">
        <v>1232.2782999999999</v>
      </c>
      <c r="G56" s="21">
        <v>4.7000000000000002E-3</v>
      </c>
      <c r="H56" s="22"/>
      <c r="I56" s="23"/>
    </row>
    <row r="57" spans="1:9" ht="13.2" customHeight="1">
      <c r="A57" s="17" t="s">
        <v>532</v>
      </c>
      <c r="B57" s="18" t="s">
        <v>533</v>
      </c>
      <c r="C57" s="14" t="s">
        <v>534</v>
      </c>
      <c r="D57" s="14" t="s">
        <v>535</v>
      </c>
      <c r="E57" s="19">
        <v>166385</v>
      </c>
      <c r="F57" s="20">
        <v>1149.8035</v>
      </c>
      <c r="G57" s="21">
        <v>4.4000000000000003E-3</v>
      </c>
      <c r="H57" s="22"/>
      <c r="I57" s="23"/>
    </row>
    <row r="58" spans="1:9" ht="13.2" customHeight="1">
      <c r="A58" s="17" t="s">
        <v>522</v>
      </c>
      <c r="B58" s="18" t="s">
        <v>523</v>
      </c>
      <c r="C58" s="14" t="s">
        <v>524</v>
      </c>
      <c r="D58" s="14" t="s">
        <v>344</v>
      </c>
      <c r="E58" s="19">
        <v>107343</v>
      </c>
      <c r="F58" s="20">
        <v>973.49369999999999</v>
      </c>
      <c r="G58" s="21">
        <v>3.7000000000000002E-3</v>
      </c>
      <c r="H58" s="22"/>
      <c r="I58" s="23"/>
    </row>
    <row r="59" spans="1:9" ht="13.2" customHeight="1">
      <c r="A59" s="17" t="s">
        <v>923</v>
      </c>
      <c r="B59" s="18" t="s">
        <v>924</v>
      </c>
      <c r="C59" s="14" t="s">
        <v>925</v>
      </c>
      <c r="D59" s="14" t="s">
        <v>384</v>
      </c>
      <c r="E59" s="19">
        <v>7011</v>
      </c>
      <c r="F59" s="20">
        <v>785.1268</v>
      </c>
      <c r="G59" s="21">
        <v>3.0000000000000001E-3</v>
      </c>
      <c r="H59" s="22"/>
      <c r="I59" s="23"/>
    </row>
    <row r="60" spans="1:9" ht="13.2" customHeight="1">
      <c r="A60" s="17" t="s">
        <v>2784</v>
      </c>
      <c r="B60" s="18" t="s">
        <v>2785</v>
      </c>
      <c r="C60" s="14" t="s">
        <v>2786</v>
      </c>
      <c r="D60" s="14" t="s">
        <v>816</v>
      </c>
      <c r="E60" s="19">
        <v>100479</v>
      </c>
      <c r="F60" s="20">
        <v>687.92949999999996</v>
      </c>
      <c r="G60" s="21">
        <v>2.5999999999999999E-3</v>
      </c>
      <c r="H60" s="22"/>
      <c r="I60" s="23"/>
    </row>
    <row r="61" spans="1:9" ht="13.2" customHeight="1">
      <c r="A61" s="17" t="s">
        <v>1029</v>
      </c>
      <c r="B61" s="18" t="s">
        <v>1030</v>
      </c>
      <c r="C61" s="14" t="s">
        <v>1031</v>
      </c>
      <c r="D61" s="14" t="s">
        <v>290</v>
      </c>
      <c r="E61" s="19">
        <v>59314</v>
      </c>
      <c r="F61" s="20">
        <v>575.34580000000005</v>
      </c>
      <c r="G61" s="21">
        <v>2.2000000000000001E-3</v>
      </c>
      <c r="H61" s="22"/>
      <c r="I61" s="23"/>
    </row>
    <row r="62" spans="1:9" ht="13.2" customHeight="1">
      <c r="A62" s="17" t="s">
        <v>441</v>
      </c>
      <c r="B62" s="18" t="s">
        <v>442</v>
      </c>
      <c r="C62" s="14" t="s">
        <v>443</v>
      </c>
      <c r="D62" s="14" t="s">
        <v>247</v>
      </c>
      <c r="E62" s="19">
        <v>3872</v>
      </c>
      <c r="F62" s="20">
        <v>574.99199999999996</v>
      </c>
      <c r="G62" s="21">
        <v>2.2000000000000001E-3</v>
      </c>
      <c r="H62" s="22"/>
      <c r="I62" s="23"/>
    </row>
    <row r="63" spans="1:9" ht="13.2" customHeight="1">
      <c r="A63" s="5"/>
      <c r="B63" s="13" t="s">
        <v>1745</v>
      </c>
      <c r="C63" s="14"/>
      <c r="D63" s="14"/>
      <c r="E63" s="14"/>
      <c r="F63" s="24">
        <v>259822.2029</v>
      </c>
      <c r="G63" s="25">
        <v>0.99329999999999996</v>
      </c>
      <c r="H63" s="26"/>
      <c r="I63" s="27"/>
    </row>
    <row r="64" spans="1:9" ht="13.2" customHeight="1">
      <c r="A64" s="5"/>
      <c r="B64" s="28" t="s">
        <v>1746</v>
      </c>
      <c r="C64" s="2"/>
      <c r="D64" s="2"/>
      <c r="E64" s="2"/>
      <c r="F64" s="26" t="s">
        <v>1747</v>
      </c>
      <c r="G64" s="26" t="s">
        <v>1747</v>
      </c>
      <c r="H64" s="26"/>
      <c r="I64" s="27"/>
    </row>
    <row r="65" spans="1:9" ht="13.2" customHeight="1">
      <c r="A65" s="5"/>
      <c r="B65" s="28" t="s">
        <v>1745</v>
      </c>
      <c r="C65" s="2"/>
      <c r="D65" s="2"/>
      <c r="E65" s="2"/>
      <c r="F65" s="26" t="s">
        <v>1747</v>
      </c>
      <c r="G65" s="26" t="s">
        <v>1747</v>
      </c>
      <c r="H65" s="26"/>
      <c r="I65" s="27"/>
    </row>
    <row r="66" spans="1:9" ht="13.2" customHeight="1">
      <c r="A66" s="5"/>
      <c r="B66" s="28" t="s">
        <v>1748</v>
      </c>
      <c r="C66" s="29"/>
      <c r="D66" s="2"/>
      <c r="E66" s="29"/>
      <c r="F66" s="24">
        <v>259822.2029</v>
      </c>
      <c r="G66" s="25">
        <v>0.99329999999999996</v>
      </c>
      <c r="H66" s="26"/>
      <c r="I66" s="27"/>
    </row>
    <row r="67" spans="1:9" ht="13.2" customHeight="1">
      <c r="A67" s="5"/>
      <c r="B67" s="13" t="s">
        <v>1840</v>
      </c>
      <c r="C67" s="14"/>
      <c r="D67" s="14"/>
      <c r="E67" s="14"/>
      <c r="F67" s="14"/>
      <c r="G67" s="14"/>
      <c r="H67" s="15"/>
      <c r="I67" s="16"/>
    </row>
    <row r="68" spans="1:9" ht="13.2" customHeight="1">
      <c r="A68" s="5"/>
      <c r="B68" s="28" t="s">
        <v>1841</v>
      </c>
      <c r="C68" s="2"/>
      <c r="D68" s="2"/>
      <c r="E68" s="2"/>
      <c r="F68" s="26" t="s">
        <v>1747</v>
      </c>
      <c r="G68" s="26" t="s">
        <v>1747</v>
      </c>
      <c r="H68" s="43"/>
      <c r="I68" s="44"/>
    </row>
    <row r="69" spans="1:9" ht="13.2" customHeight="1">
      <c r="A69" s="5"/>
      <c r="B69" s="45" t="s">
        <v>1745</v>
      </c>
      <c r="C69" s="46"/>
      <c r="D69" s="46"/>
      <c r="E69" s="46"/>
      <c r="F69" s="26" t="s">
        <v>1747</v>
      </c>
      <c r="G69" s="26" t="s">
        <v>1747</v>
      </c>
      <c r="H69" s="43"/>
      <c r="I69" s="44"/>
    </row>
    <row r="70" spans="1:9" ht="13.2" customHeight="1">
      <c r="A70" s="5"/>
      <c r="B70" s="28" t="s">
        <v>2280</v>
      </c>
      <c r="C70" s="2"/>
      <c r="D70" s="2"/>
      <c r="E70" s="2"/>
      <c r="F70" s="26" t="s">
        <v>1747</v>
      </c>
      <c r="G70" s="26" t="s">
        <v>1747</v>
      </c>
      <c r="H70" s="26"/>
      <c r="I70" s="27"/>
    </row>
    <row r="71" spans="1:9" ht="13.2" customHeight="1">
      <c r="A71" s="5"/>
      <c r="B71" s="28" t="s">
        <v>1745</v>
      </c>
      <c r="C71" s="2"/>
      <c r="D71" s="2"/>
      <c r="E71" s="2"/>
      <c r="F71" s="26" t="s">
        <v>1747</v>
      </c>
      <c r="G71" s="26" t="s">
        <v>1747</v>
      </c>
      <c r="H71" s="26"/>
      <c r="I71" s="27"/>
    </row>
    <row r="72" spans="1:9" ht="13.2" customHeight="1">
      <c r="A72" s="5"/>
      <c r="B72" s="13" t="s">
        <v>2787</v>
      </c>
      <c r="C72" s="14"/>
      <c r="D72" s="14"/>
      <c r="E72" s="14"/>
      <c r="F72" s="5"/>
      <c r="G72" s="15"/>
      <c r="H72" s="15"/>
      <c r="I72" s="16"/>
    </row>
    <row r="73" spans="1:9" ht="13.2" customHeight="1">
      <c r="A73" s="17" t="s">
        <v>2788</v>
      </c>
      <c r="B73" s="18" t="s">
        <v>2789</v>
      </c>
      <c r="C73" s="14" t="s">
        <v>2790</v>
      </c>
      <c r="D73" s="14" t="s">
        <v>2296</v>
      </c>
      <c r="E73" s="19">
        <v>1369212</v>
      </c>
      <c r="F73" s="20">
        <v>145.13650000000001</v>
      </c>
      <c r="G73" s="21">
        <v>5.9999999999999995E-4</v>
      </c>
      <c r="H73" s="22"/>
      <c r="I73" s="23"/>
    </row>
    <row r="74" spans="1:9" ht="13.2" customHeight="1">
      <c r="A74" s="5"/>
      <c r="B74" s="13" t="s">
        <v>1745</v>
      </c>
      <c r="C74" s="14"/>
      <c r="D74" s="14"/>
      <c r="E74" s="14"/>
      <c r="F74" s="24">
        <v>145.13650000000001</v>
      </c>
      <c r="G74" s="25">
        <v>5.9999999999999995E-4</v>
      </c>
      <c r="H74" s="26"/>
      <c r="I74" s="27"/>
    </row>
    <row r="75" spans="1:9" ht="13.2" customHeight="1">
      <c r="A75" s="5"/>
      <c r="B75" s="28" t="s">
        <v>1748</v>
      </c>
      <c r="C75" s="29"/>
      <c r="D75" s="2"/>
      <c r="E75" s="29"/>
      <c r="F75" s="24">
        <v>145.13650000000001</v>
      </c>
      <c r="G75" s="25">
        <v>5.9999999999999995E-4</v>
      </c>
      <c r="H75" s="26"/>
      <c r="I75" s="27"/>
    </row>
    <row r="76" spans="1:9" ht="13.2" customHeight="1">
      <c r="A76" s="5"/>
      <c r="B76" s="13" t="s">
        <v>1749</v>
      </c>
      <c r="C76" s="14"/>
      <c r="D76" s="14"/>
      <c r="E76" s="14"/>
      <c r="F76" s="14"/>
      <c r="G76" s="14"/>
      <c r="H76" s="15"/>
      <c r="I76" s="16"/>
    </row>
    <row r="77" spans="1:9" ht="13.2" customHeight="1">
      <c r="A77" s="5"/>
      <c r="B77" s="28" t="s">
        <v>1841</v>
      </c>
      <c r="C77" s="2"/>
      <c r="D77" s="2"/>
      <c r="E77" s="2"/>
      <c r="F77" s="26" t="s">
        <v>1747</v>
      </c>
      <c r="G77" s="26" t="s">
        <v>1747</v>
      </c>
      <c r="H77" s="43"/>
      <c r="I77" s="44"/>
    </row>
    <row r="78" spans="1:9" ht="13.2" customHeight="1">
      <c r="A78" s="5"/>
      <c r="B78" s="45" t="s">
        <v>1745</v>
      </c>
      <c r="C78" s="46"/>
      <c r="D78" s="46"/>
      <c r="E78" s="46"/>
      <c r="F78" s="26" t="s">
        <v>1747</v>
      </c>
      <c r="G78" s="26" t="s">
        <v>1747</v>
      </c>
      <c r="H78" s="43"/>
      <c r="I78" s="44"/>
    </row>
    <row r="79" spans="1:9" ht="13.2" customHeight="1">
      <c r="A79" s="17" t="s">
        <v>1750</v>
      </c>
      <c r="B79" s="18" t="s">
        <v>1751</v>
      </c>
      <c r="C79" s="14"/>
      <c r="D79" s="14"/>
      <c r="E79" s="19"/>
      <c r="F79" s="20">
        <v>1324.57</v>
      </c>
      <c r="G79" s="21">
        <v>5.1000000000000004E-3</v>
      </c>
      <c r="H79" s="30">
        <v>5.0316019670976181E-2</v>
      </c>
      <c r="I79" s="23"/>
    </row>
    <row r="80" spans="1:9" ht="13.2" customHeight="1">
      <c r="A80" s="5"/>
      <c r="B80" s="13" t="s">
        <v>1745</v>
      </c>
      <c r="C80" s="14"/>
      <c r="D80" s="14"/>
      <c r="E80" s="14"/>
      <c r="F80" s="24">
        <v>1324.57</v>
      </c>
      <c r="G80" s="25">
        <v>5.1000000000000004E-3</v>
      </c>
      <c r="H80" s="26"/>
      <c r="I80" s="27"/>
    </row>
    <row r="81" spans="1:25" ht="13.2" customHeight="1">
      <c r="A81" s="5"/>
      <c r="B81" s="28" t="s">
        <v>1748</v>
      </c>
      <c r="C81" s="29"/>
      <c r="D81" s="2"/>
      <c r="E81" s="29"/>
      <c r="F81" s="24">
        <v>1324.57</v>
      </c>
      <c r="G81" s="25">
        <v>5.1000000000000004E-3</v>
      </c>
      <c r="H81" s="26"/>
      <c r="I81" s="27"/>
    </row>
    <row r="82" spans="1:25" ht="13.2" customHeight="1">
      <c r="A82" s="5"/>
      <c r="B82" s="28" t="s">
        <v>1752</v>
      </c>
      <c r="C82" s="14"/>
      <c r="D82" s="2"/>
      <c r="E82" s="14"/>
      <c r="F82" s="31">
        <v>286.39060000000001</v>
      </c>
      <c r="G82" s="25">
        <v>1E-3</v>
      </c>
      <c r="H82" s="26"/>
      <c r="I82" s="27"/>
    </row>
    <row r="83" spans="1:25" ht="13.2" customHeight="1">
      <c r="A83" s="5"/>
      <c r="B83" s="32" t="s">
        <v>1753</v>
      </c>
      <c r="C83" s="33"/>
      <c r="D83" s="33"/>
      <c r="E83" s="33"/>
      <c r="F83" s="34">
        <v>261578.3</v>
      </c>
      <c r="G83" s="35">
        <v>1</v>
      </c>
      <c r="H83" s="36"/>
      <c r="I83" s="37"/>
    </row>
    <row r="84" spans="1:25" ht="13.2" customHeight="1">
      <c r="A84" s="5"/>
      <c r="B84" s="7"/>
      <c r="C84" s="5"/>
      <c r="D84" s="5"/>
      <c r="E84" s="5"/>
      <c r="F84" s="5"/>
      <c r="G84" s="5"/>
      <c r="H84" s="5"/>
      <c r="I84" s="5"/>
    </row>
    <row r="85" spans="1:25" ht="13.2" customHeight="1">
      <c r="A85" s="5"/>
      <c r="B85" s="4" t="s">
        <v>2363</v>
      </c>
      <c r="C85" s="5"/>
      <c r="D85" s="5"/>
      <c r="E85" s="5"/>
      <c r="F85" s="5"/>
      <c r="G85" s="5"/>
      <c r="H85" s="5"/>
      <c r="I85" s="5"/>
    </row>
    <row r="86" spans="1:25" ht="13.2" customHeight="1">
      <c r="A86" s="5"/>
      <c r="B86" s="4" t="s">
        <v>1755</v>
      </c>
      <c r="C86" s="5"/>
      <c r="D86" s="5"/>
      <c r="E86" s="5"/>
      <c r="F86" s="5"/>
      <c r="G86" s="5"/>
      <c r="H86" s="5"/>
      <c r="I86" s="5"/>
    </row>
    <row r="87" spans="1:25" ht="26.1" customHeight="1">
      <c r="A87" s="5"/>
      <c r="B87" s="234" t="s">
        <v>1756</v>
      </c>
      <c r="C87" s="234"/>
      <c r="D87" s="234"/>
      <c r="E87" s="234"/>
      <c r="F87" s="234"/>
      <c r="G87" s="234"/>
      <c r="H87" s="234"/>
      <c r="I87" s="234"/>
    </row>
    <row r="88" spans="1:25" ht="13.2" customHeight="1">
      <c r="A88" s="5"/>
      <c r="B88" s="234" t="s">
        <v>1757</v>
      </c>
      <c r="C88" s="234"/>
      <c r="D88" s="234"/>
      <c r="E88" s="234"/>
      <c r="F88" s="234"/>
      <c r="G88" s="234"/>
      <c r="H88" s="234"/>
      <c r="I88" s="234"/>
    </row>
    <row r="89" spans="1:25" ht="13.2" customHeight="1">
      <c r="A89" s="5"/>
      <c r="B89" s="234"/>
      <c r="C89" s="234"/>
      <c r="D89" s="234"/>
      <c r="E89" s="234"/>
      <c r="F89" s="234"/>
      <c r="G89" s="234"/>
      <c r="H89" s="234"/>
      <c r="I89" s="234"/>
    </row>
    <row r="90" spans="1:25">
      <c r="A90" s="48"/>
      <c r="B90" s="49" t="s">
        <v>5467</v>
      </c>
      <c r="C90" s="50"/>
      <c r="D90" s="50"/>
      <c r="E90" s="50"/>
      <c r="F90" s="50"/>
      <c r="G90" s="50"/>
      <c r="H90" s="50"/>
      <c r="I90" s="51"/>
      <c r="J90" s="52"/>
      <c r="K90" s="52"/>
      <c r="L90" s="52"/>
      <c r="M90" s="52"/>
      <c r="N90" s="52"/>
      <c r="O90" s="52"/>
      <c r="P90" s="52"/>
      <c r="Q90" s="52"/>
      <c r="R90" s="52"/>
      <c r="S90" s="52"/>
      <c r="T90" s="52"/>
      <c r="U90" s="52"/>
      <c r="V90" s="52"/>
      <c r="W90" s="52"/>
      <c r="X90" s="52"/>
      <c r="Y90" s="52"/>
    </row>
    <row r="91" spans="1:25">
      <c r="A91" s="48"/>
      <c r="B91" s="53" t="s">
        <v>5468</v>
      </c>
      <c r="C91" s="48"/>
      <c r="D91" s="48"/>
      <c r="E91" s="48"/>
      <c r="F91" s="48"/>
      <c r="G91" s="48"/>
      <c r="H91" s="48"/>
      <c r="I91" s="54"/>
      <c r="J91" s="52"/>
      <c r="K91" s="52"/>
      <c r="L91" s="52"/>
      <c r="M91" s="52"/>
      <c r="N91" s="52"/>
      <c r="O91" s="52"/>
      <c r="P91" s="52"/>
      <c r="Q91" s="52"/>
      <c r="R91" s="52"/>
      <c r="S91" s="52"/>
      <c r="T91" s="52"/>
      <c r="U91" s="52"/>
      <c r="V91" s="52"/>
      <c r="W91" s="52"/>
      <c r="X91" s="52"/>
      <c r="Y91" s="52"/>
    </row>
    <row r="92" spans="1:25">
      <c r="A92" s="48"/>
      <c r="B92" s="53" t="s">
        <v>5469</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5470</v>
      </c>
      <c r="C93" s="48"/>
      <c r="D93" s="48"/>
      <c r="E93" s="48"/>
      <c r="F93" s="48"/>
      <c r="G93" s="48"/>
      <c r="H93" s="48"/>
      <c r="I93" s="54"/>
      <c r="J93" s="52"/>
      <c r="K93" s="52"/>
      <c r="L93" s="52"/>
      <c r="M93" s="52"/>
      <c r="N93" s="52"/>
      <c r="O93" s="52"/>
      <c r="P93" s="52"/>
      <c r="Q93" s="52"/>
      <c r="R93" s="52"/>
      <c r="S93" s="52"/>
      <c r="T93" s="52"/>
      <c r="U93" s="52"/>
      <c r="V93" s="52"/>
      <c r="W93" s="52"/>
      <c r="X93" s="52"/>
      <c r="Y93" s="52"/>
    </row>
    <row r="94" spans="1:25">
      <c r="A94" s="48"/>
      <c r="B94" s="55" t="s">
        <v>5471</v>
      </c>
      <c r="C94" s="56" t="s">
        <v>5472</v>
      </c>
      <c r="D94" s="57" t="s">
        <v>5473</v>
      </c>
      <c r="E94" s="48"/>
      <c r="F94" s="48"/>
      <c r="G94" s="48"/>
      <c r="H94" s="48"/>
      <c r="I94" s="54"/>
      <c r="J94" s="52"/>
      <c r="K94" s="52"/>
      <c r="L94" s="52"/>
      <c r="M94" s="52"/>
      <c r="N94" s="52"/>
      <c r="O94" s="52"/>
      <c r="P94" s="52"/>
      <c r="Q94" s="52"/>
      <c r="R94" s="52"/>
      <c r="S94" s="52"/>
      <c r="T94" s="52"/>
      <c r="U94" s="52"/>
      <c r="V94" s="52"/>
      <c r="W94" s="52"/>
      <c r="X94" s="52"/>
      <c r="Y94" s="52"/>
    </row>
    <row r="95" spans="1:25">
      <c r="A95" s="58" t="s">
        <v>5474</v>
      </c>
      <c r="B95" s="110" t="s">
        <v>5475</v>
      </c>
      <c r="C95" s="77">
        <v>9.4499999999999993</v>
      </c>
      <c r="D95" s="78">
        <v>9.36</v>
      </c>
      <c r="E95" s="48"/>
      <c r="F95" s="62"/>
      <c r="G95" s="63"/>
      <c r="H95" s="48"/>
      <c r="I95" s="54"/>
      <c r="J95" s="52"/>
      <c r="K95" s="52"/>
      <c r="L95" s="52"/>
      <c r="M95" s="52"/>
      <c r="N95" s="52"/>
      <c r="O95" s="52"/>
      <c r="P95" s="52"/>
      <c r="Q95" s="52"/>
      <c r="R95" s="52"/>
      <c r="S95" s="52"/>
      <c r="T95" s="52"/>
      <c r="U95" s="52"/>
      <c r="V95" s="52"/>
      <c r="W95" s="52"/>
      <c r="X95" s="52"/>
      <c r="Y95" s="52"/>
    </row>
    <row r="96" spans="1:25">
      <c r="A96" s="58" t="s">
        <v>5476</v>
      </c>
      <c r="B96" s="110" t="s">
        <v>5477</v>
      </c>
      <c r="C96" s="77">
        <v>9.6999999999999993</v>
      </c>
      <c r="D96" s="78">
        <v>9.61</v>
      </c>
      <c r="E96" s="48"/>
      <c r="F96" s="62"/>
      <c r="G96" s="63"/>
      <c r="H96" s="48"/>
      <c r="I96" s="54"/>
      <c r="J96" s="52"/>
      <c r="K96" s="52"/>
      <c r="L96" s="52"/>
      <c r="M96" s="52"/>
      <c r="N96" s="52"/>
      <c r="O96" s="52"/>
      <c r="P96" s="52"/>
      <c r="Q96" s="52"/>
      <c r="R96" s="52"/>
      <c r="S96" s="52"/>
      <c r="T96" s="52"/>
      <c r="U96" s="52"/>
      <c r="V96" s="52"/>
      <c r="W96" s="52"/>
      <c r="X96" s="52"/>
      <c r="Y96" s="52"/>
    </row>
    <row r="97" spans="1:25">
      <c r="A97" s="58" t="s">
        <v>5483</v>
      </c>
      <c r="B97" s="110" t="s">
        <v>5484</v>
      </c>
      <c r="C97" s="77">
        <v>9.4499999999999993</v>
      </c>
      <c r="D97" s="78">
        <v>9.36</v>
      </c>
      <c r="E97" s="48"/>
      <c r="F97" s="62"/>
      <c r="G97" s="63"/>
      <c r="H97" s="48"/>
      <c r="I97" s="54"/>
      <c r="J97" s="52"/>
      <c r="K97" s="52"/>
      <c r="L97" s="52"/>
      <c r="M97" s="52"/>
      <c r="N97" s="52"/>
      <c r="O97" s="52"/>
      <c r="P97" s="52"/>
      <c r="Q97" s="52"/>
      <c r="R97" s="52"/>
      <c r="S97" s="52"/>
      <c r="T97" s="52"/>
      <c r="U97" s="52"/>
      <c r="V97" s="52"/>
      <c r="W97" s="52"/>
      <c r="X97" s="52"/>
      <c r="Y97" s="52"/>
    </row>
    <row r="98" spans="1:25">
      <c r="A98" s="58" t="s">
        <v>5493</v>
      </c>
      <c r="B98" s="110" t="s">
        <v>5494</v>
      </c>
      <c r="C98" s="77">
        <v>9.6999999999999993</v>
      </c>
      <c r="D98" s="78">
        <v>9.61</v>
      </c>
      <c r="E98" s="48"/>
      <c r="F98" s="62"/>
      <c r="G98" s="63"/>
      <c r="H98" s="48"/>
      <c r="I98" s="54"/>
      <c r="J98" s="52"/>
      <c r="K98" s="52"/>
      <c r="L98" s="52"/>
      <c r="M98" s="52"/>
      <c r="N98" s="52"/>
      <c r="O98" s="52"/>
      <c r="P98" s="52"/>
      <c r="Q98" s="52"/>
      <c r="R98" s="52"/>
      <c r="S98" s="52"/>
      <c r="T98" s="52"/>
      <c r="U98" s="52"/>
      <c r="V98" s="52"/>
      <c r="W98" s="52"/>
      <c r="X98" s="52"/>
      <c r="Y98" s="52"/>
    </row>
    <row r="99" spans="1:25">
      <c r="A99" s="48"/>
      <c r="B99" s="53"/>
      <c r="C99" s="72"/>
      <c r="D99" s="72"/>
      <c r="E99" s="48"/>
      <c r="F99" s="48"/>
      <c r="G99" s="48"/>
      <c r="H99" s="48"/>
      <c r="I99" s="54"/>
      <c r="J99" s="52"/>
      <c r="K99" s="52"/>
      <c r="L99" s="52"/>
      <c r="M99" s="52"/>
      <c r="N99" s="52"/>
      <c r="O99" s="52"/>
      <c r="P99" s="52"/>
      <c r="Q99" s="52"/>
      <c r="R99" s="52"/>
      <c r="S99" s="52"/>
      <c r="T99" s="52"/>
      <c r="U99" s="52"/>
      <c r="V99" s="52"/>
      <c r="W99" s="52"/>
      <c r="X99" s="52"/>
      <c r="Y99" s="52"/>
    </row>
    <row r="100" spans="1:25">
      <c r="A100" s="48"/>
      <c r="B100" s="53" t="s">
        <v>5478</v>
      </c>
      <c r="C100" s="48"/>
      <c r="D100" s="48"/>
      <c r="E100" s="48"/>
      <c r="F100" s="48"/>
      <c r="G100" s="48"/>
      <c r="H100" s="48"/>
      <c r="I100" s="54"/>
      <c r="J100" s="52"/>
      <c r="K100" s="52"/>
      <c r="L100" s="52"/>
      <c r="M100" s="52"/>
      <c r="N100" s="52"/>
      <c r="O100" s="52"/>
      <c r="P100" s="52"/>
      <c r="Q100" s="52"/>
      <c r="R100" s="52"/>
      <c r="S100" s="52"/>
      <c r="T100" s="52"/>
      <c r="U100" s="52"/>
      <c r="V100" s="52"/>
      <c r="W100" s="52"/>
      <c r="X100" s="52"/>
      <c r="Y100" s="52"/>
    </row>
    <row r="101" spans="1:25">
      <c r="A101" s="48"/>
      <c r="B101" s="53" t="s">
        <v>5479</v>
      </c>
      <c r="C101" s="48"/>
      <c r="D101" s="48"/>
      <c r="E101" s="48"/>
      <c r="F101" s="48"/>
      <c r="G101" s="48"/>
      <c r="H101" s="48"/>
      <c r="I101" s="54"/>
      <c r="J101" s="52"/>
      <c r="K101" s="52"/>
      <c r="L101" s="52"/>
      <c r="M101" s="52"/>
      <c r="N101" s="52"/>
      <c r="O101" s="52"/>
      <c r="P101" s="52"/>
      <c r="Q101" s="52"/>
      <c r="R101" s="52"/>
      <c r="S101" s="52"/>
      <c r="T101" s="52"/>
      <c r="U101" s="52"/>
      <c r="V101" s="52"/>
      <c r="W101" s="52"/>
      <c r="X101" s="52"/>
      <c r="Y101" s="52"/>
    </row>
    <row r="102" spans="1:25">
      <c r="A102" s="48"/>
      <c r="B102" s="53" t="s">
        <v>5969</v>
      </c>
      <c r="C102" s="48"/>
      <c r="D102" s="48"/>
      <c r="E102" s="48"/>
      <c r="F102" s="48"/>
      <c r="G102" s="48"/>
      <c r="H102" s="48"/>
      <c r="I102" s="54"/>
      <c r="J102" s="52"/>
      <c r="K102" s="52"/>
      <c r="L102" s="52"/>
      <c r="M102" s="52"/>
      <c r="N102" s="52"/>
      <c r="O102" s="52"/>
      <c r="P102" s="52"/>
      <c r="Q102" s="52"/>
      <c r="R102" s="52"/>
      <c r="S102" s="52"/>
      <c r="T102" s="52"/>
      <c r="U102" s="52"/>
      <c r="V102" s="52"/>
      <c r="W102" s="52"/>
      <c r="X102" s="52"/>
      <c r="Y102" s="52"/>
    </row>
    <row r="103" spans="1:25">
      <c r="A103" s="48"/>
      <c r="B103" s="53" t="s">
        <v>5480</v>
      </c>
      <c r="C103" s="48"/>
      <c r="D103" s="48"/>
      <c r="E103" s="48"/>
      <c r="F103" s="48"/>
      <c r="G103" s="48"/>
      <c r="H103" s="48"/>
      <c r="I103" s="54"/>
      <c r="J103" s="52"/>
      <c r="K103" s="52"/>
      <c r="L103" s="52"/>
      <c r="M103" s="52"/>
      <c r="N103" s="52"/>
      <c r="O103" s="52"/>
      <c r="P103" s="52"/>
      <c r="Q103" s="52"/>
      <c r="R103" s="52"/>
      <c r="S103" s="52"/>
      <c r="T103" s="52"/>
      <c r="U103" s="52"/>
      <c r="V103" s="52"/>
      <c r="W103" s="52"/>
      <c r="X103" s="52"/>
      <c r="Y103" s="52"/>
    </row>
    <row r="104" spans="1:25">
      <c r="A104" s="48"/>
      <c r="B104" s="64" t="s">
        <v>5481</v>
      </c>
      <c r="C104" s="65"/>
      <c r="D104" s="65"/>
      <c r="E104" s="65"/>
      <c r="F104" s="65"/>
      <c r="G104" s="65"/>
      <c r="H104" s="65"/>
      <c r="I104" s="66"/>
      <c r="J104" s="52"/>
      <c r="K104" s="52"/>
      <c r="L104" s="52"/>
      <c r="M104" s="52"/>
      <c r="N104" s="52"/>
      <c r="O104" s="52"/>
      <c r="P104" s="52"/>
      <c r="Q104" s="52"/>
      <c r="R104" s="52"/>
      <c r="S104" s="52"/>
      <c r="T104" s="52"/>
      <c r="U104" s="52"/>
      <c r="V104" s="52"/>
      <c r="W104" s="52"/>
      <c r="X104" s="52"/>
      <c r="Y104" s="52"/>
    </row>
    <row r="105" spans="1:25">
      <c r="A105" s="67"/>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row>
    <row r="106" spans="1:25" ht="13.2" customHeight="1">
      <c r="A106" s="5"/>
      <c r="B106" s="234"/>
      <c r="C106" s="234"/>
      <c r="D106" s="234"/>
      <c r="E106" s="234"/>
      <c r="F106" s="234"/>
      <c r="G106" s="234"/>
      <c r="H106" s="234"/>
      <c r="I106" s="234"/>
    </row>
    <row r="107" spans="1:25" ht="13.2" customHeight="1">
      <c r="A107" s="5"/>
      <c r="B107" s="5"/>
      <c r="C107" s="235" t="s">
        <v>2792</v>
      </c>
      <c r="D107" s="235"/>
      <c r="E107" s="235"/>
      <c r="F107" s="235"/>
      <c r="G107" s="5"/>
      <c r="H107" s="5"/>
      <c r="I107" s="5"/>
    </row>
    <row r="108" spans="1:25" ht="13.2" customHeight="1">
      <c r="A108" s="5"/>
      <c r="B108" s="38" t="s">
        <v>1761</v>
      </c>
      <c r="C108" s="235" t="s">
        <v>1762</v>
      </c>
      <c r="D108" s="235"/>
      <c r="E108" s="235"/>
      <c r="F108" s="235"/>
      <c r="G108" s="5"/>
      <c r="H108" s="5"/>
      <c r="I108" s="5"/>
    </row>
    <row r="109" spans="1:25" ht="135" customHeight="1">
      <c r="A109" s="5"/>
      <c r="B109" s="39"/>
      <c r="C109" s="236"/>
      <c r="D109" s="236"/>
      <c r="E109" s="5"/>
      <c r="F109" s="5"/>
      <c r="G109" s="5"/>
      <c r="H109" s="5"/>
      <c r="I109" s="5"/>
    </row>
  </sheetData>
  <mergeCells count="7">
    <mergeCell ref="B106:I106"/>
    <mergeCell ref="C107:F107"/>
    <mergeCell ref="C108:F108"/>
    <mergeCell ref="C109:D109"/>
    <mergeCell ref="B87:I87"/>
    <mergeCell ref="B88:I88"/>
    <mergeCell ref="B89:I89"/>
  </mergeCells>
  <hyperlinks>
    <hyperlink ref="A1" location="AxisConsumptionFund" display="AXISCON" xr:uid="{00000000-0004-0000-1000-000000000000}"/>
    <hyperlink ref="B1" location="AxisConsumptionFund" display="Axis Consumption Fund" xr:uid="{00000000-0004-0000-1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outlinePr summaryBelow="0"/>
  </sheetPr>
  <dimension ref="A1:Y63"/>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37</v>
      </c>
      <c r="B1" s="4" t="s">
        <v>38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2793</v>
      </c>
      <c r="B7" s="18" t="s">
        <v>2794</v>
      </c>
      <c r="C7" s="14" t="s">
        <v>2795</v>
      </c>
      <c r="D7" s="14" t="s">
        <v>1823</v>
      </c>
      <c r="E7" s="19">
        <v>41500000</v>
      </c>
      <c r="F7" s="20">
        <v>41949.777000000002</v>
      </c>
      <c r="G7" s="21">
        <v>0.24610000000000001</v>
      </c>
      <c r="H7" s="30">
        <v>6.0412E-2</v>
      </c>
      <c r="I7" s="23"/>
    </row>
    <row r="8" spans="1:9" ht="13.2" customHeight="1">
      <c r="A8" s="17" t="s">
        <v>2413</v>
      </c>
      <c r="B8" s="18" t="s">
        <v>2414</v>
      </c>
      <c r="C8" s="14" t="s">
        <v>2415</v>
      </c>
      <c r="D8" s="14" t="s">
        <v>1823</v>
      </c>
      <c r="E8" s="19">
        <v>27000000</v>
      </c>
      <c r="F8" s="20">
        <v>27294.516</v>
      </c>
      <c r="G8" s="21">
        <v>0.16009999999999999</v>
      </c>
      <c r="H8" s="30">
        <v>6.0412E-2</v>
      </c>
      <c r="I8" s="23"/>
    </row>
    <row r="9" spans="1:9" ht="13.2" customHeight="1">
      <c r="A9" s="17" t="s">
        <v>2796</v>
      </c>
      <c r="B9" s="18" t="s">
        <v>2797</v>
      </c>
      <c r="C9" s="14" t="s">
        <v>2798</v>
      </c>
      <c r="D9" s="14" t="s">
        <v>1823</v>
      </c>
      <c r="E9" s="19">
        <v>19300000</v>
      </c>
      <c r="F9" s="20">
        <v>19510.524399999998</v>
      </c>
      <c r="G9" s="21">
        <v>0.1145</v>
      </c>
      <c r="H9" s="30">
        <v>6.0412E-2</v>
      </c>
      <c r="I9" s="23"/>
    </row>
    <row r="10" spans="1:9" ht="13.2" customHeight="1">
      <c r="A10" s="17" t="s">
        <v>2799</v>
      </c>
      <c r="B10" s="18" t="s">
        <v>2800</v>
      </c>
      <c r="C10" s="14" t="s">
        <v>2801</v>
      </c>
      <c r="D10" s="14" t="s">
        <v>1823</v>
      </c>
      <c r="E10" s="19">
        <v>14800000</v>
      </c>
      <c r="F10" s="20">
        <v>14955.0152</v>
      </c>
      <c r="G10" s="21">
        <v>8.77E-2</v>
      </c>
      <c r="H10" s="30">
        <v>6.1142000000000002E-2</v>
      </c>
      <c r="I10" s="23"/>
    </row>
    <row r="11" spans="1:9" ht="13.2" customHeight="1">
      <c r="A11" s="17" t="s">
        <v>2802</v>
      </c>
      <c r="B11" s="18" t="s">
        <v>2803</v>
      </c>
      <c r="C11" s="14" t="s">
        <v>2804</v>
      </c>
      <c r="D11" s="14" t="s">
        <v>1823</v>
      </c>
      <c r="E11" s="19">
        <v>11800000</v>
      </c>
      <c r="F11" s="20">
        <v>11917.233</v>
      </c>
      <c r="G11" s="21">
        <v>6.9900000000000004E-2</v>
      </c>
      <c r="H11" s="30">
        <v>6.1011000000000003E-2</v>
      </c>
      <c r="I11" s="23"/>
    </row>
    <row r="12" spans="1:9" ht="13.2" customHeight="1">
      <c r="A12" s="17" t="s">
        <v>2805</v>
      </c>
      <c r="B12" s="18" t="s">
        <v>2806</v>
      </c>
      <c r="C12" s="14" t="s">
        <v>2807</v>
      </c>
      <c r="D12" s="14" t="s">
        <v>1823</v>
      </c>
      <c r="E12" s="19">
        <v>7500000</v>
      </c>
      <c r="F12" s="20">
        <v>7530.2924999999996</v>
      </c>
      <c r="G12" s="21">
        <v>4.4200000000000003E-2</v>
      </c>
      <c r="H12" s="30">
        <v>6.0600000000000001E-2</v>
      </c>
      <c r="I12" s="23"/>
    </row>
    <row r="13" spans="1:9" ht="13.2" customHeight="1">
      <c r="A13" s="17" t="s">
        <v>2808</v>
      </c>
      <c r="B13" s="18" t="s">
        <v>2809</v>
      </c>
      <c r="C13" s="14" t="s">
        <v>2810</v>
      </c>
      <c r="D13" s="14" t="s">
        <v>1823</v>
      </c>
      <c r="E13" s="19">
        <v>6300000</v>
      </c>
      <c r="F13" s="20">
        <v>6365.7278999999999</v>
      </c>
      <c r="G13" s="21">
        <v>3.73E-2</v>
      </c>
      <c r="H13" s="30">
        <v>6.1099000000000001E-2</v>
      </c>
      <c r="I13" s="23"/>
    </row>
    <row r="14" spans="1:9" ht="13.2" customHeight="1">
      <c r="A14" s="17" t="s">
        <v>2811</v>
      </c>
      <c r="B14" s="18" t="s">
        <v>2812</v>
      </c>
      <c r="C14" s="14" t="s">
        <v>2813</v>
      </c>
      <c r="D14" s="14" t="s">
        <v>1823</v>
      </c>
      <c r="E14" s="19">
        <v>6000000</v>
      </c>
      <c r="F14" s="20">
        <v>6060.4859999999999</v>
      </c>
      <c r="G14" s="21">
        <v>3.56E-2</v>
      </c>
      <c r="H14" s="30">
        <v>6.0318999999999998E-2</v>
      </c>
      <c r="I14" s="23"/>
    </row>
    <row r="15" spans="1:9" ht="13.2" customHeight="1">
      <c r="A15" s="17" t="s">
        <v>2814</v>
      </c>
      <c r="B15" s="18" t="s">
        <v>2815</v>
      </c>
      <c r="C15" s="14" t="s">
        <v>2816</v>
      </c>
      <c r="D15" s="14" t="s">
        <v>1823</v>
      </c>
      <c r="E15" s="19">
        <v>5000000</v>
      </c>
      <c r="F15" s="20">
        <v>5051.8950000000004</v>
      </c>
      <c r="G15" s="21">
        <v>2.9600000000000001E-2</v>
      </c>
      <c r="H15" s="30">
        <v>6.1075999999999998E-2</v>
      </c>
      <c r="I15" s="23"/>
    </row>
    <row r="16" spans="1:9" ht="13.2" customHeight="1">
      <c r="A16" s="17" t="s">
        <v>2817</v>
      </c>
      <c r="B16" s="18" t="s">
        <v>2818</v>
      </c>
      <c r="C16" s="14" t="s">
        <v>2819</v>
      </c>
      <c r="D16" s="14" t="s">
        <v>1823</v>
      </c>
      <c r="E16" s="19">
        <v>5000000</v>
      </c>
      <c r="F16" s="20">
        <v>5019.2749999999996</v>
      </c>
      <c r="G16" s="21">
        <v>2.9399999999999999E-2</v>
      </c>
      <c r="H16" s="30">
        <v>5.9699000000000002E-2</v>
      </c>
      <c r="I16" s="23"/>
    </row>
    <row r="17" spans="1:9" ht="13.2" customHeight="1">
      <c r="A17" s="17" t="s">
        <v>2820</v>
      </c>
      <c r="B17" s="18" t="s">
        <v>2821</v>
      </c>
      <c r="C17" s="14" t="s">
        <v>2822</v>
      </c>
      <c r="D17" s="14" t="s">
        <v>1823</v>
      </c>
      <c r="E17" s="19">
        <v>4000000</v>
      </c>
      <c r="F17" s="20">
        <v>4036.172</v>
      </c>
      <c r="G17" s="21">
        <v>2.3699999999999999E-2</v>
      </c>
      <c r="H17" s="30">
        <v>6.1011000000000003E-2</v>
      </c>
      <c r="I17" s="23"/>
    </row>
    <row r="18" spans="1:9" ht="13.2" customHeight="1">
      <c r="A18" s="17" t="s">
        <v>2823</v>
      </c>
      <c r="B18" s="18" t="s">
        <v>2824</v>
      </c>
      <c r="C18" s="14" t="s">
        <v>2825</v>
      </c>
      <c r="D18" s="14" t="s">
        <v>1823</v>
      </c>
      <c r="E18" s="19">
        <v>3700000</v>
      </c>
      <c r="F18" s="20">
        <v>3734.8872999999999</v>
      </c>
      <c r="G18" s="21">
        <v>2.1899999999999999E-2</v>
      </c>
      <c r="H18" s="30">
        <v>5.9802000000000001E-2</v>
      </c>
      <c r="I18" s="23"/>
    </row>
    <row r="19" spans="1:9" ht="13.2" customHeight="1">
      <c r="A19" s="17" t="s">
        <v>2826</v>
      </c>
      <c r="B19" s="18" t="s">
        <v>2827</v>
      </c>
      <c r="C19" s="14" t="s">
        <v>2828</v>
      </c>
      <c r="D19" s="14" t="s">
        <v>1823</v>
      </c>
      <c r="E19" s="19">
        <v>3300000</v>
      </c>
      <c r="F19" s="20">
        <v>3328.3404</v>
      </c>
      <c r="G19" s="21">
        <v>1.95E-2</v>
      </c>
      <c r="H19" s="30">
        <v>6.1011000000000003E-2</v>
      </c>
      <c r="I19" s="23"/>
    </row>
    <row r="20" spans="1:9" ht="13.2" customHeight="1">
      <c r="A20" s="17" t="s">
        <v>2829</v>
      </c>
      <c r="B20" s="18" t="s">
        <v>2830</v>
      </c>
      <c r="C20" s="14" t="s">
        <v>2831</v>
      </c>
      <c r="D20" s="14" t="s">
        <v>1823</v>
      </c>
      <c r="E20" s="19">
        <v>2100000</v>
      </c>
      <c r="F20" s="20">
        <v>2121.5082000000002</v>
      </c>
      <c r="G20" s="21">
        <v>1.24E-2</v>
      </c>
      <c r="H20" s="30">
        <v>5.9802000000000001E-2</v>
      </c>
      <c r="I20" s="23"/>
    </row>
    <row r="21" spans="1:9" ht="13.2" customHeight="1">
      <c r="A21" s="17" t="s">
        <v>2832</v>
      </c>
      <c r="B21" s="18" t="s">
        <v>2833</v>
      </c>
      <c r="C21" s="14" t="s">
        <v>2834</v>
      </c>
      <c r="D21" s="14" t="s">
        <v>1823</v>
      </c>
      <c r="E21" s="19">
        <v>1500000</v>
      </c>
      <c r="F21" s="20">
        <v>1503.9614999999999</v>
      </c>
      <c r="G21" s="21">
        <v>8.8000000000000005E-3</v>
      </c>
      <c r="H21" s="30">
        <v>6.0268000000000002E-2</v>
      </c>
      <c r="I21" s="23"/>
    </row>
    <row r="22" spans="1:9" ht="13.2" customHeight="1">
      <c r="A22" s="17" t="s">
        <v>2835</v>
      </c>
      <c r="B22" s="18" t="s">
        <v>2836</v>
      </c>
      <c r="C22" s="14" t="s">
        <v>2837</v>
      </c>
      <c r="D22" s="14" t="s">
        <v>1823</v>
      </c>
      <c r="E22" s="19">
        <v>1000000</v>
      </c>
      <c r="F22" s="20">
        <v>1010.528</v>
      </c>
      <c r="G22" s="21">
        <v>5.8999999999999999E-3</v>
      </c>
      <c r="H22" s="30">
        <v>6.1099000000000001E-2</v>
      </c>
      <c r="I22" s="23"/>
    </row>
    <row r="23" spans="1:9" ht="13.2" customHeight="1">
      <c r="A23" s="17" t="s">
        <v>2838</v>
      </c>
      <c r="B23" s="18" t="s">
        <v>2839</v>
      </c>
      <c r="C23" s="14" t="s">
        <v>2840</v>
      </c>
      <c r="D23" s="14" t="s">
        <v>1823</v>
      </c>
      <c r="E23" s="19">
        <v>1000000</v>
      </c>
      <c r="F23" s="20">
        <v>1009.018</v>
      </c>
      <c r="G23" s="21">
        <v>5.8999999999999999E-3</v>
      </c>
      <c r="H23" s="30">
        <v>5.9802000000000001E-2</v>
      </c>
      <c r="I23" s="23"/>
    </row>
    <row r="24" spans="1:9" ht="13.2" customHeight="1">
      <c r="A24" s="17" t="s">
        <v>2841</v>
      </c>
      <c r="B24" s="18" t="s">
        <v>2842</v>
      </c>
      <c r="C24" s="14" t="s">
        <v>2843</v>
      </c>
      <c r="D24" s="14" t="s">
        <v>1823</v>
      </c>
      <c r="E24" s="19">
        <v>1000000</v>
      </c>
      <c r="F24" s="20">
        <v>1007.874</v>
      </c>
      <c r="G24" s="21">
        <v>5.8999999999999999E-3</v>
      </c>
      <c r="H24" s="30">
        <v>6.1142000000000002E-2</v>
      </c>
      <c r="I24" s="23"/>
    </row>
    <row r="25" spans="1:9" ht="13.2" customHeight="1">
      <c r="A25" s="17" t="s">
        <v>2844</v>
      </c>
      <c r="B25" s="18" t="s">
        <v>2845</v>
      </c>
      <c r="C25" s="14" t="s">
        <v>2846</v>
      </c>
      <c r="D25" s="14" t="s">
        <v>1823</v>
      </c>
      <c r="E25" s="19">
        <v>500000</v>
      </c>
      <c r="F25" s="20">
        <v>504.98399999999998</v>
      </c>
      <c r="G25" s="21">
        <v>3.0000000000000001E-3</v>
      </c>
      <c r="H25" s="30">
        <v>6.0436999999999998E-2</v>
      </c>
      <c r="I25" s="23"/>
    </row>
    <row r="26" spans="1:9" ht="13.2" customHeight="1">
      <c r="A26" s="17" t="s">
        <v>2847</v>
      </c>
      <c r="B26" s="18" t="s">
        <v>2848</v>
      </c>
      <c r="C26" s="14" t="s">
        <v>2849</v>
      </c>
      <c r="D26" s="14" t="s">
        <v>1823</v>
      </c>
      <c r="E26" s="19">
        <v>500000</v>
      </c>
      <c r="F26" s="20">
        <v>504.34300000000002</v>
      </c>
      <c r="G26" s="21">
        <v>3.0000000000000001E-3</v>
      </c>
      <c r="H26" s="30">
        <v>6.0703E-2</v>
      </c>
      <c r="I26" s="23"/>
    </row>
    <row r="27" spans="1:9" ht="13.2" customHeight="1">
      <c r="A27" s="17" t="s">
        <v>2850</v>
      </c>
      <c r="B27" s="18" t="s">
        <v>2851</v>
      </c>
      <c r="C27" s="14" t="s">
        <v>2852</v>
      </c>
      <c r="D27" s="14" t="s">
        <v>1823</v>
      </c>
      <c r="E27" s="19">
        <v>200000</v>
      </c>
      <c r="F27" s="20">
        <v>202.0308</v>
      </c>
      <c r="G27" s="21">
        <v>1.1999999999999999E-3</v>
      </c>
      <c r="H27" s="30">
        <v>6.1058000000000001E-2</v>
      </c>
      <c r="I27" s="23"/>
    </row>
    <row r="28" spans="1:9" ht="13.2" customHeight="1">
      <c r="A28" s="17" t="s">
        <v>2853</v>
      </c>
      <c r="B28" s="18" t="s">
        <v>2854</v>
      </c>
      <c r="C28" s="14" t="s">
        <v>2855</v>
      </c>
      <c r="D28" s="14" t="s">
        <v>1823</v>
      </c>
      <c r="E28" s="19">
        <v>50000</v>
      </c>
      <c r="F28" s="20">
        <v>50.453899999999997</v>
      </c>
      <c r="G28" s="21">
        <v>2.9999999999999997E-4</v>
      </c>
      <c r="H28" s="30">
        <v>6.0187999999999998E-2</v>
      </c>
      <c r="I28" s="23"/>
    </row>
    <row r="29" spans="1:9" ht="13.2" customHeight="1">
      <c r="A29" s="5"/>
      <c r="B29" s="13" t="s">
        <v>1745</v>
      </c>
      <c r="C29" s="14"/>
      <c r="D29" s="14"/>
      <c r="E29" s="14"/>
      <c r="F29" s="24">
        <v>164668.8431</v>
      </c>
      <c r="G29" s="25">
        <v>0.96599999999999997</v>
      </c>
      <c r="H29" s="26"/>
      <c r="I29" s="27"/>
    </row>
    <row r="30" spans="1:9" ht="13.2" customHeight="1">
      <c r="A30" s="5"/>
      <c r="B30" s="28" t="s">
        <v>2280</v>
      </c>
      <c r="C30" s="2"/>
      <c r="D30" s="2"/>
      <c r="E30" s="2"/>
      <c r="F30" s="26" t="s">
        <v>1747</v>
      </c>
      <c r="G30" s="26" t="s">
        <v>1747</v>
      </c>
      <c r="H30" s="26"/>
      <c r="I30" s="27"/>
    </row>
    <row r="31" spans="1:9" ht="13.2" customHeight="1">
      <c r="A31" s="5"/>
      <c r="B31" s="28" t="s">
        <v>1745</v>
      </c>
      <c r="C31" s="2"/>
      <c r="D31" s="2"/>
      <c r="E31" s="2"/>
      <c r="F31" s="26" t="s">
        <v>1747</v>
      </c>
      <c r="G31" s="26" t="s">
        <v>1747</v>
      </c>
      <c r="H31" s="26"/>
      <c r="I31" s="27"/>
    </row>
    <row r="32" spans="1:9" ht="13.2" customHeight="1">
      <c r="A32" s="5"/>
      <c r="B32" s="28" t="s">
        <v>1748</v>
      </c>
      <c r="C32" s="29"/>
      <c r="D32" s="2"/>
      <c r="E32" s="29"/>
      <c r="F32" s="24">
        <v>164668.8431</v>
      </c>
      <c r="G32" s="25">
        <v>0.96599999999999997</v>
      </c>
      <c r="H32" s="26"/>
      <c r="I32" s="27"/>
    </row>
    <row r="33" spans="1:25" ht="13.2" customHeight="1">
      <c r="A33" s="5"/>
      <c r="B33" s="13" t="s">
        <v>1749</v>
      </c>
      <c r="C33" s="14"/>
      <c r="D33" s="14"/>
      <c r="E33" s="14"/>
      <c r="F33" s="14"/>
      <c r="G33" s="14"/>
      <c r="H33" s="15"/>
      <c r="I33" s="16"/>
    </row>
    <row r="34" spans="1:25" ht="13.2" customHeight="1">
      <c r="A34" s="17" t="s">
        <v>1750</v>
      </c>
      <c r="B34" s="18" t="s">
        <v>1751</v>
      </c>
      <c r="C34" s="14"/>
      <c r="D34" s="14"/>
      <c r="E34" s="19"/>
      <c r="F34" s="20">
        <v>1673.1</v>
      </c>
      <c r="G34" s="21">
        <v>9.7999999999999997E-3</v>
      </c>
      <c r="H34" s="30">
        <v>5.0316025526390654E-2</v>
      </c>
      <c r="I34" s="23"/>
    </row>
    <row r="35" spans="1:25" ht="13.2" customHeight="1">
      <c r="A35" s="5"/>
      <c r="B35" s="13" t="s">
        <v>1745</v>
      </c>
      <c r="C35" s="14"/>
      <c r="D35" s="14"/>
      <c r="E35" s="14"/>
      <c r="F35" s="24">
        <v>1673.1</v>
      </c>
      <c r="G35" s="25">
        <v>9.7999999999999997E-3</v>
      </c>
      <c r="H35" s="26"/>
      <c r="I35" s="27"/>
    </row>
    <row r="36" spans="1:25" ht="13.2" customHeight="1">
      <c r="A36" s="5"/>
      <c r="B36" s="28" t="s">
        <v>1748</v>
      </c>
      <c r="C36" s="29"/>
      <c r="D36" s="2"/>
      <c r="E36" s="29"/>
      <c r="F36" s="24">
        <v>1673.1</v>
      </c>
      <c r="G36" s="25">
        <v>9.7999999999999997E-3</v>
      </c>
      <c r="H36" s="26"/>
      <c r="I36" s="27"/>
    </row>
    <row r="37" spans="1:25" ht="13.2" customHeight="1">
      <c r="A37" s="5"/>
      <c r="B37" s="28" t="s">
        <v>1752</v>
      </c>
      <c r="C37" s="14"/>
      <c r="D37" s="2"/>
      <c r="E37" s="14"/>
      <c r="F37" s="31">
        <v>4123.2869000000001</v>
      </c>
      <c r="G37" s="25">
        <v>2.4199999999999999E-2</v>
      </c>
      <c r="H37" s="26"/>
      <c r="I37" s="27"/>
    </row>
    <row r="38" spans="1:25" ht="13.2" customHeight="1">
      <c r="A38" s="5"/>
      <c r="B38" s="32" t="s">
        <v>1753</v>
      </c>
      <c r="C38" s="33"/>
      <c r="D38" s="33"/>
      <c r="E38" s="33"/>
      <c r="F38" s="34">
        <v>170465.23</v>
      </c>
      <c r="G38" s="35">
        <v>1</v>
      </c>
      <c r="H38" s="36"/>
      <c r="I38" s="37"/>
    </row>
    <row r="39" spans="1:25" ht="13.2" customHeight="1">
      <c r="A39" s="5"/>
      <c r="B39" s="7"/>
      <c r="C39" s="5"/>
      <c r="D39" s="5"/>
      <c r="E39" s="5"/>
      <c r="F39" s="5"/>
      <c r="G39" s="5"/>
      <c r="H39" s="5"/>
      <c r="I39" s="5"/>
    </row>
    <row r="40" spans="1:25" ht="13.2" customHeight="1">
      <c r="A40" s="5"/>
      <c r="B40" s="4" t="s">
        <v>1755</v>
      </c>
      <c r="C40" s="5"/>
      <c r="D40" s="5"/>
      <c r="E40" s="5"/>
      <c r="F40" s="5"/>
      <c r="G40" s="5"/>
      <c r="H40" s="5"/>
      <c r="I40" s="5"/>
    </row>
    <row r="41" spans="1:25" ht="26.1" customHeight="1">
      <c r="A41" s="5"/>
      <c r="B41" s="234" t="s">
        <v>1756</v>
      </c>
      <c r="C41" s="234"/>
      <c r="D41" s="234"/>
      <c r="E41" s="234"/>
      <c r="F41" s="234"/>
      <c r="G41" s="234"/>
      <c r="H41" s="234"/>
      <c r="I41" s="234"/>
    </row>
    <row r="42" spans="1:25" ht="13.2" customHeight="1">
      <c r="A42" s="5"/>
      <c r="B42" s="234" t="s">
        <v>1757</v>
      </c>
      <c r="C42" s="234"/>
      <c r="D42" s="234"/>
      <c r="E42" s="234"/>
      <c r="F42" s="234"/>
      <c r="G42" s="234"/>
      <c r="H42" s="234"/>
      <c r="I42" s="234"/>
    </row>
    <row r="43" spans="1:25" ht="13.2" customHeight="1">
      <c r="A43" s="5"/>
      <c r="B43" s="247" t="s">
        <v>5648</v>
      </c>
      <c r="C43" s="234"/>
      <c r="D43" s="234"/>
      <c r="E43" s="234"/>
      <c r="F43" s="234"/>
      <c r="G43" s="5"/>
      <c r="H43" s="5"/>
      <c r="I43" s="5"/>
    </row>
    <row r="44" spans="1:25" ht="13.2" customHeight="1">
      <c r="A44" s="5"/>
      <c r="B44" s="234"/>
      <c r="C44" s="234"/>
      <c r="D44" s="234"/>
      <c r="E44" s="234"/>
      <c r="F44" s="234"/>
      <c r="G44" s="234"/>
      <c r="H44" s="234"/>
      <c r="I44" s="234"/>
    </row>
    <row r="45" spans="1:25">
      <c r="A45" s="68"/>
      <c r="B45" s="49" t="s">
        <v>5467</v>
      </c>
      <c r="C45" s="50"/>
      <c r="D45" s="50"/>
      <c r="E45" s="50"/>
      <c r="F45" s="50"/>
      <c r="G45" s="50"/>
      <c r="H45" s="50"/>
      <c r="I45" s="51"/>
      <c r="J45" s="48"/>
      <c r="K45" s="48"/>
      <c r="L45" s="48"/>
      <c r="M45" s="48"/>
      <c r="N45" s="48"/>
      <c r="O45" s="48"/>
      <c r="P45" s="48"/>
      <c r="Q45" s="48"/>
      <c r="R45" s="48"/>
      <c r="S45" s="48"/>
      <c r="T45" s="48"/>
      <c r="U45" s="48"/>
      <c r="V45" s="48"/>
      <c r="W45" s="48"/>
      <c r="X45" s="48"/>
      <c r="Y45" s="48"/>
    </row>
    <row r="46" spans="1:25">
      <c r="A46" s="68"/>
      <c r="B46" s="53" t="s">
        <v>5468</v>
      </c>
      <c r="C46" s="48"/>
      <c r="D46" s="48"/>
      <c r="E46" s="48"/>
      <c r="F46" s="48"/>
      <c r="G46" s="48"/>
      <c r="H46" s="48"/>
      <c r="I46" s="54"/>
      <c r="J46" s="48"/>
      <c r="K46" s="48"/>
      <c r="L46" s="48"/>
      <c r="M46" s="48"/>
      <c r="N46" s="48"/>
      <c r="O46" s="48"/>
      <c r="P46" s="48"/>
      <c r="Q46" s="48"/>
      <c r="R46" s="48"/>
      <c r="S46" s="48"/>
      <c r="T46" s="48"/>
      <c r="U46" s="48"/>
      <c r="V46" s="48"/>
      <c r="W46" s="48"/>
      <c r="X46" s="48"/>
      <c r="Y46" s="48"/>
    </row>
    <row r="47" spans="1:25">
      <c r="A47" s="68"/>
      <c r="B47" s="53" t="s">
        <v>5482</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5" t="s">
        <v>5471</v>
      </c>
      <c r="C48" s="56" t="s">
        <v>5472</v>
      </c>
      <c r="D48" s="57" t="s">
        <v>5473</v>
      </c>
      <c r="E48" s="48"/>
      <c r="F48" s="48"/>
      <c r="G48" s="48"/>
      <c r="H48" s="48"/>
      <c r="I48" s="54"/>
      <c r="J48" s="48"/>
      <c r="K48" s="48"/>
      <c r="L48" s="48"/>
      <c r="M48" s="48"/>
      <c r="N48" s="48"/>
      <c r="O48" s="48"/>
      <c r="P48" s="48"/>
      <c r="Q48" s="48"/>
      <c r="R48" s="48"/>
      <c r="S48" s="48"/>
      <c r="T48" s="48"/>
      <c r="U48" s="48"/>
      <c r="V48" s="48"/>
      <c r="W48" s="48"/>
      <c r="X48" s="48"/>
      <c r="Y48" s="48"/>
    </row>
    <row r="49" spans="1:25">
      <c r="A49" s="58" t="s">
        <v>5474</v>
      </c>
      <c r="B49" s="59" t="s">
        <v>5475</v>
      </c>
      <c r="C49" s="60">
        <v>13.0931</v>
      </c>
      <c r="D49" s="69">
        <v>13.1495</v>
      </c>
      <c r="E49" s="48"/>
      <c r="F49" s="70"/>
      <c r="G49" s="71"/>
      <c r="H49" s="48"/>
      <c r="I49" s="54"/>
      <c r="J49" s="48"/>
      <c r="K49" s="48"/>
      <c r="L49" s="48"/>
      <c r="M49" s="48"/>
      <c r="N49" s="48"/>
      <c r="O49" s="48"/>
      <c r="P49" s="48"/>
      <c r="Q49" s="48"/>
      <c r="R49" s="48"/>
      <c r="S49" s="48"/>
      <c r="T49" s="48"/>
      <c r="U49" s="48"/>
      <c r="V49" s="48"/>
      <c r="W49" s="48"/>
      <c r="X49" s="48"/>
      <c r="Y49" s="48"/>
    </row>
    <row r="50" spans="1:25">
      <c r="A50" s="58" t="s">
        <v>5483</v>
      </c>
      <c r="B50" s="59" t="s">
        <v>5484</v>
      </c>
      <c r="C50" s="60">
        <v>13.0932</v>
      </c>
      <c r="D50" s="69">
        <v>13.1496</v>
      </c>
      <c r="E50" s="48"/>
      <c r="F50" s="70"/>
      <c r="G50" s="71"/>
      <c r="H50" s="48"/>
      <c r="I50" s="54"/>
      <c r="J50" s="48"/>
      <c r="K50" s="48"/>
      <c r="L50" s="48"/>
      <c r="M50" s="48"/>
      <c r="N50" s="48"/>
      <c r="O50" s="48"/>
      <c r="P50" s="48"/>
      <c r="Q50" s="48"/>
      <c r="R50" s="48"/>
      <c r="S50" s="48"/>
      <c r="T50" s="48"/>
      <c r="U50" s="48"/>
      <c r="V50" s="48"/>
      <c r="W50" s="48"/>
      <c r="X50" s="48"/>
      <c r="Y50" s="48"/>
    </row>
    <row r="51" spans="1:25">
      <c r="A51" s="58" t="s">
        <v>5476</v>
      </c>
      <c r="B51" s="59" t="s">
        <v>5477</v>
      </c>
      <c r="C51" s="60">
        <v>13.174099999999999</v>
      </c>
      <c r="D51" s="69">
        <v>13.2323</v>
      </c>
      <c r="E51" s="48"/>
      <c r="F51" s="70"/>
      <c r="G51" s="71"/>
      <c r="H51" s="48"/>
      <c r="I51" s="54"/>
      <c r="J51" s="48"/>
      <c r="K51" s="48"/>
      <c r="L51" s="48"/>
      <c r="M51" s="48"/>
      <c r="N51" s="48"/>
      <c r="O51" s="48"/>
      <c r="P51" s="48"/>
      <c r="Q51" s="48"/>
      <c r="R51" s="48"/>
      <c r="S51" s="48"/>
      <c r="T51" s="48"/>
      <c r="U51" s="48"/>
      <c r="V51" s="48"/>
      <c r="W51" s="48"/>
      <c r="X51" s="48"/>
      <c r="Y51" s="48"/>
    </row>
    <row r="52" spans="1:25">
      <c r="A52" s="58" t="s">
        <v>5493</v>
      </c>
      <c r="B52" s="59" t="s">
        <v>5494</v>
      </c>
      <c r="C52" s="60">
        <v>13.1737</v>
      </c>
      <c r="D52" s="69">
        <v>13.2319</v>
      </c>
      <c r="E52" s="48"/>
      <c r="F52" s="70"/>
      <c r="G52" s="71"/>
      <c r="H52" s="48"/>
      <c r="I52" s="54"/>
      <c r="J52" s="48"/>
      <c r="K52" s="48"/>
      <c r="L52" s="48"/>
      <c r="M52" s="48"/>
      <c r="N52" s="48"/>
      <c r="O52" s="48"/>
      <c r="P52" s="48"/>
      <c r="Q52" s="48"/>
      <c r="R52" s="48"/>
      <c r="S52" s="48"/>
      <c r="T52" s="48"/>
      <c r="U52" s="48"/>
      <c r="V52" s="48"/>
      <c r="W52" s="48"/>
      <c r="X52" s="48"/>
      <c r="Y52" s="48"/>
    </row>
    <row r="53" spans="1:25">
      <c r="A53" s="68"/>
      <c r="B53" s="53"/>
      <c r="C53" s="72"/>
      <c r="D53" s="72"/>
      <c r="E53" s="48"/>
      <c r="F53" s="48"/>
      <c r="G53" s="48"/>
      <c r="H53" s="48"/>
      <c r="I53" s="54"/>
      <c r="J53" s="48"/>
      <c r="K53" s="48"/>
      <c r="L53" s="48"/>
      <c r="M53" s="48"/>
      <c r="N53" s="48"/>
      <c r="O53" s="48"/>
      <c r="P53" s="48"/>
      <c r="Q53" s="48"/>
      <c r="R53" s="48"/>
      <c r="S53" s="48"/>
      <c r="T53" s="48"/>
      <c r="U53" s="48"/>
      <c r="V53" s="48"/>
      <c r="W53" s="48"/>
      <c r="X53" s="48"/>
      <c r="Y53" s="48"/>
    </row>
    <row r="54" spans="1:25">
      <c r="A54" s="68"/>
      <c r="B54" s="53" t="s">
        <v>5503</v>
      </c>
      <c r="C54" s="48"/>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3" t="s">
        <v>5504</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5505</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5654</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64" t="s">
        <v>5561</v>
      </c>
      <c r="C58" s="65"/>
      <c r="D58" s="65"/>
      <c r="E58" s="65"/>
      <c r="F58" s="65"/>
      <c r="G58" s="65"/>
      <c r="H58" s="65"/>
      <c r="I58" s="66"/>
      <c r="J58" s="48"/>
      <c r="K58" s="48"/>
      <c r="L58" s="48"/>
      <c r="M58" s="48"/>
      <c r="N58" s="48"/>
      <c r="O58" s="48"/>
      <c r="P58" s="48"/>
      <c r="Q58" s="48"/>
      <c r="R58" s="48"/>
      <c r="S58" s="48"/>
      <c r="T58" s="48"/>
      <c r="U58" s="48"/>
      <c r="V58" s="48"/>
      <c r="W58" s="48"/>
      <c r="X58" s="48"/>
      <c r="Y58" s="48"/>
    </row>
    <row r="59" spans="1:25">
      <c r="A59" s="73"/>
      <c r="B59" s="237"/>
      <c r="C59" s="237"/>
      <c r="D59" s="237"/>
      <c r="E59" s="237"/>
      <c r="F59" s="237"/>
      <c r="G59" s="237"/>
      <c r="H59" s="237"/>
      <c r="I59" s="237"/>
      <c r="J59" s="75"/>
      <c r="K59" s="76"/>
      <c r="L59" s="76"/>
      <c r="M59" s="76"/>
      <c r="N59" s="76"/>
      <c r="O59" s="76"/>
      <c r="P59" s="76"/>
      <c r="Q59" s="76"/>
      <c r="R59" s="76"/>
      <c r="S59" s="76"/>
      <c r="T59" s="76"/>
      <c r="U59" s="76"/>
      <c r="V59" s="76"/>
      <c r="W59" s="76"/>
      <c r="X59" s="76"/>
      <c r="Y59" s="76"/>
    </row>
    <row r="60" spans="1:25" ht="13.2" customHeight="1">
      <c r="A60" s="5"/>
      <c r="B60" s="234"/>
      <c r="C60" s="234"/>
      <c r="D60" s="234"/>
      <c r="E60" s="234"/>
      <c r="F60" s="234"/>
      <c r="G60" s="234"/>
      <c r="H60" s="234"/>
      <c r="I60" s="234"/>
    </row>
    <row r="61" spans="1:25" ht="13.2" customHeight="1">
      <c r="A61" s="5"/>
      <c r="B61" s="5"/>
      <c r="C61" s="235" t="s">
        <v>2856</v>
      </c>
      <c r="D61" s="235"/>
      <c r="E61" s="235"/>
      <c r="F61" s="235"/>
      <c r="G61" s="5"/>
      <c r="H61" s="5"/>
      <c r="I61" s="5"/>
    </row>
    <row r="62" spans="1:25" ht="13.2" customHeight="1">
      <c r="A62" s="5"/>
      <c r="B62" s="38" t="s">
        <v>1761</v>
      </c>
      <c r="C62" s="235" t="s">
        <v>1762</v>
      </c>
      <c r="D62" s="235"/>
      <c r="E62" s="235"/>
      <c r="F62" s="235"/>
      <c r="G62" s="5"/>
      <c r="H62" s="5"/>
      <c r="I62" s="5"/>
    </row>
    <row r="63" spans="1:25" ht="135" customHeight="1">
      <c r="A63" s="5"/>
      <c r="B63" s="39"/>
      <c r="C63" s="236"/>
      <c r="D63" s="236"/>
      <c r="E63" s="5"/>
      <c r="F63" s="5"/>
      <c r="G63" s="5"/>
      <c r="H63" s="5"/>
      <c r="I63" s="5"/>
    </row>
  </sheetData>
  <mergeCells count="9">
    <mergeCell ref="C61:F61"/>
    <mergeCell ref="C62:F62"/>
    <mergeCell ref="C63:D63"/>
    <mergeCell ref="B59:I59"/>
    <mergeCell ref="B41:I41"/>
    <mergeCell ref="B42:I42"/>
    <mergeCell ref="B43:F43"/>
    <mergeCell ref="B44:I44"/>
    <mergeCell ref="B60:I60"/>
  </mergeCells>
  <hyperlinks>
    <hyperlink ref="A1" location="AxisCRISILIBXSDLMay2027IndexFund" display="AXISCSDL" xr:uid="{00000000-0004-0000-1100-000000000000}"/>
    <hyperlink ref="B1" location="AxisCRISILIBXSDLMay2027IndexFund" display="Axis CRISIL IBX SDL May 2027 Index Fund" xr:uid="{00000000-0004-0000-1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outlinePr summaryBelow="0"/>
  </sheetPr>
  <dimension ref="A1:Y116"/>
  <sheetViews>
    <sheetView topLeftCell="A83" workbookViewId="0">
      <selection activeCell="B111" sqref="B11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39</v>
      </c>
      <c r="B1" s="4" t="s">
        <v>40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2857</v>
      </c>
      <c r="B7" s="18" t="s">
        <v>2858</v>
      </c>
      <c r="C7" s="14" t="s">
        <v>2859</v>
      </c>
      <c r="D7" s="14" t="s">
        <v>313</v>
      </c>
      <c r="E7" s="19">
        <v>1182875</v>
      </c>
      <c r="F7" s="20">
        <v>1857.5869</v>
      </c>
      <c r="G7" s="21">
        <v>1.8700000000000001E-2</v>
      </c>
      <c r="H7" s="22"/>
      <c r="I7" s="23"/>
    </row>
    <row r="8" spans="1:9" ht="13.2" customHeight="1">
      <c r="A8" s="17" t="s">
        <v>2860</v>
      </c>
      <c r="B8" s="18" t="s">
        <v>2861</v>
      </c>
      <c r="C8" s="14" t="s">
        <v>2862</v>
      </c>
      <c r="D8" s="14" t="s">
        <v>313</v>
      </c>
      <c r="E8" s="19">
        <v>1170004</v>
      </c>
      <c r="F8" s="20">
        <v>1421.4378999999999</v>
      </c>
      <c r="G8" s="21">
        <v>1.43E-2</v>
      </c>
      <c r="H8" s="22"/>
      <c r="I8" s="23"/>
    </row>
    <row r="9" spans="1:9" ht="13.2" customHeight="1">
      <c r="A9" s="17" t="s">
        <v>2449</v>
      </c>
      <c r="B9" s="18" t="s">
        <v>2450</v>
      </c>
      <c r="C9" s="14" t="s">
        <v>2451</v>
      </c>
      <c r="D9" s="14" t="s">
        <v>313</v>
      </c>
      <c r="E9" s="19">
        <v>756302</v>
      </c>
      <c r="F9" s="20">
        <v>1009.4363</v>
      </c>
      <c r="G9" s="21">
        <v>1.0200000000000001E-2</v>
      </c>
      <c r="H9" s="22"/>
      <c r="I9" s="23"/>
    </row>
    <row r="10" spans="1:9" ht="13.2" customHeight="1">
      <c r="A10" s="5"/>
      <c r="B10" s="13" t="s">
        <v>1745</v>
      </c>
      <c r="C10" s="14"/>
      <c r="D10" s="14"/>
      <c r="E10" s="14"/>
      <c r="F10" s="24">
        <v>4288.4611000000004</v>
      </c>
      <c r="G10" s="25">
        <v>4.3200000000000002E-2</v>
      </c>
      <c r="H10" s="26"/>
      <c r="I10" s="27"/>
    </row>
    <row r="11" spans="1:9" ht="13.2" customHeight="1">
      <c r="A11" s="5"/>
      <c r="B11" s="28" t="s">
        <v>1746</v>
      </c>
      <c r="C11" s="2"/>
      <c r="D11" s="2"/>
      <c r="E11" s="2"/>
      <c r="F11" s="26" t="s">
        <v>1747</v>
      </c>
      <c r="G11" s="26" t="s">
        <v>1747</v>
      </c>
      <c r="H11" s="26"/>
      <c r="I11" s="27"/>
    </row>
    <row r="12" spans="1:9" ht="13.2" customHeight="1">
      <c r="A12" s="5"/>
      <c r="B12" s="28" t="s">
        <v>1745</v>
      </c>
      <c r="C12" s="2"/>
      <c r="D12" s="2"/>
      <c r="E12" s="2"/>
      <c r="F12" s="26" t="s">
        <v>1747</v>
      </c>
      <c r="G12" s="26" t="s">
        <v>1747</v>
      </c>
      <c r="H12" s="26"/>
      <c r="I12" s="27"/>
    </row>
    <row r="13" spans="1:9" ht="13.2" customHeight="1">
      <c r="A13" s="5"/>
      <c r="B13" s="28" t="s">
        <v>1748</v>
      </c>
      <c r="C13" s="29"/>
      <c r="D13" s="2"/>
      <c r="E13" s="29"/>
      <c r="F13" s="24">
        <v>4288.4611000000004</v>
      </c>
      <c r="G13" s="25">
        <v>4.3200000000000002E-2</v>
      </c>
      <c r="H13" s="26"/>
      <c r="I13" s="27"/>
    </row>
    <row r="14" spans="1:9" ht="13.2" customHeight="1">
      <c r="A14" s="5"/>
      <c r="B14" s="13" t="s">
        <v>1840</v>
      </c>
      <c r="C14" s="14"/>
      <c r="D14" s="14"/>
      <c r="E14" s="14"/>
      <c r="F14" s="14"/>
      <c r="G14" s="14"/>
      <c r="H14" s="15"/>
      <c r="I14" s="16"/>
    </row>
    <row r="15" spans="1:9" ht="13.2" customHeight="1">
      <c r="A15" s="5"/>
      <c r="B15" s="13" t="s">
        <v>1841</v>
      </c>
      <c r="C15" s="14"/>
      <c r="D15" s="14"/>
      <c r="E15" s="14"/>
      <c r="F15" s="5"/>
      <c r="G15" s="15"/>
      <c r="H15" s="15"/>
      <c r="I15" s="16"/>
    </row>
    <row r="16" spans="1:9" ht="13.2" customHeight="1">
      <c r="A16" s="17" t="s">
        <v>1956</v>
      </c>
      <c r="B16" s="18" t="s">
        <v>1957</v>
      </c>
      <c r="C16" s="14" t="s">
        <v>1958</v>
      </c>
      <c r="D16" s="14" t="s">
        <v>1823</v>
      </c>
      <c r="E16" s="19">
        <v>7500000</v>
      </c>
      <c r="F16" s="20">
        <v>7265.9624999999996</v>
      </c>
      <c r="G16" s="21">
        <v>7.3200000000000001E-2</v>
      </c>
      <c r="H16" s="30">
        <v>7.7155000000000001E-2</v>
      </c>
      <c r="I16" s="23"/>
    </row>
    <row r="17" spans="1:9" ht="13.2" customHeight="1">
      <c r="A17" s="17" t="s">
        <v>2277</v>
      </c>
      <c r="B17" s="18" t="s">
        <v>2278</v>
      </c>
      <c r="C17" s="14" t="s">
        <v>2279</v>
      </c>
      <c r="D17" s="14" t="s">
        <v>1823</v>
      </c>
      <c r="E17" s="19">
        <v>6931000</v>
      </c>
      <c r="F17" s="20">
        <v>6672.4597999999996</v>
      </c>
      <c r="G17" s="21">
        <v>6.7199999999999996E-2</v>
      </c>
      <c r="H17" s="30">
        <v>7.7016000000000001E-2</v>
      </c>
      <c r="I17" s="23"/>
    </row>
    <row r="18" spans="1:9" ht="13.2" customHeight="1">
      <c r="A18" s="17" t="s">
        <v>2665</v>
      </c>
      <c r="B18" s="18" t="s">
        <v>2666</v>
      </c>
      <c r="C18" s="14" t="s">
        <v>2667</v>
      </c>
      <c r="D18" s="14" t="s">
        <v>1845</v>
      </c>
      <c r="E18" s="19">
        <v>5000</v>
      </c>
      <c r="F18" s="20">
        <v>3395.44</v>
      </c>
      <c r="G18" s="21">
        <v>3.4200000000000001E-2</v>
      </c>
      <c r="H18" s="30">
        <v>7.5149999999999995E-2</v>
      </c>
      <c r="I18" s="23"/>
    </row>
    <row r="19" spans="1:9" ht="13.2" customHeight="1">
      <c r="A19" s="17" t="s">
        <v>2863</v>
      </c>
      <c r="B19" s="18" t="s">
        <v>2864</v>
      </c>
      <c r="C19" s="14" t="s">
        <v>2865</v>
      </c>
      <c r="D19" s="14" t="s">
        <v>1823</v>
      </c>
      <c r="E19" s="19">
        <v>3500000</v>
      </c>
      <c r="F19" s="20">
        <v>3305.3510000000001</v>
      </c>
      <c r="G19" s="21">
        <v>3.3300000000000003E-2</v>
      </c>
      <c r="H19" s="30">
        <v>7.7141000000000001E-2</v>
      </c>
      <c r="I19" s="23"/>
    </row>
    <row r="20" spans="1:9" ht="13.2" customHeight="1">
      <c r="A20" s="17" t="s">
        <v>2482</v>
      </c>
      <c r="B20" s="18" t="s">
        <v>2483</v>
      </c>
      <c r="C20" s="14" t="s">
        <v>2484</v>
      </c>
      <c r="D20" s="14" t="s">
        <v>1845</v>
      </c>
      <c r="E20" s="19">
        <v>265</v>
      </c>
      <c r="F20" s="20">
        <v>2593.8305999999998</v>
      </c>
      <c r="G20" s="21">
        <v>2.6100000000000002E-2</v>
      </c>
      <c r="H20" s="30">
        <v>7.1267999999999998E-2</v>
      </c>
      <c r="I20" s="41">
        <v>7.4341960999999998E-2</v>
      </c>
    </row>
    <row r="21" spans="1:9" ht="13.2" customHeight="1">
      <c r="A21" s="17" t="s">
        <v>1887</v>
      </c>
      <c r="B21" s="18" t="s">
        <v>1888</v>
      </c>
      <c r="C21" s="14" t="s">
        <v>1889</v>
      </c>
      <c r="D21" s="14" t="s">
        <v>1845</v>
      </c>
      <c r="E21" s="19">
        <v>2500</v>
      </c>
      <c r="F21" s="20">
        <v>2492.9025000000001</v>
      </c>
      <c r="G21" s="21">
        <v>2.5100000000000001E-2</v>
      </c>
      <c r="H21" s="30">
        <v>7.6300000000000007E-2</v>
      </c>
      <c r="I21" s="41"/>
    </row>
    <row r="22" spans="1:9" ht="13.2" customHeight="1">
      <c r="A22" s="17" t="s">
        <v>2755</v>
      </c>
      <c r="B22" s="18" t="s">
        <v>2756</v>
      </c>
      <c r="C22" s="14" t="s">
        <v>2757</v>
      </c>
      <c r="D22" s="14" t="s">
        <v>1823</v>
      </c>
      <c r="E22" s="19">
        <v>1500000</v>
      </c>
      <c r="F22" s="20">
        <v>1538.5350000000001</v>
      </c>
      <c r="G22" s="21">
        <v>1.55E-2</v>
      </c>
      <c r="H22" s="30">
        <v>6.8433999999999995E-2</v>
      </c>
      <c r="I22" s="41"/>
    </row>
    <row r="23" spans="1:9" ht="13.2" customHeight="1">
      <c r="A23" s="17" t="s">
        <v>2866</v>
      </c>
      <c r="B23" s="18" t="s">
        <v>2867</v>
      </c>
      <c r="C23" s="14" t="s">
        <v>2868</v>
      </c>
      <c r="D23" s="14" t="s">
        <v>1868</v>
      </c>
      <c r="E23" s="19">
        <v>150</v>
      </c>
      <c r="F23" s="20">
        <v>1528.527</v>
      </c>
      <c r="G23" s="21">
        <v>1.54E-2</v>
      </c>
      <c r="H23" s="30">
        <v>7.4200000000000002E-2</v>
      </c>
      <c r="I23" s="41"/>
    </row>
    <row r="24" spans="1:9" ht="13.2" customHeight="1">
      <c r="A24" s="17" t="s">
        <v>2869</v>
      </c>
      <c r="B24" s="18" t="s">
        <v>2870</v>
      </c>
      <c r="C24" s="14" t="s">
        <v>2871</v>
      </c>
      <c r="D24" s="14" t="s">
        <v>1845</v>
      </c>
      <c r="E24" s="19">
        <v>150</v>
      </c>
      <c r="F24" s="20">
        <v>1502.5184999999999</v>
      </c>
      <c r="G24" s="21">
        <v>1.5100000000000001E-2</v>
      </c>
      <c r="H24" s="30">
        <v>7.7049999999999993E-2</v>
      </c>
      <c r="I24" s="41"/>
    </row>
    <row r="25" spans="1:9" ht="13.2" customHeight="1">
      <c r="A25" s="17" t="s">
        <v>2115</v>
      </c>
      <c r="B25" s="18" t="s">
        <v>2116</v>
      </c>
      <c r="C25" s="14" t="s">
        <v>2117</v>
      </c>
      <c r="D25" s="14" t="s">
        <v>1823</v>
      </c>
      <c r="E25" s="19">
        <v>1500000</v>
      </c>
      <c r="F25" s="20">
        <v>1491.4905000000001</v>
      </c>
      <c r="G25" s="21">
        <v>1.4999999999999999E-2</v>
      </c>
      <c r="H25" s="30">
        <v>7.3130000000000001E-2</v>
      </c>
      <c r="I25" s="41"/>
    </row>
    <row r="26" spans="1:9" ht="13.2" customHeight="1">
      <c r="A26" s="17" t="s">
        <v>2872</v>
      </c>
      <c r="B26" s="18" t="s">
        <v>2873</v>
      </c>
      <c r="C26" s="14" t="s">
        <v>2874</v>
      </c>
      <c r="D26" s="14" t="s">
        <v>1845</v>
      </c>
      <c r="E26" s="19">
        <v>100</v>
      </c>
      <c r="F26" s="20">
        <v>1016.78</v>
      </c>
      <c r="G26" s="21">
        <v>1.0200000000000001E-2</v>
      </c>
      <c r="H26" s="30">
        <v>7.5249999999999997E-2</v>
      </c>
      <c r="I26" s="41"/>
    </row>
    <row r="27" spans="1:9" ht="13.2" customHeight="1">
      <c r="A27" s="17" t="s">
        <v>2875</v>
      </c>
      <c r="B27" s="18" t="s">
        <v>2876</v>
      </c>
      <c r="C27" s="14" t="s">
        <v>2877</v>
      </c>
      <c r="D27" s="14" t="s">
        <v>1845</v>
      </c>
      <c r="E27" s="19">
        <v>100</v>
      </c>
      <c r="F27" s="20">
        <v>981.04300000000001</v>
      </c>
      <c r="G27" s="21">
        <v>9.9000000000000008E-3</v>
      </c>
      <c r="H27" s="30">
        <v>7.46E-2</v>
      </c>
      <c r="I27" s="41"/>
    </row>
    <row r="28" spans="1:9" ht="13.2" customHeight="1">
      <c r="A28" s="17" t="s">
        <v>2878</v>
      </c>
      <c r="B28" s="18" t="s">
        <v>2879</v>
      </c>
      <c r="C28" s="14" t="s">
        <v>2880</v>
      </c>
      <c r="D28" s="14" t="s">
        <v>1845</v>
      </c>
      <c r="E28" s="19">
        <v>100</v>
      </c>
      <c r="F28" s="20">
        <v>959.62199999999996</v>
      </c>
      <c r="G28" s="21">
        <v>9.7000000000000003E-3</v>
      </c>
      <c r="H28" s="30">
        <v>7.6200000000000004E-2</v>
      </c>
      <c r="I28" s="41"/>
    </row>
    <row r="29" spans="1:9" ht="13.2" customHeight="1">
      <c r="A29" s="17" t="s">
        <v>2881</v>
      </c>
      <c r="B29" s="18" t="s">
        <v>2882</v>
      </c>
      <c r="C29" s="14" t="s">
        <v>2883</v>
      </c>
      <c r="D29" s="14" t="s">
        <v>1845</v>
      </c>
      <c r="E29" s="19">
        <v>88</v>
      </c>
      <c r="F29" s="20">
        <v>901.10419999999999</v>
      </c>
      <c r="G29" s="21">
        <v>9.1000000000000004E-3</v>
      </c>
      <c r="H29" s="30">
        <v>7.3425000000000004E-2</v>
      </c>
      <c r="I29" s="41"/>
    </row>
    <row r="30" spans="1:9" ht="13.2" customHeight="1">
      <c r="A30" s="17" t="s">
        <v>2884</v>
      </c>
      <c r="B30" s="18" t="s">
        <v>2885</v>
      </c>
      <c r="C30" s="14" t="s">
        <v>2886</v>
      </c>
      <c r="D30" s="14" t="s">
        <v>1845</v>
      </c>
      <c r="E30" s="19">
        <v>90</v>
      </c>
      <c r="F30" s="20">
        <v>885.13559999999995</v>
      </c>
      <c r="G30" s="21">
        <v>8.8999999999999999E-3</v>
      </c>
      <c r="H30" s="30">
        <v>7.6398999999999995E-2</v>
      </c>
      <c r="I30" s="41"/>
    </row>
    <row r="31" spans="1:9" ht="13.2" customHeight="1">
      <c r="A31" s="17" t="s">
        <v>2887</v>
      </c>
      <c r="B31" s="18" t="s">
        <v>2888</v>
      </c>
      <c r="C31" s="14" t="s">
        <v>2889</v>
      </c>
      <c r="D31" s="14" t="s">
        <v>1845</v>
      </c>
      <c r="E31" s="19">
        <v>50</v>
      </c>
      <c r="F31" s="20">
        <v>513.12300000000005</v>
      </c>
      <c r="G31" s="21">
        <v>5.1999999999999998E-3</v>
      </c>
      <c r="H31" s="30">
        <v>7.6579999999999995E-2</v>
      </c>
      <c r="I31" s="41"/>
    </row>
    <row r="32" spans="1:9" ht="13.2" customHeight="1">
      <c r="A32" s="17" t="s">
        <v>2890</v>
      </c>
      <c r="B32" s="18" t="s">
        <v>2891</v>
      </c>
      <c r="C32" s="14" t="s">
        <v>2892</v>
      </c>
      <c r="D32" s="14" t="s">
        <v>1845</v>
      </c>
      <c r="E32" s="19">
        <v>50</v>
      </c>
      <c r="F32" s="20">
        <v>510.66750000000002</v>
      </c>
      <c r="G32" s="21">
        <v>5.1000000000000004E-3</v>
      </c>
      <c r="H32" s="30">
        <v>7.6850000000000002E-2</v>
      </c>
      <c r="I32" s="41"/>
    </row>
    <row r="33" spans="1:9" ht="13.2" customHeight="1">
      <c r="A33" s="17" t="s">
        <v>2893</v>
      </c>
      <c r="B33" s="18" t="s">
        <v>2894</v>
      </c>
      <c r="C33" s="14" t="s">
        <v>2895</v>
      </c>
      <c r="D33" s="14" t="s">
        <v>1845</v>
      </c>
      <c r="E33" s="19">
        <v>50</v>
      </c>
      <c r="F33" s="20">
        <v>510.15600000000001</v>
      </c>
      <c r="G33" s="21">
        <v>5.1000000000000004E-3</v>
      </c>
      <c r="H33" s="30">
        <v>7.3425000000000004E-2</v>
      </c>
      <c r="I33" s="41"/>
    </row>
    <row r="34" spans="1:9" ht="13.2" customHeight="1">
      <c r="A34" s="17" t="s">
        <v>2896</v>
      </c>
      <c r="B34" s="18" t="s">
        <v>2897</v>
      </c>
      <c r="C34" s="14" t="s">
        <v>2898</v>
      </c>
      <c r="D34" s="14" t="s">
        <v>1845</v>
      </c>
      <c r="E34" s="19">
        <v>50</v>
      </c>
      <c r="F34" s="20">
        <v>508.32350000000002</v>
      </c>
      <c r="G34" s="21">
        <v>5.1000000000000004E-3</v>
      </c>
      <c r="H34" s="30">
        <v>7.775E-2</v>
      </c>
      <c r="I34" s="41"/>
    </row>
    <row r="35" spans="1:9" ht="13.2" customHeight="1">
      <c r="A35" s="17" t="s">
        <v>2899</v>
      </c>
      <c r="B35" s="18" t="s">
        <v>2900</v>
      </c>
      <c r="C35" s="14" t="s">
        <v>2901</v>
      </c>
      <c r="D35" s="14" t="s">
        <v>1845</v>
      </c>
      <c r="E35" s="19">
        <v>50</v>
      </c>
      <c r="F35" s="20">
        <v>506.92849999999999</v>
      </c>
      <c r="G35" s="21">
        <v>5.1000000000000004E-3</v>
      </c>
      <c r="H35" s="30">
        <v>7.6850000000000002E-2</v>
      </c>
      <c r="I35" s="41"/>
    </row>
    <row r="36" spans="1:9" ht="13.2" customHeight="1">
      <c r="A36" s="17" t="s">
        <v>2902</v>
      </c>
      <c r="B36" s="18" t="s">
        <v>2903</v>
      </c>
      <c r="C36" s="14" t="s">
        <v>2904</v>
      </c>
      <c r="D36" s="14" t="s">
        <v>1823</v>
      </c>
      <c r="E36" s="19">
        <v>500000</v>
      </c>
      <c r="F36" s="20">
        <v>504.82</v>
      </c>
      <c r="G36" s="21">
        <v>5.1000000000000004E-3</v>
      </c>
      <c r="H36" s="30">
        <v>7.6583999999999999E-2</v>
      </c>
      <c r="I36" s="41"/>
    </row>
    <row r="37" spans="1:9" ht="13.2" customHeight="1">
      <c r="A37" s="17" t="s">
        <v>2905</v>
      </c>
      <c r="B37" s="18" t="s">
        <v>2906</v>
      </c>
      <c r="C37" s="14" t="s">
        <v>2907</v>
      </c>
      <c r="D37" s="14" t="s">
        <v>1845</v>
      </c>
      <c r="E37" s="19">
        <v>50</v>
      </c>
      <c r="F37" s="20">
        <v>503.387</v>
      </c>
      <c r="G37" s="21">
        <v>5.1000000000000004E-3</v>
      </c>
      <c r="H37" s="30">
        <v>7.7850000000000003E-2</v>
      </c>
      <c r="I37" s="41"/>
    </row>
    <row r="38" spans="1:9" ht="13.2" customHeight="1">
      <c r="A38" s="17" t="s">
        <v>2908</v>
      </c>
      <c r="B38" s="18" t="s">
        <v>2909</v>
      </c>
      <c r="C38" s="14" t="s">
        <v>2910</v>
      </c>
      <c r="D38" s="14" t="s">
        <v>1845</v>
      </c>
      <c r="E38" s="19">
        <v>50</v>
      </c>
      <c r="F38" s="20">
        <v>501.95749999999998</v>
      </c>
      <c r="G38" s="21">
        <v>5.1000000000000004E-3</v>
      </c>
      <c r="H38" s="30">
        <v>7.6612E-2</v>
      </c>
      <c r="I38" s="41"/>
    </row>
    <row r="39" spans="1:9" ht="13.2" customHeight="1">
      <c r="A39" s="17" t="s">
        <v>2911</v>
      </c>
      <c r="B39" s="18" t="s">
        <v>2912</v>
      </c>
      <c r="C39" s="14" t="s">
        <v>2913</v>
      </c>
      <c r="D39" s="14" t="s">
        <v>1845</v>
      </c>
      <c r="E39" s="19">
        <v>50</v>
      </c>
      <c r="F39" s="20">
        <v>501.51749999999998</v>
      </c>
      <c r="G39" s="21">
        <v>5.1000000000000004E-3</v>
      </c>
      <c r="H39" s="30">
        <v>7.3624999999999996E-2</v>
      </c>
      <c r="I39" s="41"/>
    </row>
    <row r="40" spans="1:9" ht="13.2" customHeight="1">
      <c r="A40" s="17" t="s">
        <v>2914</v>
      </c>
      <c r="B40" s="18" t="s">
        <v>2915</v>
      </c>
      <c r="C40" s="14" t="s">
        <v>2916</v>
      </c>
      <c r="D40" s="14" t="s">
        <v>1849</v>
      </c>
      <c r="E40" s="19">
        <v>250</v>
      </c>
      <c r="F40" s="20">
        <v>500.74799999999999</v>
      </c>
      <c r="G40" s="21">
        <v>5.0000000000000001E-3</v>
      </c>
      <c r="H40" s="30">
        <v>7.3300000000000004E-2</v>
      </c>
      <c r="I40" s="41"/>
    </row>
    <row r="41" spans="1:9" ht="13.2" customHeight="1">
      <c r="A41" s="17" t="s">
        <v>2917</v>
      </c>
      <c r="B41" s="18" t="s">
        <v>2918</v>
      </c>
      <c r="C41" s="14" t="s">
        <v>2919</v>
      </c>
      <c r="D41" s="14" t="s">
        <v>1849</v>
      </c>
      <c r="E41" s="19">
        <v>250</v>
      </c>
      <c r="F41" s="20">
        <v>500.48450000000003</v>
      </c>
      <c r="G41" s="21">
        <v>5.0000000000000001E-3</v>
      </c>
      <c r="H41" s="30">
        <v>7.4550000000000005E-2</v>
      </c>
      <c r="I41" s="41"/>
    </row>
    <row r="42" spans="1:9" ht="13.2" customHeight="1">
      <c r="A42" s="17" t="s">
        <v>2920</v>
      </c>
      <c r="B42" s="18" t="s">
        <v>2921</v>
      </c>
      <c r="C42" s="14" t="s">
        <v>2922</v>
      </c>
      <c r="D42" s="14" t="s">
        <v>1845</v>
      </c>
      <c r="E42" s="19">
        <v>50</v>
      </c>
      <c r="F42" s="20">
        <v>495.64749999999998</v>
      </c>
      <c r="G42" s="21">
        <v>5.0000000000000001E-3</v>
      </c>
      <c r="H42" s="30">
        <v>7.6612E-2</v>
      </c>
      <c r="I42" s="41"/>
    </row>
    <row r="43" spans="1:9" ht="13.2" customHeight="1">
      <c r="A43" s="17" t="s">
        <v>2923</v>
      </c>
      <c r="B43" s="18" t="s">
        <v>2924</v>
      </c>
      <c r="C43" s="14" t="s">
        <v>2925</v>
      </c>
      <c r="D43" s="14" t="s">
        <v>1823</v>
      </c>
      <c r="E43" s="19">
        <v>500000</v>
      </c>
      <c r="F43" s="20">
        <v>489.69650000000001</v>
      </c>
      <c r="G43" s="21">
        <v>4.8999999999999998E-3</v>
      </c>
      <c r="H43" s="30">
        <v>7.8151999999999999E-2</v>
      </c>
      <c r="I43" s="41"/>
    </row>
    <row r="44" spans="1:9" ht="13.2" customHeight="1">
      <c r="A44" s="17" t="s">
        <v>2926</v>
      </c>
      <c r="B44" s="18" t="s">
        <v>2927</v>
      </c>
      <c r="C44" s="14" t="s">
        <v>2928</v>
      </c>
      <c r="D44" s="14" t="s">
        <v>1849</v>
      </c>
      <c r="E44" s="19">
        <v>50</v>
      </c>
      <c r="F44" s="20">
        <v>488.59800000000001</v>
      </c>
      <c r="G44" s="21">
        <v>4.8999999999999998E-3</v>
      </c>
      <c r="H44" s="30">
        <v>7.7149999999999996E-2</v>
      </c>
      <c r="I44" s="41"/>
    </row>
    <row r="45" spans="1:9" ht="13.2" customHeight="1">
      <c r="A45" s="17" t="s">
        <v>2929</v>
      </c>
      <c r="B45" s="18" t="s">
        <v>2930</v>
      </c>
      <c r="C45" s="14" t="s">
        <v>2931</v>
      </c>
      <c r="D45" s="14" t="s">
        <v>1845</v>
      </c>
      <c r="E45" s="19">
        <v>40</v>
      </c>
      <c r="F45" s="20">
        <v>408.6112</v>
      </c>
      <c r="G45" s="21">
        <v>4.1000000000000003E-3</v>
      </c>
      <c r="H45" s="30">
        <v>7.4349999999999999E-2</v>
      </c>
      <c r="I45" s="41"/>
    </row>
    <row r="46" spans="1:9" ht="13.2" customHeight="1">
      <c r="A46" s="17" t="s">
        <v>2932</v>
      </c>
      <c r="B46" s="18" t="s">
        <v>2933</v>
      </c>
      <c r="C46" s="14" t="s">
        <v>2934</v>
      </c>
      <c r="D46" s="14" t="s">
        <v>1823</v>
      </c>
      <c r="E46" s="19">
        <v>400000</v>
      </c>
      <c r="F46" s="20">
        <v>407.32679999999999</v>
      </c>
      <c r="G46" s="21">
        <v>4.1000000000000003E-3</v>
      </c>
      <c r="H46" s="30">
        <v>6.4287999999999998E-2</v>
      </c>
      <c r="I46" s="41"/>
    </row>
    <row r="47" spans="1:9" ht="13.2" customHeight="1">
      <c r="A47" s="17" t="s">
        <v>2935</v>
      </c>
      <c r="B47" s="18" t="s">
        <v>2936</v>
      </c>
      <c r="C47" s="14" t="s">
        <v>2937</v>
      </c>
      <c r="D47" s="14" t="s">
        <v>1823</v>
      </c>
      <c r="E47" s="19">
        <v>394100</v>
      </c>
      <c r="F47" s="20">
        <v>387.3365</v>
      </c>
      <c r="G47" s="21">
        <v>3.8999999999999998E-3</v>
      </c>
      <c r="H47" s="30">
        <v>7.2415999999999994E-2</v>
      </c>
      <c r="I47" s="41"/>
    </row>
    <row r="48" spans="1:9" ht="13.2" customHeight="1">
      <c r="A48" s="17" t="s">
        <v>2938</v>
      </c>
      <c r="B48" s="18" t="s">
        <v>2939</v>
      </c>
      <c r="C48" s="14" t="s">
        <v>2940</v>
      </c>
      <c r="D48" s="14" t="s">
        <v>1823</v>
      </c>
      <c r="E48" s="19">
        <v>373300</v>
      </c>
      <c r="F48" s="20">
        <v>377.06029999999998</v>
      </c>
      <c r="G48" s="21">
        <v>3.8E-3</v>
      </c>
      <c r="H48" s="30">
        <v>7.6051999999999995E-2</v>
      </c>
      <c r="I48" s="41"/>
    </row>
    <row r="49" spans="1:9" ht="13.2" customHeight="1">
      <c r="A49" s="17" t="s">
        <v>2941</v>
      </c>
      <c r="B49" s="18" t="s">
        <v>2942</v>
      </c>
      <c r="C49" s="14" t="s">
        <v>2943</v>
      </c>
      <c r="D49" s="14" t="s">
        <v>1823</v>
      </c>
      <c r="E49" s="19">
        <v>364800</v>
      </c>
      <c r="F49" s="20">
        <v>356.65109999999999</v>
      </c>
      <c r="G49" s="21">
        <v>3.5999999999999999E-3</v>
      </c>
      <c r="H49" s="30">
        <v>7.2415999999999994E-2</v>
      </c>
      <c r="I49" s="41"/>
    </row>
    <row r="50" spans="1:9" ht="13.2" customHeight="1">
      <c r="A50" s="17" t="s">
        <v>2944</v>
      </c>
      <c r="B50" s="18" t="s">
        <v>2945</v>
      </c>
      <c r="C50" s="14" t="s">
        <v>2946</v>
      </c>
      <c r="D50" s="14" t="s">
        <v>1823</v>
      </c>
      <c r="E50" s="19">
        <v>324700</v>
      </c>
      <c r="F50" s="20">
        <v>324.30189999999999</v>
      </c>
      <c r="G50" s="21">
        <v>3.3E-3</v>
      </c>
      <c r="H50" s="30">
        <v>7.8835000000000002E-2</v>
      </c>
      <c r="I50" s="41"/>
    </row>
    <row r="51" spans="1:9" ht="13.2" customHeight="1">
      <c r="A51" s="17" t="s">
        <v>2947</v>
      </c>
      <c r="B51" s="18" t="s">
        <v>2948</v>
      </c>
      <c r="C51" s="14" t="s">
        <v>2949</v>
      </c>
      <c r="D51" s="14" t="s">
        <v>1823</v>
      </c>
      <c r="E51" s="19">
        <v>284000</v>
      </c>
      <c r="F51" s="20">
        <v>282.0455</v>
      </c>
      <c r="G51" s="21">
        <v>2.8E-3</v>
      </c>
      <c r="H51" s="30">
        <v>7.8066999999999998E-2</v>
      </c>
      <c r="I51" s="41"/>
    </row>
    <row r="52" spans="1:9" ht="13.2" customHeight="1">
      <c r="A52" s="17" t="s">
        <v>2950</v>
      </c>
      <c r="B52" s="18" t="s">
        <v>2951</v>
      </c>
      <c r="C52" s="14" t="s">
        <v>2952</v>
      </c>
      <c r="D52" s="14" t="s">
        <v>1845</v>
      </c>
      <c r="E52" s="19">
        <v>25</v>
      </c>
      <c r="F52" s="20">
        <v>279.64299999999997</v>
      </c>
      <c r="G52" s="21">
        <v>2.8E-3</v>
      </c>
      <c r="H52" s="30">
        <v>7.7549000000000007E-2</v>
      </c>
      <c r="I52" s="41"/>
    </row>
    <row r="53" spans="1:9" ht="13.2" customHeight="1">
      <c r="A53" s="17" t="s">
        <v>2953</v>
      </c>
      <c r="B53" s="18" t="s">
        <v>2954</v>
      </c>
      <c r="C53" s="14" t="s">
        <v>2955</v>
      </c>
      <c r="D53" s="14" t="s">
        <v>1823</v>
      </c>
      <c r="E53" s="19">
        <v>256500</v>
      </c>
      <c r="F53" s="20">
        <v>257.97230000000002</v>
      </c>
      <c r="G53" s="21">
        <v>2.5999999999999999E-3</v>
      </c>
      <c r="H53" s="30">
        <v>7.4546000000000001E-2</v>
      </c>
      <c r="I53" s="41"/>
    </row>
    <row r="54" spans="1:9" ht="13.2" customHeight="1">
      <c r="A54" s="17" t="s">
        <v>2956</v>
      </c>
      <c r="B54" s="18" t="s">
        <v>2957</v>
      </c>
      <c r="C54" s="14" t="s">
        <v>2958</v>
      </c>
      <c r="D54" s="14" t="s">
        <v>1823</v>
      </c>
      <c r="E54" s="19">
        <v>195800</v>
      </c>
      <c r="F54" s="20">
        <v>195.04230000000001</v>
      </c>
      <c r="G54" s="21">
        <v>2E-3</v>
      </c>
      <c r="H54" s="30">
        <v>6.8678000000000003E-2</v>
      </c>
      <c r="I54" s="41"/>
    </row>
    <row r="55" spans="1:9" ht="13.2" customHeight="1">
      <c r="A55" s="17" t="s">
        <v>2959</v>
      </c>
      <c r="B55" s="18" t="s">
        <v>2960</v>
      </c>
      <c r="C55" s="14" t="s">
        <v>2961</v>
      </c>
      <c r="D55" s="14" t="s">
        <v>1823</v>
      </c>
      <c r="E55" s="19">
        <v>172500</v>
      </c>
      <c r="F55" s="20">
        <v>156.59639999999999</v>
      </c>
      <c r="G55" s="21">
        <v>1.6000000000000001E-3</v>
      </c>
      <c r="H55" s="30">
        <v>7.7910999999999994E-2</v>
      </c>
      <c r="I55" s="41"/>
    </row>
    <row r="56" spans="1:9" ht="13.2" customHeight="1">
      <c r="A56" s="17" t="s">
        <v>2962</v>
      </c>
      <c r="B56" s="18" t="s">
        <v>2963</v>
      </c>
      <c r="C56" s="14" t="s">
        <v>2964</v>
      </c>
      <c r="D56" s="14" t="s">
        <v>1823</v>
      </c>
      <c r="E56" s="19">
        <v>120300</v>
      </c>
      <c r="F56" s="20">
        <v>120.09399999999999</v>
      </c>
      <c r="G56" s="21">
        <v>1.1999999999999999E-3</v>
      </c>
      <c r="H56" s="30">
        <v>7.2194999999999995E-2</v>
      </c>
      <c r="I56" s="41"/>
    </row>
    <row r="57" spans="1:9" ht="13.2" customHeight="1">
      <c r="A57" s="17" t="s">
        <v>2501</v>
      </c>
      <c r="B57" s="18" t="s">
        <v>2502</v>
      </c>
      <c r="C57" s="14" t="s">
        <v>2503</v>
      </c>
      <c r="D57" s="14" t="s">
        <v>1823</v>
      </c>
      <c r="E57" s="19">
        <v>100000</v>
      </c>
      <c r="F57" s="20">
        <v>95.679199999999994</v>
      </c>
      <c r="G57" s="21">
        <v>1E-3</v>
      </c>
      <c r="H57" s="30">
        <v>7.0174E-2</v>
      </c>
      <c r="I57" s="41"/>
    </row>
    <row r="58" spans="1:9" ht="13.2" customHeight="1">
      <c r="A58" s="17" t="s">
        <v>2965</v>
      </c>
      <c r="B58" s="18" t="s">
        <v>2966</v>
      </c>
      <c r="C58" s="14" t="s">
        <v>2967</v>
      </c>
      <c r="D58" s="14" t="s">
        <v>1823</v>
      </c>
      <c r="E58" s="19">
        <v>30000</v>
      </c>
      <c r="F58" s="20">
        <v>31.194099999999999</v>
      </c>
      <c r="G58" s="21">
        <v>2.9999999999999997E-4</v>
      </c>
      <c r="H58" s="30">
        <v>6.2545000000000003E-2</v>
      </c>
      <c r="I58" s="41"/>
    </row>
    <row r="59" spans="1:9" ht="13.2" customHeight="1">
      <c r="A59" s="5"/>
      <c r="B59" s="13" t="s">
        <v>1745</v>
      </c>
      <c r="C59" s="14"/>
      <c r="D59" s="14"/>
      <c r="E59" s="14"/>
      <c r="F59" s="24">
        <v>47246.311800000003</v>
      </c>
      <c r="G59" s="25">
        <v>0.47589999999999999</v>
      </c>
      <c r="H59" s="26"/>
      <c r="I59" s="27"/>
    </row>
    <row r="60" spans="1:9" ht="13.2" customHeight="1">
      <c r="A60" s="5"/>
      <c r="B60" s="28" t="s">
        <v>2280</v>
      </c>
      <c r="C60" s="2"/>
      <c r="D60" s="2"/>
      <c r="E60" s="2"/>
      <c r="F60" s="26" t="s">
        <v>1747</v>
      </c>
      <c r="G60" s="26" t="s">
        <v>1747</v>
      </c>
      <c r="H60" s="26"/>
      <c r="I60" s="27"/>
    </row>
    <row r="61" spans="1:9" ht="13.2" customHeight="1">
      <c r="A61" s="5"/>
      <c r="B61" s="28" t="s">
        <v>1745</v>
      </c>
      <c r="C61" s="2"/>
      <c r="D61" s="2"/>
      <c r="E61" s="2"/>
      <c r="F61" s="26" t="s">
        <v>1747</v>
      </c>
      <c r="G61" s="26" t="s">
        <v>1747</v>
      </c>
      <c r="H61" s="26"/>
      <c r="I61" s="27"/>
    </row>
    <row r="62" spans="1:9" ht="13.2" customHeight="1">
      <c r="A62" s="5"/>
      <c r="B62" s="13" t="s">
        <v>2281</v>
      </c>
      <c r="C62" s="14"/>
      <c r="D62" s="14"/>
      <c r="E62" s="14"/>
      <c r="F62" s="5"/>
      <c r="G62" s="15"/>
      <c r="H62" s="15"/>
      <c r="I62" s="16"/>
    </row>
    <row r="63" spans="1:9" ht="13.2" customHeight="1">
      <c r="A63" s="17" t="s">
        <v>2282</v>
      </c>
      <c r="B63" s="18" t="s">
        <v>2283</v>
      </c>
      <c r="C63" s="14" t="s">
        <v>2284</v>
      </c>
      <c r="D63" s="14" t="s">
        <v>2285</v>
      </c>
      <c r="E63" s="19">
        <v>11</v>
      </c>
      <c r="F63" s="20">
        <v>1074.6741</v>
      </c>
      <c r="G63" s="21">
        <v>1.0800000000000001E-2</v>
      </c>
      <c r="H63" s="30">
        <v>7.8774999999999998E-2</v>
      </c>
      <c r="I63" s="41"/>
    </row>
    <row r="64" spans="1:9" ht="13.2" customHeight="1">
      <c r="A64" s="17" t="s">
        <v>2286</v>
      </c>
      <c r="B64" s="18" t="s">
        <v>2287</v>
      </c>
      <c r="C64" s="14" t="s">
        <v>2288</v>
      </c>
      <c r="D64" s="14" t="s">
        <v>2285</v>
      </c>
      <c r="E64" s="19">
        <v>11</v>
      </c>
      <c r="F64" s="20">
        <v>1068.9235000000001</v>
      </c>
      <c r="G64" s="21">
        <v>1.0800000000000001E-2</v>
      </c>
      <c r="H64" s="30">
        <v>7.9500000000000001E-2</v>
      </c>
      <c r="I64" s="41"/>
    </row>
    <row r="65" spans="1:9" ht="13.2" customHeight="1">
      <c r="A65" s="17" t="s">
        <v>2289</v>
      </c>
      <c r="B65" s="18" t="s">
        <v>2290</v>
      </c>
      <c r="C65" s="14" t="s">
        <v>2291</v>
      </c>
      <c r="D65" s="14" t="s">
        <v>2285</v>
      </c>
      <c r="E65" s="19">
        <v>8</v>
      </c>
      <c r="F65" s="20">
        <v>776.24170000000004</v>
      </c>
      <c r="G65" s="21">
        <v>7.7999999999999996E-3</v>
      </c>
      <c r="H65" s="30">
        <v>7.8899999999999998E-2</v>
      </c>
      <c r="I65" s="41"/>
    </row>
    <row r="66" spans="1:9" ht="13.2" customHeight="1">
      <c r="A66" s="5"/>
      <c r="B66" s="13" t="s">
        <v>1745</v>
      </c>
      <c r="C66" s="14"/>
      <c r="D66" s="14"/>
      <c r="E66" s="14"/>
      <c r="F66" s="24">
        <v>2919.8393000000001</v>
      </c>
      <c r="G66" s="25">
        <v>2.9399999999999999E-2</v>
      </c>
      <c r="H66" s="26"/>
      <c r="I66" s="27"/>
    </row>
    <row r="67" spans="1:9" ht="13.2" customHeight="1">
      <c r="A67" s="5"/>
      <c r="B67" s="28" t="s">
        <v>1748</v>
      </c>
      <c r="C67" s="29"/>
      <c r="D67" s="2"/>
      <c r="E67" s="29"/>
      <c r="F67" s="24">
        <v>50166.151100000003</v>
      </c>
      <c r="G67" s="25">
        <v>0.50529999999999997</v>
      </c>
      <c r="H67" s="26"/>
      <c r="I67" s="27"/>
    </row>
    <row r="68" spans="1:9" ht="13.2" customHeight="1">
      <c r="A68" s="5"/>
      <c r="B68" s="13" t="s">
        <v>1818</v>
      </c>
      <c r="C68" s="14"/>
      <c r="D68" s="14"/>
      <c r="E68" s="14"/>
      <c r="F68" s="14"/>
      <c r="G68" s="14"/>
      <c r="H68" s="15"/>
      <c r="I68" s="16"/>
    </row>
    <row r="69" spans="1:9" ht="13.2" customHeight="1">
      <c r="A69" s="5"/>
      <c r="B69" s="13" t="s">
        <v>2292</v>
      </c>
      <c r="C69" s="14"/>
      <c r="D69" s="14"/>
      <c r="E69" s="14"/>
      <c r="F69" s="5"/>
      <c r="G69" s="15"/>
      <c r="H69" s="15"/>
      <c r="I69" s="16"/>
    </row>
    <row r="70" spans="1:9" ht="13.2" customHeight="1">
      <c r="A70" s="17" t="s">
        <v>2968</v>
      </c>
      <c r="B70" s="18" t="s">
        <v>2969</v>
      </c>
      <c r="C70" s="14" t="s">
        <v>2970</v>
      </c>
      <c r="D70" s="14" t="s">
        <v>2300</v>
      </c>
      <c r="E70" s="19">
        <v>1000</v>
      </c>
      <c r="F70" s="20">
        <v>4931.2749999999996</v>
      </c>
      <c r="G70" s="21">
        <v>4.9700000000000001E-2</v>
      </c>
      <c r="H70" s="30">
        <v>6.4393000000000006E-2</v>
      </c>
      <c r="I70" s="41"/>
    </row>
    <row r="71" spans="1:9" ht="13.2" customHeight="1">
      <c r="A71" s="17" t="s">
        <v>2342</v>
      </c>
      <c r="B71" s="18" t="s">
        <v>2343</v>
      </c>
      <c r="C71" s="14" t="s">
        <v>2344</v>
      </c>
      <c r="D71" s="14" t="s">
        <v>2296</v>
      </c>
      <c r="E71" s="19">
        <v>1000</v>
      </c>
      <c r="F71" s="20">
        <v>4909.08</v>
      </c>
      <c r="G71" s="21">
        <v>4.9500000000000002E-2</v>
      </c>
      <c r="H71" s="30">
        <v>6.5001000000000003E-2</v>
      </c>
      <c r="I71" s="41"/>
    </row>
    <row r="72" spans="1:9" ht="13.2" customHeight="1">
      <c r="A72" s="17" t="s">
        <v>2301</v>
      </c>
      <c r="B72" s="18" t="s">
        <v>2302</v>
      </c>
      <c r="C72" s="14" t="s">
        <v>2303</v>
      </c>
      <c r="D72" s="14" t="s">
        <v>2300</v>
      </c>
      <c r="E72" s="19">
        <v>1000</v>
      </c>
      <c r="F72" s="20">
        <v>4866.0200000000004</v>
      </c>
      <c r="G72" s="21">
        <v>4.9000000000000002E-2</v>
      </c>
      <c r="H72" s="30">
        <v>6.7000000000000004E-2</v>
      </c>
      <c r="I72" s="41"/>
    </row>
    <row r="73" spans="1:9" ht="13.2" customHeight="1">
      <c r="A73" s="17" t="s">
        <v>2971</v>
      </c>
      <c r="B73" s="18" t="s">
        <v>2972</v>
      </c>
      <c r="C73" s="14" t="s">
        <v>2973</v>
      </c>
      <c r="D73" s="14" t="s">
        <v>2296</v>
      </c>
      <c r="E73" s="19">
        <v>1000</v>
      </c>
      <c r="F73" s="20">
        <v>4856.7749999999996</v>
      </c>
      <c r="G73" s="21">
        <v>4.8899999999999999E-2</v>
      </c>
      <c r="H73" s="30">
        <v>6.9000000000000006E-2</v>
      </c>
      <c r="I73" s="41"/>
    </row>
    <row r="74" spans="1:9" ht="13.2" customHeight="1">
      <c r="A74" s="17" t="s">
        <v>2974</v>
      </c>
      <c r="B74" s="18" t="s">
        <v>2975</v>
      </c>
      <c r="C74" s="14" t="s">
        <v>2976</v>
      </c>
      <c r="D74" s="14" t="s">
        <v>2322</v>
      </c>
      <c r="E74" s="19">
        <v>500</v>
      </c>
      <c r="F74" s="20">
        <v>2438.2249999999999</v>
      </c>
      <c r="G74" s="21">
        <v>2.46E-2</v>
      </c>
      <c r="H74" s="30">
        <v>6.8500000000000005E-2</v>
      </c>
      <c r="I74" s="41"/>
    </row>
    <row r="75" spans="1:9" ht="13.2" customHeight="1">
      <c r="A75" s="17" t="s">
        <v>2977</v>
      </c>
      <c r="B75" s="18" t="s">
        <v>2978</v>
      </c>
      <c r="C75" s="14" t="s">
        <v>2979</v>
      </c>
      <c r="D75" s="14" t="s">
        <v>2322</v>
      </c>
      <c r="E75" s="19">
        <v>500</v>
      </c>
      <c r="F75" s="20">
        <v>2430.2849999999999</v>
      </c>
      <c r="G75" s="21">
        <v>2.4500000000000001E-2</v>
      </c>
      <c r="H75" s="30">
        <v>6.7551E-2</v>
      </c>
      <c r="I75" s="41"/>
    </row>
    <row r="76" spans="1:9" ht="13.2" customHeight="1">
      <c r="A76" s="5"/>
      <c r="B76" s="13" t="s">
        <v>1745</v>
      </c>
      <c r="C76" s="14"/>
      <c r="D76" s="14"/>
      <c r="E76" s="14"/>
      <c r="F76" s="24">
        <v>24431.66</v>
      </c>
      <c r="G76" s="25">
        <v>0.24610000000000001</v>
      </c>
      <c r="H76" s="26"/>
      <c r="I76" s="27"/>
    </row>
    <row r="77" spans="1:9" ht="13.2" customHeight="1">
      <c r="A77" s="5"/>
      <c r="B77" s="28" t="s">
        <v>1748</v>
      </c>
      <c r="C77" s="29"/>
      <c r="D77" s="2"/>
      <c r="E77" s="29"/>
      <c r="F77" s="24">
        <v>24431.66</v>
      </c>
      <c r="G77" s="25">
        <v>0.24610000000000001</v>
      </c>
      <c r="H77" s="26"/>
      <c r="I77" s="27"/>
    </row>
    <row r="78" spans="1:9" ht="13.2" customHeight="1">
      <c r="A78" s="5"/>
      <c r="B78" s="13" t="s">
        <v>1764</v>
      </c>
      <c r="C78" s="14"/>
      <c r="D78" s="14"/>
      <c r="E78" s="14"/>
      <c r="F78" s="14"/>
      <c r="G78" s="14"/>
      <c r="H78" s="15"/>
      <c r="I78" s="16"/>
    </row>
    <row r="79" spans="1:9" ht="13.2" customHeight="1">
      <c r="A79" s="5"/>
      <c r="B79" s="13" t="s">
        <v>2358</v>
      </c>
      <c r="C79" s="14"/>
      <c r="D79" s="14"/>
      <c r="E79" s="14"/>
      <c r="F79" s="5"/>
      <c r="G79" s="15"/>
      <c r="H79" s="15"/>
      <c r="I79" s="16"/>
    </row>
    <row r="80" spans="1:9" ht="13.2" customHeight="1">
      <c r="A80" s="17" t="s">
        <v>2359</v>
      </c>
      <c r="B80" s="18" t="s">
        <v>2360</v>
      </c>
      <c r="C80" s="14" t="s">
        <v>2361</v>
      </c>
      <c r="D80" s="14"/>
      <c r="E80" s="19">
        <v>4323.366</v>
      </c>
      <c r="F80" s="20">
        <v>517.53409999999997</v>
      </c>
      <c r="G80" s="21">
        <v>5.1999999999999998E-3</v>
      </c>
      <c r="H80" s="30"/>
      <c r="I80" s="41"/>
    </row>
    <row r="81" spans="1:25" ht="13.2" customHeight="1">
      <c r="A81" s="5"/>
      <c r="B81" s="13" t="s">
        <v>1745</v>
      </c>
      <c r="C81" s="14"/>
      <c r="D81" s="14"/>
      <c r="E81" s="14"/>
      <c r="F81" s="24">
        <v>517.53409999999997</v>
      </c>
      <c r="G81" s="25">
        <v>5.1999999999999998E-3</v>
      </c>
      <c r="H81" s="26"/>
      <c r="I81" s="27"/>
    </row>
    <row r="82" spans="1:25" ht="13.2" customHeight="1">
      <c r="A82" s="5"/>
      <c r="B82" s="28" t="s">
        <v>1748</v>
      </c>
      <c r="C82" s="29"/>
      <c r="D82" s="2"/>
      <c r="E82" s="29"/>
      <c r="F82" s="24">
        <v>517.53409999999997</v>
      </c>
      <c r="G82" s="25">
        <v>5.1999999999999998E-3</v>
      </c>
      <c r="H82" s="26"/>
      <c r="I82" s="27"/>
    </row>
    <row r="83" spans="1:25" ht="13.2" customHeight="1">
      <c r="A83" s="5"/>
      <c r="B83" s="13" t="s">
        <v>1749</v>
      </c>
      <c r="C83" s="14"/>
      <c r="D83" s="14"/>
      <c r="E83" s="14"/>
      <c r="F83" s="14"/>
      <c r="G83" s="14"/>
      <c r="H83" s="15"/>
      <c r="I83" s="16"/>
    </row>
    <row r="84" spans="1:25" ht="13.2" customHeight="1">
      <c r="A84" s="17" t="s">
        <v>1750</v>
      </c>
      <c r="B84" s="18" t="s">
        <v>1751</v>
      </c>
      <c r="C84" s="14"/>
      <c r="D84" s="14"/>
      <c r="E84" s="19"/>
      <c r="F84" s="20">
        <v>13566.62</v>
      </c>
      <c r="G84" s="21">
        <v>0.13669999999999999</v>
      </c>
      <c r="H84" s="30">
        <v>5.0316016951485104E-2</v>
      </c>
      <c r="I84" s="41"/>
    </row>
    <row r="85" spans="1:25" ht="13.2" customHeight="1">
      <c r="A85" s="5"/>
      <c r="B85" s="13" t="s">
        <v>1745</v>
      </c>
      <c r="C85" s="14"/>
      <c r="D85" s="14"/>
      <c r="E85" s="14"/>
      <c r="F85" s="24">
        <v>13566.62</v>
      </c>
      <c r="G85" s="25">
        <v>0.13669999999999999</v>
      </c>
      <c r="H85" s="26"/>
      <c r="I85" s="27"/>
    </row>
    <row r="86" spans="1:25" ht="13.2" customHeight="1">
      <c r="A86" s="5"/>
      <c r="B86" s="28" t="s">
        <v>1748</v>
      </c>
      <c r="C86" s="29"/>
      <c r="D86" s="2"/>
      <c r="E86" s="29"/>
      <c r="F86" s="24">
        <v>13566.62</v>
      </c>
      <c r="G86" s="25">
        <v>0.13669999999999999</v>
      </c>
      <c r="H86" s="26"/>
      <c r="I86" s="27"/>
    </row>
    <row r="87" spans="1:25" ht="13.2" customHeight="1">
      <c r="A87" s="5"/>
      <c r="B87" s="28" t="s">
        <v>1752</v>
      </c>
      <c r="C87" s="14"/>
      <c r="D87" s="2"/>
      <c r="E87" s="14"/>
      <c r="F87" s="31">
        <v>6300.0236999999997</v>
      </c>
      <c r="G87" s="25">
        <v>6.3500000000000001E-2</v>
      </c>
      <c r="H87" s="26"/>
      <c r="I87" s="27"/>
    </row>
    <row r="88" spans="1:25" ht="13.2" customHeight="1">
      <c r="A88" s="5"/>
      <c r="B88" s="32" t="s">
        <v>1753</v>
      </c>
      <c r="C88" s="33"/>
      <c r="D88" s="33"/>
      <c r="E88" s="33"/>
      <c r="F88" s="34">
        <v>99270.45</v>
      </c>
      <c r="G88" s="35">
        <v>1</v>
      </c>
      <c r="H88" s="36"/>
      <c r="I88" s="37"/>
    </row>
    <row r="89" spans="1:25" ht="13.2" customHeight="1">
      <c r="A89" s="5"/>
      <c r="B89" s="7"/>
      <c r="C89" s="5"/>
      <c r="D89" s="5"/>
      <c r="E89" s="5"/>
      <c r="F89" s="5"/>
      <c r="G89" s="5"/>
      <c r="H89" s="5"/>
      <c r="I89" s="5"/>
    </row>
    <row r="90" spans="1:25" ht="13.2" customHeight="1">
      <c r="A90" s="5"/>
      <c r="B90" s="4" t="s">
        <v>2363</v>
      </c>
      <c r="C90" s="5"/>
      <c r="D90" s="5"/>
      <c r="E90" s="5"/>
      <c r="F90" s="5"/>
      <c r="G90" s="5"/>
      <c r="H90" s="5"/>
      <c r="I90" s="5"/>
    </row>
    <row r="91" spans="1:25" ht="13.2" customHeight="1">
      <c r="A91" s="5"/>
      <c r="B91" s="4" t="s">
        <v>1755</v>
      </c>
      <c r="C91" s="5"/>
      <c r="D91" s="5"/>
      <c r="E91" s="5"/>
      <c r="F91" s="5"/>
      <c r="G91" s="5"/>
      <c r="H91" s="5"/>
      <c r="I91" s="5"/>
    </row>
    <row r="92" spans="1:25" ht="26.1" customHeight="1">
      <c r="A92" s="5"/>
      <c r="B92" s="234" t="s">
        <v>1756</v>
      </c>
      <c r="C92" s="234"/>
      <c r="D92" s="234"/>
      <c r="E92" s="234"/>
      <c r="F92" s="234"/>
      <c r="G92" s="234"/>
      <c r="H92" s="234"/>
      <c r="I92" s="234"/>
    </row>
    <row r="93" spans="1:25" ht="13.2" customHeight="1">
      <c r="A93" s="5"/>
      <c r="B93" s="234" t="s">
        <v>1757</v>
      </c>
      <c r="C93" s="234"/>
      <c r="D93" s="234"/>
      <c r="E93" s="234"/>
      <c r="F93" s="234"/>
      <c r="G93" s="234"/>
      <c r="H93" s="234"/>
      <c r="I93" s="234"/>
    </row>
    <row r="94" spans="1:25" ht="13.2" customHeight="1">
      <c r="A94" s="5"/>
      <c r="B94" s="234"/>
      <c r="C94" s="234"/>
      <c r="D94" s="234"/>
      <c r="E94" s="234"/>
      <c r="F94" s="234"/>
      <c r="G94" s="234"/>
      <c r="H94" s="234"/>
      <c r="I94" s="234"/>
    </row>
    <row r="95" spans="1:25">
      <c r="A95" s="68"/>
      <c r="B95" s="49" t="s">
        <v>5467</v>
      </c>
      <c r="C95" s="50"/>
      <c r="D95" s="50"/>
      <c r="E95" s="50"/>
      <c r="F95" s="50"/>
      <c r="G95" s="50"/>
      <c r="H95" s="50"/>
      <c r="I95" s="51"/>
      <c r="J95" s="48"/>
      <c r="K95" s="48"/>
      <c r="L95" s="48"/>
      <c r="M95" s="48"/>
      <c r="N95" s="48"/>
      <c r="O95" s="48"/>
      <c r="P95" s="48"/>
      <c r="Q95" s="48"/>
      <c r="R95" s="48"/>
      <c r="S95" s="48"/>
      <c r="T95" s="48"/>
      <c r="U95" s="48"/>
      <c r="V95" s="48"/>
      <c r="W95" s="48"/>
      <c r="X95" s="48"/>
      <c r="Y95" s="48"/>
    </row>
    <row r="96" spans="1:25">
      <c r="A96" s="68"/>
      <c r="B96" s="53" t="s">
        <v>5468</v>
      </c>
      <c r="C96" s="48"/>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3" t="s">
        <v>5482</v>
      </c>
      <c r="C97" s="48"/>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5" t="s">
        <v>5471</v>
      </c>
      <c r="C98" s="56" t="s">
        <v>5472</v>
      </c>
      <c r="D98" s="57" t="s">
        <v>5473</v>
      </c>
      <c r="E98" s="48"/>
      <c r="F98" s="48"/>
      <c r="G98" s="48"/>
      <c r="H98" s="48"/>
      <c r="I98" s="54"/>
      <c r="J98" s="48"/>
      <c r="K98" s="48"/>
      <c r="L98" s="48"/>
      <c r="M98" s="48"/>
      <c r="N98" s="48"/>
      <c r="O98" s="48"/>
      <c r="P98" s="48"/>
      <c r="Q98" s="48"/>
      <c r="R98" s="48"/>
      <c r="S98" s="48"/>
      <c r="T98" s="48"/>
      <c r="U98" s="48"/>
      <c r="V98" s="48"/>
      <c r="W98" s="48"/>
      <c r="X98" s="48"/>
      <c r="Y98" s="48"/>
    </row>
    <row r="99" spans="1:25">
      <c r="A99" s="58" t="s">
        <v>5474</v>
      </c>
      <c r="B99" s="59" t="s">
        <v>5475</v>
      </c>
      <c r="C99" s="60">
        <v>31.5166</v>
      </c>
      <c r="D99" s="69">
        <v>31.5382</v>
      </c>
      <c r="E99" s="48"/>
      <c r="F99" s="70"/>
      <c r="G99" s="71"/>
      <c r="H99" s="48"/>
      <c r="I99" s="54"/>
      <c r="J99" s="48"/>
      <c r="K99" s="48"/>
      <c r="L99" s="48"/>
      <c r="M99" s="48"/>
      <c r="N99" s="48"/>
      <c r="O99" s="48"/>
      <c r="P99" s="48"/>
      <c r="Q99" s="48"/>
      <c r="R99" s="48"/>
      <c r="S99" s="48"/>
      <c r="T99" s="48"/>
      <c r="U99" s="48"/>
      <c r="V99" s="48"/>
      <c r="W99" s="48"/>
      <c r="X99" s="48"/>
      <c r="Y99" s="48"/>
    </row>
    <row r="100" spans="1:25">
      <c r="A100" s="58" t="s">
        <v>5487</v>
      </c>
      <c r="B100" s="59" t="s">
        <v>5488</v>
      </c>
      <c r="C100" s="60">
        <v>11.550599999999999</v>
      </c>
      <c r="D100" s="69">
        <v>11.5585</v>
      </c>
      <c r="E100" s="48"/>
      <c r="F100" s="70"/>
      <c r="G100" s="71"/>
      <c r="H100" s="48"/>
      <c r="I100" s="54"/>
      <c r="J100" s="48"/>
      <c r="K100" s="48"/>
      <c r="L100" s="48"/>
      <c r="M100" s="48"/>
      <c r="N100" s="48"/>
      <c r="O100" s="48"/>
      <c r="P100" s="48"/>
      <c r="Q100" s="48"/>
      <c r="R100" s="48"/>
      <c r="S100" s="48"/>
      <c r="T100" s="48"/>
      <c r="U100" s="48"/>
      <c r="V100" s="48"/>
      <c r="W100" s="48"/>
      <c r="X100" s="48"/>
      <c r="Y100" s="48"/>
    </row>
    <row r="101" spans="1:25">
      <c r="A101" s="58" t="s">
        <v>5489</v>
      </c>
      <c r="B101" s="59" t="s">
        <v>5490</v>
      </c>
      <c r="C101" s="60">
        <v>11.9831</v>
      </c>
      <c r="D101" s="69">
        <v>11.991300000000001</v>
      </c>
      <c r="E101" s="48"/>
      <c r="F101" s="70"/>
      <c r="G101" s="71"/>
      <c r="H101" s="48"/>
      <c r="I101" s="54"/>
      <c r="J101" s="48"/>
      <c r="K101" s="48"/>
      <c r="L101" s="48"/>
      <c r="M101" s="48"/>
      <c r="N101" s="48"/>
      <c r="O101" s="48"/>
      <c r="P101" s="48"/>
      <c r="Q101" s="48"/>
      <c r="R101" s="48"/>
      <c r="S101" s="48"/>
      <c r="T101" s="48"/>
      <c r="U101" s="48"/>
      <c r="V101" s="48"/>
      <c r="W101" s="48"/>
      <c r="X101" s="48"/>
      <c r="Y101" s="48"/>
    </row>
    <row r="102" spans="1:25">
      <c r="A102" s="58" t="s">
        <v>5476</v>
      </c>
      <c r="B102" s="59" t="s">
        <v>5477</v>
      </c>
      <c r="C102" s="60">
        <v>34.725700000000003</v>
      </c>
      <c r="D102" s="69">
        <v>34.758499999999998</v>
      </c>
      <c r="E102" s="48"/>
      <c r="F102" s="70"/>
      <c r="G102" s="71"/>
      <c r="H102" s="48"/>
      <c r="I102" s="54"/>
      <c r="J102" s="48"/>
      <c r="K102" s="48"/>
      <c r="L102" s="48"/>
      <c r="M102" s="48"/>
      <c r="N102" s="48"/>
      <c r="O102" s="48"/>
      <c r="P102" s="48"/>
      <c r="Q102" s="48"/>
      <c r="R102" s="48"/>
      <c r="S102" s="48"/>
      <c r="T102" s="48"/>
      <c r="U102" s="48"/>
      <c r="V102" s="48"/>
      <c r="W102" s="48"/>
      <c r="X102" s="48"/>
      <c r="Y102" s="48"/>
    </row>
    <row r="103" spans="1:25">
      <c r="A103" s="58" t="s">
        <v>5497</v>
      </c>
      <c r="B103" s="59" t="s">
        <v>5498</v>
      </c>
      <c r="C103" s="60">
        <v>11.534700000000001</v>
      </c>
      <c r="D103" s="69">
        <v>11.5456</v>
      </c>
      <c r="E103" s="48"/>
      <c r="F103" s="70"/>
      <c r="G103" s="71"/>
      <c r="H103" s="48"/>
      <c r="I103" s="54"/>
      <c r="J103" s="48"/>
      <c r="K103" s="48"/>
      <c r="L103" s="48"/>
      <c r="M103" s="48"/>
      <c r="N103" s="48"/>
      <c r="O103" s="48"/>
      <c r="P103" s="48"/>
      <c r="Q103" s="48"/>
      <c r="R103" s="48"/>
      <c r="S103" s="48"/>
      <c r="T103" s="48"/>
      <c r="U103" s="48"/>
      <c r="V103" s="48"/>
      <c r="W103" s="48"/>
      <c r="X103" s="48"/>
      <c r="Y103" s="48"/>
    </row>
    <row r="104" spans="1:25">
      <c r="A104" s="58" t="s">
        <v>5499</v>
      </c>
      <c r="B104" s="59" t="s">
        <v>5500</v>
      </c>
      <c r="C104" s="60">
        <v>13.181900000000001</v>
      </c>
      <c r="D104" s="69">
        <v>13.1944</v>
      </c>
      <c r="E104" s="48"/>
      <c r="F104" s="70"/>
      <c r="G104" s="71"/>
      <c r="H104" s="48"/>
      <c r="I104" s="54"/>
      <c r="J104" s="48"/>
      <c r="K104" s="48"/>
      <c r="L104" s="48"/>
      <c r="M104" s="48"/>
      <c r="N104" s="48"/>
      <c r="O104" s="48"/>
      <c r="P104" s="48"/>
      <c r="Q104" s="48"/>
      <c r="R104" s="48"/>
      <c r="S104" s="48"/>
      <c r="T104" s="48"/>
      <c r="U104" s="48"/>
      <c r="V104" s="48"/>
      <c r="W104" s="48"/>
      <c r="X104" s="48"/>
      <c r="Y104" s="48"/>
    </row>
    <row r="105" spans="1:25">
      <c r="A105" s="68"/>
      <c r="B105" s="53"/>
      <c r="C105" s="72"/>
      <c r="D105" s="72"/>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3" t="s">
        <v>5503</v>
      </c>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t="s">
        <v>5504</v>
      </c>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53" t="s">
        <v>5505</v>
      </c>
      <c r="C108" s="48"/>
      <c r="D108" s="48"/>
      <c r="E108" s="48"/>
      <c r="F108" s="48"/>
      <c r="G108" s="48"/>
      <c r="H108" s="48"/>
      <c r="I108" s="54"/>
      <c r="J108" s="48"/>
      <c r="K108" s="48"/>
      <c r="L108" s="48"/>
      <c r="M108" s="48"/>
      <c r="N108" s="48"/>
      <c r="O108" s="48"/>
      <c r="P108" s="48"/>
      <c r="Q108" s="48"/>
      <c r="R108" s="48"/>
      <c r="S108" s="48"/>
      <c r="T108" s="48"/>
      <c r="U108" s="48"/>
      <c r="V108" s="48"/>
      <c r="W108" s="48"/>
      <c r="X108" s="48"/>
      <c r="Y108" s="48"/>
    </row>
    <row r="109" spans="1:25">
      <c r="A109" s="68"/>
      <c r="B109" s="53" t="s">
        <v>5659</v>
      </c>
      <c r="C109" s="48"/>
      <c r="D109" s="48"/>
      <c r="E109" s="48"/>
      <c r="F109" s="48"/>
      <c r="G109" s="48"/>
      <c r="H109" s="48"/>
      <c r="I109" s="54"/>
      <c r="J109" s="48"/>
      <c r="K109" s="48"/>
      <c r="L109" s="48"/>
      <c r="M109" s="48"/>
      <c r="N109" s="48"/>
      <c r="O109" s="48"/>
      <c r="P109" s="48"/>
      <c r="Q109" s="48"/>
      <c r="R109" s="48"/>
      <c r="S109" s="48"/>
      <c r="T109" s="48"/>
      <c r="U109" s="48"/>
      <c r="V109" s="48"/>
      <c r="W109" s="48"/>
      <c r="X109" s="48"/>
      <c r="Y109" s="48"/>
    </row>
    <row r="110" spans="1:25">
      <c r="A110" s="68"/>
      <c r="B110" s="53" t="s">
        <v>5561</v>
      </c>
      <c r="C110" s="48"/>
      <c r="D110" s="48"/>
      <c r="E110" s="48"/>
      <c r="F110" s="48"/>
      <c r="G110" s="48"/>
      <c r="H110" s="48"/>
      <c r="I110" s="54"/>
      <c r="J110" s="48"/>
      <c r="K110" s="48"/>
      <c r="L110" s="48"/>
      <c r="M110" s="48"/>
      <c r="N110" s="48"/>
      <c r="O110" s="48"/>
      <c r="P110" s="48"/>
      <c r="Q110" s="48"/>
      <c r="R110" s="48"/>
      <c r="S110" s="48"/>
      <c r="T110" s="48"/>
      <c r="U110" s="48"/>
      <c r="V110" s="48"/>
      <c r="W110" s="48"/>
      <c r="X110" s="48"/>
      <c r="Y110" s="48"/>
    </row>
    <row r="111" spans="1:25">
      <c r="A111" s="68"/>
      <c r="B111" s="64" t="s">
        <v>5932</v>
      </c>
      <c r="C111" s="65"/>
      <c r="D111" s="65"/>
      <c r="E111" s="65"/>
      <c r="F111" s="65"/>
      <c r="G111" s="65"/>
      <c r="H111" s="65"/>
      <c r="I111" s="66"/>
      <c r="J111" s="48"/>
      <c r="K111" s="48"/>
      <c r="L111" s="48"/>
      <c r="M111" s="48"/>
      <c r="N111" s="48"/>
      <c r="O111" s="48"/>
      <c r="P111" s="48"/>
      <c r="Q111" s="48"/>
      <c r="R111" s="48"/>
      <c r="S111" s="48"/>
      <c r="T111" s="48"/>
      <c r="U111" s="48"/>
      <c r="V111" s="48"/>
      <c r="W111" s="48"/>
      <c r="X111" s="48"/>
      <c r="Y111" s="48"/>
    </row>
    <row r="112" spans="1:25">
      <c r="A112" s="73"/>
      <c r="B112" s="237"/>
      <c r="C112" s="237"/>
      <c r="D112" s="237"/>
      <c r="E112" s="237"/>
      <c r="F112" s="237"/>
      <c r="G112" s="237"/>
      <c r="H112" s="237"/>
      <c r="I112" s="237"/>
      <c r="J112" s="75"/>
      <c r="K112" s="76"/>
      <c r="L112" s="76"/>
      <c r="M112" s="76"/>
      <c r="N112" s="76"/>
      <c r="O112" s="76"/>
      <c r="P112" s="76"/>
      <c r="Q112" s="76"/>
      <c r="R112" s="76"/>
      <c r="S112" s="76"/>
      <c r="T112" s="76"/>
      <c r="U112" s="76"/>
      <c r="V112" s="76"/>
      <c r="W112" s="76"/>
      <c r="X112" s="76"/>
      <c r="Y112" s="76"/>
    </row>
    <row r="113" spans="1:9" ht="13.2" customHeight="1">
      <c r="A113" s="5"/>
      <c r="B113" s="234"/>
      <c r="C113" s="234"/>
      <c r="D113" s="234"/>
      <c r="E113" s="234"/>
      <c r="F113" s="234"/>
      <c r="G113" s="234"/>
      <c r="H113" s="234"/>
      <c r="I113" s="234"/>
    </row>
    <row r="114" spans="1:9" ht="13.2" customHeight="1">
      <c r="A114" s="5"/>
      <c r="B114" s="5"/>
      <c r="C114" s="235" t="s">
        <v>2980</v>
      </c>
      <c r="D114" s="235"/>
      <c r="E114" s="235"/>
      <c r="F114" s="235"/>
      <c r="G114" s="5"/>
      <c r="H114" s="5"/>
      <c r="I114" s="5"/>
    </row>
    <row r="115" spans="1:9" ht="13.2" customHeight="1">
      <c r="A115" s="5"/>
      <c r="B115" s="38" t="s">
        <v>1761</v>
      </c>
      <c r="C115" s="235" t="s">
        <v>1762</v>
      </c>
      <c r="D115" s="235"/>
      <c r="E115" s="235"/>
      <c r="F115" s="235"/>
      <c r="G115" s="5"/>
      <c r="H115" s="5"/>
      <c r="I115" s="5"/>
    </row>
    <row r="116" spans="1:9" ht="135" customHeight="1">
      <c r="A116" s="5"/>
      <c r="B116" s="39"/>
      <c r="C116" s="236"/>
      <c r="D116" s="236"/>
      <c r="E116" s="5"/>
      <c r="F116" s="5"/>
      <c r="G116" s="5"/>
      <c r="H116" s="5"/>
      <c r="I116" s="5"/>
    </row>
  </sheetData>
  <mergeCells count="8">
    <mergeCell ref="B113:I113"/>
    <mergeCell ref="C114:F114"/>
    <mergeCell ref="C115:F115"/>
    <mergeCell ref="C116:D116"/>
    <mergeCell ref="B92:I92"/>
    <mergeCell ref="B93:I93"/>
    <mergeCell ref="B94:I94"/>
    <mergeCell ref="B112:I112"/>
  </mergeCells>
  <hyperlinks>
    <hyperlink ref="A1" location="AxisDynamicTermFund" display="AXISDBF" xr:uid="{00000000-0004-0000-1200-000000000000}"/>
    <hyperlink ref="B1" location="AxisDynamicTermFund" display="Axis Dynamic Term Fund" xr:uid="{00000000-0004-0000-1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outlinePr summaryBelow="0"/>
  </sheetPr>
  <dimension ref="A1:Y400"/>
  <sheetViews>
    <sheetView topLeftCell="A315" zoomScaleNormal="100" workbookViewId="0">
      <selection activeCell="A338" sqref="A33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41</v>
      </c>
      <c r="B1" s="4" t="s">
        <v>42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1605062</v>
      </c>
      <c r="F7" s="20">
        <v>23337.601500000001</v>
      </c>
      <c r="G7" s="21">
        <v>6.08E-2</v>
      </c>
      <c r="H7" s="22"/>
      <c r="I7" s="23"/>
    </row>
    <row r="8" spans="1:9" ht="13.2" customHeight="1">
      <c r="A8" s="17" t="s">
        <v>193</v>
      </c>
      <c r="B8" s="18" t="s">
        <v>194</v>
      </c>
      <c r="C8" s="14" t="s">
        <v>195</v>
      </c>
      <c r="D8" s="14" t="s">
        <v>196</v>
      </c>
      <c r="E8" s="19">
        <v>2909296</v>
      </c>
      <c r="F8" s="20">
        <v>20626.908599999999</v>
      </c>
      <c r="G8" s="21">
        <v>5.3800000000000001E-2</v>
      </c>
      <c r="H8" s="22"/>
      <c r="I8" s="23"/>
    </row>
    <row r="9" spans="1:9" ht="13.2" customHeight="1">
      <c r="A9" s="17" t="s">
        <v>200</v>
      </c>
      <c r="B9" s="18" t="s">
        <v>201</v>
      </c>
      <c r="C9" s="14" t="s">
        <v>202</v>
      </c>
      <c r="D9" s="14" t="s">
        <v>203</v>
      </c>
      <c r="E9" s="19">
        <v>1363657</v>
      </c>
      <c r="F9" s="20">
        <v>17413.8999</v>
      </c>
      <c r="G9" s="21">
        <v>4.5400000000000003E-2</v>
      </c>
      <c r="H9" s="22"/>
      <c r="I9" s="23"/>
    </row>
    <row r="10" spans="1:9" ht="13.2" customHeight="1">
      <c r="A10" s="17" t="s">
        <v>212</v>
      </c>
      <c r="B10" s="18" t="s">
        <v>213</v>
      </c>
      <c r="C10" s="14" t="s">
        <v>214</v>
      </c>
      <c r="D10" s="14" t="s">
        <v>196</v>
      </c>
      <c r="E10" s="19">
        <v>1276824</v>
      </c>
      <c r="F10" s="20">
        <v>13534.3344</v>
      </c>
      <c r="G10" s="21">
        <v>3.5299999999999998E-2</v>
      </c>
      <c r="H10" s="22"/>
      <c r="I10" s="23"/>
    </row>
    <row r="11" spans="1:9" ht="13.2" customHeight="1">
      <c r="A11" s="17" t="s">
        <v>215</v>
      </c>
      <c r="B11" s="18" t="s">
        <v>216</v>
      </c>
      <c r="C11" s="14" t="s">
        <v>217</v>
      </c>
      <c r="D11" s="14" t="s">
        <v>218</v>
      </c>
      <c r="E11" s="19">
        <v>808320</v>
      </c>
      <c r="F11" s="20">
        <v>9164.7322000000004</v>
      </c>
      <c r="G11" s="21">
        <v>2.3900000000000001E-2</v>
      </c>
      <c r="H11" s="22"/>
      <c r="I11" s="23"/>
    </row>
    <row r="12" spans="1:9" ht="13.2" customHeight="1">
      <c r="A12" s="17" t="s">
        <v>204</v>
      </c>
      <c r="B12" s="18" t="s">
        <v>205</v>
      </c>
      <c r="C12" s="14" t="s">
        <v>206</v>
      </c>
      <c r="D12" s="14" t="s">
        <v>207</v>
      </c>
      <c r="E12" s="19">
        <v>494498</v>
      </c>
      <c r="F12" s="20">
        <v>8959.8093000000008</v>
      </c>
      <c r="G12" s="21">
        <v>2.3400000000000001E-2</v>
      </c>
      <c r="H12" s="22"/>
      <c r="I12" s="23"/>
    </row>
    <row r="13" spans="1:9" ht="13.2" customHeight="1">
      <c r="A13" s="17" t="s">
        <v>208</v>
      </c>
      <c r="B13" s="18" t="s">
        <v>209</v>
      </c>
      <c r="C13" s="14" t="s">
        <v>210</v>
      </c>
      <c r="D13" s="14" t="s">
        <v>211</v>
      </c>
      <c r="E13" s="19">
        <v>220020</v>
      </c>
      <c r="F13" s="20">
        <v>8899.5889999999999</v>
      </c>
      <c r="G13" s="21">
        <v>2.3199999999999998E-2</v>
      </c>
      <c r="H13" s="22"/>
      <c r="I13" s="23"/>
    </row>
    <row r="14" spans="1:9" ht="13.2" customHeight="1">
      <c r="A14" s="17" t="s">
        <v>222</v>
      </c>
      <c r="B14" s="18" t="s">
        <v>223</v>
      </c>
      <c r="C14" s="14" t="s">
        <v>224</v>
      </c>
      <c r="D14" s="14" t="s">
        <v>196</v>
      </c>
      <c r="E14" s="19">
        <v>2094719</v>
      </c>
      <c r="F14" s="20">
        <v>8785.2515000000003</v>
      </c>
      <c r="G14" s="21">
        <v>2.29E-2</v>
      </c>
      <c r="H14" s="22"/>
      <c r="I14" s="23"/>
    </row>
    <row r="15" spans="1:9" ht="13.2" customHeight="1">
      <c r="A15" s="17" t="s">
        <v>225</v>
      </c>
      <c r="B15" s="18" t="s">
        <v>226</v>
      </c>
      <c r="C15" s="14" t="s">
        <v>227</v>
      </c>
      <c r="D15" s="14" t="s">
        <v>228</v>
      </c>
      <c r="E15" s="19">
        <v>267129</v>
      </c>
      <c r="F15" s="20">
        <v>8767.1738000000005</v>
      </c>
      <c r="G15" s="21">
        <v>2.29E-2</v>
      </c>
      <c r="H15" s="22"/>
      <c r="I15" s="23"/>
    </row>
    <row r="16" spans="1:9" ht="13.2" customHeight="1">
      <c r="A16" s="17" t="s">
        <v>248</v>
      </c>
      <c r="B16" s="18" t="s">
        <v>249</v>
      </c>
      <c r="C16" s="14" t="s">
        <v>250</v>
      </c>
      <c r="D16" s="14" t="s">
        <v>251</v>
      </c>
      <c r="E16" s="19">
        <v>366343</v>
      </c>
      <c r="F16" s="20">
        <v>7271.1759000000002</v>
      </c>
      <c r="G16" s="21">
        <v>1.9E-2</v>
      </c>
      <c r="H16" s="22"/>
      <c r="I16" s="23"/>
    </row>
    <row r="17" spans="1:9" ht="13.2" customHeight="1">
      <c r="A17" s="17" t="s">
        <v>341</v>
      </c>
      <c r="B17" s="18" t="s">
        <v>342</v>
      </c>
      <c r="C17" s="14" t="s">
        <v>343</v>
      </c>
      <c r="D17" s="14" t="s">
        <v>344</v>
      </c>
      <c r="E17" s="19">
        <v>78436</v>
      </c>
      <c r="F17" s="20">
        <v>6979.6274999999996</v>
      </c>
      <c r="G17" s="21">
        <v>1.8200000000000001E-2</v>
      </c>
      <c r="H17" s="22"/>
      <c r="I17" s="23"/>
    </row>
    <row r="18" spans="1:9" ht="13.2" customHeight="1">
      <c r="A18" s="17" t="s">
        <v>261</v>
      </c>
      <c r="B18" s="18" t="s">
        <v>262</v>
      </c>
      <c r="C18" s="14" t="s">
        <v>263</v>
      </c>
      <c r="D18" s="14" t="s">
        <v>264</v>
      </c>
      <c r="E18" s="19">
        <v>1767833</v>
      </c>
      <c r="F18" s="20">
        <v>5787.8851999999997</v>
      </c>
      <c r="G18" s="21">
        <v>1.5100000000000001E-2</v>
      </c>
      <c r="H18" s="22"/>
      <c r="I18" s="23"/>
    </row>
    <row r="19" spans="1:9" ht="13.2" customHeight="1">
      <c r="A19" s="17" t="s">
        <v>219</v>
      </c>
      <c r="B19" s="18" t="s">
        <v>220</v>
      </c>
      <c r="C19" s="14" t="s">
        <v>221</v>
      </c>
      <c r="D19" s="14" t="s">
        <v>196</v>
      </c>
      <c r="E19" s="19">
        <v>441350</v>
      </c>
      <c r="F19" s="20">
        <v>5737.55</v>
      </c>
      <c r="G19" s="21">
        <v>1.4999999999999999E-2</v>
      </c>
      <c r="H19" s="22"/>
      <c r="I19" s="23"/>
    </row>
    <row r="20" spans="1:9" ht="13.2" customHeight="1">
      <c r="A20" s="17" t="s">
        <v>240</v>
      </c>
      <c r="B20" s="18" t="s">
        <v>241</v>
      </c>
      <c r="C20" s="14" t="s">
        <v>242</v>
      </c>
      <c r="D20" s="14" t="s">
        <v>243</v>
      </c>
      <c r="E20" s="19">
        <v>1727891</v>
      </c>
      <c r="F20" s="20">
        <v>5669.2103999999999</v>
      </c>
      <c r="G20" s="21">
        <v>1.4800000000000001E-2</v>
      </c>
      <c r="H20" s="22"/>
      <c r="I20" s="23"/>
    </row>
    <row r="21" spans="1:9" ht="13.2" customHeight="1">
      <c r="A21" s="17" t="s">
        <v>229</v>
      </c>
      <c r="B21" s="18" t="s">
        <v>230</v>
      </c>
      <c r="C21" s="14" t="s">
        <v>231</v>
      </c>
      <c r="D21" s="14" t="s">
        <v>232</v>
      </c>
      <c r="E21" s="19">
        <v>444583</v>
      </c>
      <c r="F21" s="20">
        <v>4699.2422999999999</v>
      </c>
      <c r="G21" s="21">
        <v>1.23E-2</v>
      </c>
      <c r="H21" s="22"/>
      <c r="I21" s="23"/>
    </row>
    <row r="22" spans="1:9" ht="13.2" customHeight="1">
      <c r="A22" s="17" t="s">
        <v>306</v>
      </c>
      <c r="B22" s="18" t="s">
        <v>307</v>
      </c>
      <c r="C22" s="14" t="s">
        <v>308</v>
      </c>
      <c r="D22" s="14" t="s">
        <v>309</v>
      </c>
      <c r="E22" s="19">
        <v>72620</v>
      </c>
      <c r="F22" s="20">
        <v>3800.9308000000001</v>
      </c>
      <c r="G22" s="21">
        <v>9.9000000000000008E-3</v>
      </c>
      <c r="H22" s="22"/>
      <c r="I22" s="23"/>
    </row>
    <row r="23" spans="1:9" ht="13.2" customHeight="1">
      <c r="A23" s="17" t="s">
        <v>258</v>
      </c>
      <c r="B23" s="18" t="s">
        <v>259</v>
      </c>
      <c r="C23" s="14" t="s">
        <v>260</v>
      </c>
      <c r="D23" s="14" t="s">
        <v>232</v>
      </c>
      <c r="E23" s="19">
        <v>337062</v>
      </c>
      <c r="F23" s="20">
        <v>3741.0511000000001</v>
      </c>
      <c r="G23" s="21">
        <v>9.7999999999999997E-3</v>
      </c>
      <c r="H23" s="22"/>
      <c r="I23" s="23"/>
    </row>
    <row r="24" spans="1:9" ht="13.2" customHeight="1">
      <c r="A24" s="17" t="s">
        <v>2981</v>
      </c>
      <c r="B24" s="18" t="s">
        <v>2982</v>
      </c>
      <c r="C24" s="14" t="s">
        <v>2983</v>
      </c>
      <c r="D24" s="14" t="s">
        <v>535</v>
      </c>
      <c r="E24" s="19">
        <v>803334</v>
      </c>
      <c r="F24" s="20">
        <v>3522.4589000000001</v>
      </c>
      <c r="G24" s="21">
        <v>9.1999999999999998E-3</v>
      </c>
      <c r="H24" s="22"/>
      <c r="I24" s="23"/>
    </row>
    <row r="25" spans="1:9" ht="13.2" customHeight="1">
      <c r="A25" s="17" t="s">
        <v>609</v>
      </c>
      <c r="B25" s="18" t="s">
        <v>610</v>
      </c>
      <c r="C25" s="14" t="s">
        <v>611</v>
      </c>
      <c r="D25" s="14" t="s">
        <v>535</v>
      </c>
      <c r="E25" s="19">
        <v>181328</v>
      </c>
      <c r="F25" s="20">
        <v>3445.232</v>
      </c>
      <c r="G25" s="21">
        <v>8.9999999999999993E-3</v>
      </c>
      <c r="H25" s="22"/>
      <c r="I25" s="23"/>
    </row>
    <row r="26" spans="1:9" ht="13.2" customHeight="1">
      <c r="A26" s="17" t="s">
        <v>233</v>
      </c>
      <c r="B26" s="18" t="s">
        <v>234</v>
      </c>
      <c r="C26" s="14" t="s">
        <v>235</v>
      </c>
      <c r="D26" s="14" t="s">
        <v>236</v>
      </c>
      <c r="E26" s="19">
        <v>1342882</v>
      </c>
      <c r="F26" s="20">
        <v>3431.0635000000002</v>
      </c>
      <c r="G26" s="21">
        <v>8.8999999999999999E-3</v>
      </c>
      <c r="H26" s="22"/>
      <c r="I26" s="23"/>
    </row>
    <row r="27" spans="1:9" ht="13.2" customHeight="1">
      <c r="A27" s="17" t="s">
        <v>381</v>
      </c>
      <c r="B27" s="18" t="s">
        <v>382</v>
      </c>
      <c r="C27" s="14" t="s">
        <v>383</v>
      </c>
      <c r="D27" s="14" t="s">
        <v>384</v>
      </c>
      <c r="E27" s="19">
        <v>1994306</v>
      </c>
      <c r="F27" s="20">
        <v>3403.8815</v>
      </c>
      <c r="G27" s="21">
        <v>8.8999999999999999E-3</v>
      </c>
      <c r="H27" s="22"/>
      <c r="I27" s="23"/>
    </row>
    <row r="28" spans="1:9" ht="13.2" customHeight="1">
      <c r="A28" s="17" t="s">
        <v>2449</v>
      </c>
      <c r="B28" s="18" t="s">
        <v>2450</v>
      </c>
      <c r="C28" s="14" t="s">
        <v>2451</v>
      </c>
      <c r="D28" s="14" t="s">
        <v>313</v>
      </c>
      <c r="E28" s="19">
        <v>2495138</v>
      </c>
      <c r="F28" s="20">
        <v>3330.2606999999998</v>
      </c>
      <c r="G28" s="21">
        <v>8.6999999999999994E-3</v>
      </c>
      <c r="H28" s="22"/>
      <c r="I28" s="23"/>
    </row>
    <row r="29" spans="1:9" ht="13.2" customHeight="1">
      <c r="A29" s="17" t="s">
        <v>374</v>
      </c>
      <c r="B29" s="18" t="s">
        <v>375</v>
      </c>
      <c r="C29" s="14" t="s">
        <v>376</v>
      </c>
      <c r="D29" s="14" t="s">
        <v>377</v>
      </c>
      <c r="E29" s="19">
        <v>190661</v>
      </c>
      <c r="F29" s="20">
        <v>3318.4546999999998</v>
      </c>
      <c r="G29" s="21">
        <v>8.6999999999999994E-3</v>
      </c>
      <c r="H29" s="22"/>
      <c r="I29" s="23"/>
    </row>
    <row r="30" spans="1:9" ht="13.2" customHeight="1">
      <c r="A30" s="17" t="s">
        <v>345</v>
      </c>
      <c r="B30" s="18" t="s">
        <v>346</v>
      </c>
      <c r="C30" s="14" t="s">
        <v>347</v>
      </c>
      <c r="D30" s="14" t="s">
        <v>272</v>
      </c>
      <c r="E30" s="19">
        <v>66022</v>
      </c>
      <c r="F30" s="20">
        <v>3170.1124</v>
      </c>
      <c r="G30" s="21">
        <v>8.3000000000000001E-3</v>
      </c>
      <c r="H30" s="22"/>
      <c r="I30" s="23"/>
    </row>
    <row r="31" spans="1:9" ht="13.2" customHeight="1">
      <c r="A31" s="17" t="s">
        <v>438</v>
      </c>
      <c r="B31" s="18" t="s">
        <v>439</v>
      </c>
      <c r="C31" s="14" t="s">
        <v>440</v>
      </c>
      <c r="D31" s="14" t="s">
        <v>323</v>
      </c>
      <c r="E31" s="19">
        <v>58316</v>
      </c>
      <c r="F31" s="20">
        <v>3061.59</v>
      </c>
      <c r="G31" s="21">
        <v>8.0000000000000002E-3</v>
      </c>
      <c r="H31" s="22"/>
      <c r="I31" s="23"/>
    </row>
    <row r="32" spans="1:9" ht="13.2" customHeight="1">
      <c r="A32" s="17" t="s">
        <v>327</v>
      </c>
      <c r="B32" s="18" t="s">
        <v>328</v>
      </c>
      <c r="C32" s="14" t="s">
        <v>329</v>
      </c>
      <c r="D32" s="14" t="s">
        <v>228</v>
      </c>
      <c r="E32" s="19">
        <v>69089</v>
      </c>
      <c r="F32" s="20">
        <v>2999.3607999999999</v>
      </c>
      <c r="G32" s="21">
        <v>7.7999999999999996E-3</v>
      </c>
      <c r="H32" s="22"/>
      <c r="I32" s="23"/>
    </row>
    <row r="33" spans="1:9" ht="13.2" customHeight="1">
      <c r="A33" s="17" t="s">
        <v>421</v>
      </c>
      <c r="B33" s="18" t="s">
        <v>422</v>
      </c>
      <c r="C33" s="14" t="s">
        <v>423</v>
      </c>
      <c r="D33" s="14" t="s">
        <v>424</v>
      </c>
      <c r="E33" s="19">
        <v>380247</v>
      </c>
      <c r="F33" s="20">
        <v>2805.8425999999999</v>
      </c>
      <c r="G33" s="21">
        <v>7.3000000000000001E-3</v>
      </c>
      <c r="H33" s="22"/>
      <c r="I33" s="23"/>
    </row>
    <row r="34" spans="1:9" ht="13.2" customHeight="1">
      <c r="A34" s="17" t="s">
        <v>807</v>
      </c>
      <c r="B34" s="18" t="s">
        <v>808</v>
      </c>
      <c r="C34" s="14" t="s">
        <v>809</v>
      </c>
      <c r="D34" s="14" t="s">
        <v>232</v>
      </c>
      <c r="E34" s="19">
        <v>230811</v>
      </c>
      <c r="F34" s="20">
        <v>2651.326</v>
      </c>
      <c r="G34" s="21">
        <v>6.8999999999999999E-3</v>
      </c>
      <c r="H34" s="22"/>
      <c r="I34" s="23"/>
    </row>
    <row r="35" spans="1:9" ht="13.2" customHeight="1">
      <c r="A35" s="17" t="s">
        <v>435</v>
      </c>
      <c r="B35" s="18" t="s">
        <v>436</v>
      </c>
      <c r="C35" s="14" t="s">
        <v>437</v>
      </c>
      <c r="D35" s="14" t="s">
        <v>431</v>
      </c>
      <c r="E35" s="19">
        <v>286095</v>
      </c>
      <c r="F35" s="20">
        <v>2620.6302000000001</v>
      </c>
      <c r="G35" s="21">
        <v>6.7999999999999996E-3</v>
      </c>
      <c r="H35" s="22"/>
      <c r="I35" s="23"/>
    </row>
    <row r="36" spans="1:9" ht="13.2" customHeight="1">
      <c r="A36" s="17" t="s">
        <v>542</v>
      </c>
      <c r="B36" s="18" t="s">
        <v>543</v>
      </c>
      <c r="C36" s="14" t="s">
        <v>544</v>
      </c>
      <c r="D36" s="14" t="s">
        <v>471</v>
      </c>
      <c r="E36" s="19">
        <v>174984</v>
      </c>
      <c r="F36" s="20">
        <v>2607.2615999999998</v>
      </c>
      <c r="G36" s="21">
        <v>6.7999999999999996E-3</v>
      </c>
      <c r="H36" s="22"/>
      <c r="I36" s="23"/>
    </row>
    <row r="37" spans="1:9" ht="13.2" customHeight="1">
      <c r="A37" s="17" t="s">
        <v>596</v>
      </c>
      <c r="B37" s="18" t="s">
        <v>597</v>
      </c>
      <c r="C37" s="14" t="s">
        <v>598</v>
      </c>
      <c r="D37" s="14" t="s">
        <v>384</v>
      </c>
      <c r="E37" s="19">
        <v>320577</v>
      </c>
      <c r="F37" s="20">
        <v>2606.4513000000002</v>
      </c>
      <c r="G37" s="21">
        <v>6.7999999999999996E-3</v>
      </c>
      <c r="H37" s="22"/>
      <c r="I37" s="23"/>
    </row>
    <row r="38" spans="1:9" ht="13.2" customHeight="1">
      <c r="A38" s="17" t="s">
        <v>244</v>
      </c>
      <c r="B38" s="18" t="s">
        <v>245</v>
      </c>
      <c r="C38" s="14" t="s">
        <v>246</v>
      </c>
      <c r="D38" s="14" t="s">
        <v>247</v>
      </c>
      <c r="E38" s="19">
        <v>49272</v>
      </c>
      <c r="F38" s="20">
        <v>2514.0545000000002</v>
      </c>
      <c r="G38" s="21">
        <v>6.6E-3</v>
      </c>
      <c r="H38" s="22"/>
      <c r="I38" s="23"/>
    </row>
    <row r="39" spans="1:9" ht="13.2" customHeight="1">
      <c r="A39" s="17" t="s">
        <v>255</v>
      </c>
      <c r="B39" s="18" t="s">
        <v>256</v>
      </c>
      <c r="C39" s="14" t="s">
        <v>257</v>
      </c>
      <c r="D39" s="14" t="s">
        <v>236</v>
      </c>
      <c r="E39" s="19">
        <v>127685</v>
      </c>
      <c r="F39" s="20">
        <v>2512.0747000000001</v>
      </c>
      <c r="G39" s="21">
        <v>6.4999999999999997E-3</v>
      </c>
      <c r="H39" s="22"/>
      <c r="I39" s="23"/>
    </row>
    <row r="40" spans="1:9" ht="13.2" customHeight="1">
      <c r="A40" s="17" t="s">
        <v>453</v>
      </c>
      <c r="B40" s="18" t="s">
        <v>454</v>
      </c>
      <c r="C40" s="14" t="s">
        <v>455</v>
      </c>
      <c r="D40" s="14" t="s">
        <v>264</v>
      </c>
      <c r="E40" s="19">
        <v>709096</v>
      </c>
      <c r="F40" s="20">
        <v>2460.5630999999998</v>
      </c>
      <c r="G40" s="21">
        <v>6.4000000000000003E-3</v>
      </c>
      <c r="H40" s="22"/>
      <c r="I40" s="23"/>
    </row>
    <row r="41" spans="1:9" ht="13.2" customHeight="1">
      <c r="A41" s="17" t="s">
        <v>1620</v>
      </c>
      <c r="B41" s="18" t="s">
        <v>1621</v>
      </c>
      <c r="C41" s="14" t="s">
        <v>1622</v>
      </c>
      <c r="D41" s="14" t="s">
        <v>1623</v>
      </c>
      <c r="E41" s="19">
        <v>109568</v>
      </c>
      <c r="F41" s="20">
        <v>2446.1055999999999</v>
      </c>
      <c r="G41" s="21">
        <v>6.4000000000000003E-3</v>
      </c>
      <c r="H41" s="22"/>
      <c r="I41" s="23"/>
    </row>
    <row r="42" spans="1:9" ht="13.2" customHeight="1">
      <c r="A42" s="17" t="s">
        <v>481</v>
      </c>
      <c r="B42" s="18" t="s">
        <v>482</v>
      </c>
      <c r="C42" s="14" t="s">
        <v>483</v>
      </c>
      <c r="D42" s="14" t="s">
        <v>484</v>
      </c>
      <c r="E42" s="19">
        <v>139670</v>
      </c>
      <c r="F42" s="20">
        <v>2357.2105999999999</v>
      </c>
      <c r="G42" s="21">
        <v>6.1000000000000004E-3</v>
      </c>
      <c r="H42" s="22"/>
      <c r="I42" s="23"/>
    </row>
    <row r="43" spans="1:9" ht="13.2" customHeight="1">
      <c r="A43" s="17" t="s">
        <v>291</v>
      </c>
      <c r="B43" s="18" t="s">
        <v>292</v>
      </c>
      <c r="C43" s="14" t="s">
        <v>293</v>
      </c>
      <c r="D43" s="14" t="s">
        <v>283</v>
      </c>
      <c r="E43" s="19">
        <v>66000</v>
      </c>
      <c r="F43" s="20">
        <v>2224.86</v>
      </c>
      <c r="G43" s="21">
        <v>5.7999999999999996E-3</v>
      </c>
      <c r="H43" s="22"/>
      <c r="I43" s="23"/>
    </row>
    <row r="44" spans="1:9" ht="13.2" customHeight="1">
      <c r="A44" s="17" t="s">
        <v>284</v>
      </c>
      <c r="B44" s="18" t="s">
        <v>285</v>
      </c>
      <c r="C44" s="14" t="s">
        <v>286</v>
      </c>
      <c r="D44" s="14" t="s">
        <v>228</v>
      </c>
      <c r="E44" s="19">
        <v>18239</v>
      </c>
      <c r="F44" s="20">
        <v>2212.3906999999999</v>
      </c>
      <c r="G44" s="21">
        <v>5.7999999999999996E-3</v>
      </c>
      <c r="H44" s="22"/>
      <c r="I44" s="23"/>
    </row>
    <row r="45" spans="1:9" ht="13.2" customHeight="1">
      <c r="A45" s="17" t="s">
        <v>1314</v>
      </c>
      <c r="B45" s="18" t="s">
        <v>1315</v>
      </c>
      <c r="C45" s="14" t="s">
        <v>1316</v>
      </c>
      <c r="D45" s="14" t="s">
        <v>344</v>
      </c>
      <c r="E45" s="19">
        <v>145453</v>
      </c>
      <c r="F45" s="20">
        <v>2208.5583999999999</v>
      </c>
      <c r="G45" s="21">
        <v>5.7999999999999996E-3</v>
      </c>
      <c r="H45" s="22"/>
      <c r="I45" s="23"/>
    </row>
    <row r="46" spans="1:9" ht="13.2" customHeight="1">
      <c r="A46" s="17" t="s">
        <v>1053</v>
      </c>
      <c r="B46" s="18" t="s">
        <v>1054</v>
      </c>
      <c r="C46" s="14" t="s">
        <v>1055</v>
      </c>
      <c r="D46" s="14" t="s">
        <v>431</v>
      </c>
      <c r="E46" s="19">
        <v>209588</v>
      </c>
      <c r="F46" s="20">
        <v>2171.9603999999999</v>
      </c>
      <c r="G46" s="21">
        <v>5.7000000000000002E-3</v>
      </c>
      <c r="H46" s="22"/>
      <c r="I46" s="23"/>
    </row>
    <row r="47" spans="1:9" ht="13.2" customHeight="1">
      <c r="A47" s="17" t="s">
        <v>2446</v>
      </c>
      <c r="B47" s="18" t="s">
        <v>2447</v>
      </c>
      <c r="C47" s="14" t="s">
        <v>2448</v>
      </c>
      <c r="D47" s="14" t="s">
        <v>232</v>
      </c>
      <c r="E47" s="19">
        <v>1800</v>
      </c>
      <c r="F47" s="20">
        <v>2154.4947000000002</v>
      </c>
      <c r="G47" s="21">
        <v>5.5999999999999999E-3</v>
      </c>
      <c r="H47" s="30" t="s">
        <v>5463</v>
      </c>
      <c r="I47" s="23"/>
    </row>
    <row r="48" spans="1:9" ht="13.2" customHeight="1">
      <c r="A48" s="17" t="s">
        <v>252</v>
      </c>
      <c r="B48" s="18" t="s">
        <v>253</v>
      </c>
      <c r="C48" s="14" t="s">
        <v>254</v>
      </c>
      <c r="D48" s="14" t="s">
        <v>228</v>
      </c>
      <c r="E48" s="19">
        <v>15890</v>
      </c>
      <c r="F48" s="20">
        <v>2152.6183000000001</v>
      </c>
      <c r="G48" s="21">
        <v>5.5999999999999999E-3</v>
      </c>
      <c r="H48" s="30"/>
      <c r="I48" s="23"/>
    </row>
    <row r="49" spans="1:9" ht="13.2" customHeight="1">
      <c r="A49" s="17" t="s">
        <v>468</v>
      </c>
      <c r="B49" s="18" t="s">
        <v>469</v>
      </c>
      <c r="C49" s="14" t="s">
        <v>470</v>
      </c>
      <c r="D49" s="14" t="s">
        <v>471</v>
      </c>
      <c r="E49" s="19">
        <v>531154</v>
      </c>
      <c r="F49" s="20">
        <v>2127.0061999999998</v>
      </c>
      <c r="G49" s="21">
        <v>5.4999999999999997E-3</v>
      </c>
      <c r="H49" s="30"/>
      <c r="I49" s="23"/>
    </row>
    <row r="50" spans="1:9" ht="13.2" customHeight="1">
      <c r="A50" s="17" t="s">
        <v>450</v>
      </c>
      <c r="B50" s="18" t="s">
        <v>451</v>
      </c>
      <c r="C50" s="14" t="s">
        <v>452</v>
      </c>
      <c r="D50" s="14" t="s">
        <v>377</v>
      </c>
      <c r="E50" s="19">
        <v>389236</v>
      </c>
      <c r="F50" s="20">
        <v>2114.9137999999998</v>
      </c>
      <c r="G50" s="21">
        <v>5.4999999999999997E-3</v>
      </c>
      <c r="H50" s="30"/>
      <c r="I50" s="23"/>
    </row>
    <row r="51" spans="1:9" ht="13.2" customHeight="1">
      <c r="A51" s="17" t="s">
        <v>265</v>
      </c>
      <c r="B51" s="18" t="s">
        <v>266</v>
      </c>
      <c r="C51" s="14" t="s">
        <v>267</v>
      </c>
      <c r="D51" s="14" t="s">
        <v>268</v>
      </c>
      <c r="E51" s="19">
        <v>1125615</v>
      </c>
      <c r="F51" s="20">
        <v>2075.0713000000001</v>
      </c>
      <c r="G51" s="21">
        <v>5.4000000000000003E-3</v>
      </c>
      <c r="H51" s="30"/>
      <c r="I51" s="23"/>
    </row>
    <row r="52" spans="1:9" ht="13.2" customHeight="1">
      <c r="A52" s="17" t="s">
        <v>441</v>
      </c>
      <c r="B52" s="18" t="s">
        <v>442</v>
      </c>
      <c r="C52" s="14" t="s">
        <v>443</v>
      </c>
      <c r="D52" s="14" t="s">
        <v>247</v>
      </c>
      <c r="E52" s="19">
        <v>13870</v>
      </c>
      <c r="F52" s="20">
        <v>2059.6950000000002</v>
      </c>
      <c r="G52" s="21">
        <v>5.4000000000000003E-3</v>
      </c>
      <c r="H52" s="30"/>
      <c r="I52" s="23"/>
    </row>
    <row r="53" spans="1:9" ht="13.2" customHeight="1">
      <c r="A53" s="17" t="s">
        <v>408</v>
      </c>
      <c r="B53" s="18" t="s">
        <v>409</v>
      </c>
      <c r="C53" s="14" t="s">
        <v>410</v>
      </c>
      <c r="D53" s="14" t="s">
        <v>411</v>
      </c>
      <c r="E53" s="19">
        <v>189799</v>
      </c>
      <c r="F53" s="20">
        <v>1969.1646000000001</v>
      </c>
      <c r="G53" s="21">
        <v>5.1000000000000004E-3</v>
      </c>
      <c r="H53" s="30"/>
      <c r="I53" s="23"/>
    </row>
    <row r="54" spans="1:9" ht="13.2" customHeight="1">
      <c r="A54" s="17" t="s">
        <v>300</v>
      </c>
      <c r="B54" s="18" t="s">
        <v>301</v>
      </c>
      <c r="C54" s="14" t="s">
        <v>302</v>
      </c>
      <c r="D54" s="14" t="s">
        <v>247</v>
      </c>
      <c r="E54" s="19">
        <v>73867</v>
      </c>
      <c r="F54" s="20">
        <v>1960.1347000000001</v>
      </c>
      <c r="G54" s="21">
        <v>5.1000000000000004E-3</v>
      </c>
      <c r="H54" s="30"/>
      <c r="I54" s="23"/>
    </row>
    <row r="55" spans="1:9" ht="13.2" customHeight="1">
      <c r="A55" s="17" t="s">
        <v>297</v>
      </c>
      <c r="B55" s="18" t="s">
        <v>298</v>
      </c>
      <c r="C55" s="14" t="s">
        <v>299</v>
      </c>
      <c r="D55" s="14" t="s">
        <v>251</v>
      </c>
      <c r="E55" s="19">
        <v>16504</v>
      </c>
      <c r="F55" s="20">
        <v>1562.4337</v>
      </c>
      <c r="G55" s="21">
        <v>4.1000000000000003E-3</v>
      </c>
      <c r="H55" s="30"/>
      <c r="I55" s="23"/>
    </row>
    <row r="56" spans="1:9" ht="13.2" customHeight="1">
      <c r="A56" s="17" t="s">
        <v>911</v>
      </c>
      <c r="B56" s="18" t="s">
        <v>912</v>
      </c>
      <c r="C56" s="14" t="s">
        <v>913</v>
      </c>
      <c r="D56" s="14" t="s">
        <v>247</v>
      </c>
      <c r="E56" s="19">
        <v>20419</v>
      </c>
      <c r="F56" s="20">
        <v>1555.9277999999999</v>
      </c>
      <c r="G56" s="21">
        <v>4.1000000000000003E-3</v>
      </c>
      <c r="H56" s="30"/>
      <c r="I56" s="23"/>
    </row>
    <row r="57" spans="1:9" ht="13.2" customHeight="1">
      <c r="A57" s="17" t="s">
        <v>516</v>
      </c>
      <c r="B57" s="18" t="s">
        <v>517</v>
      </c>
      <c r="C57" s="14" t="s">
        <v>518</v>
      </c>
      <c r="D57" s="14" t="s">
        <v>243</v>
      </c>
      <c r="E57" s="19">
        <v>430265</v>
      </c>
      <c r="F57" s="20">
        <v>1503.9912999999999</v>
      </c>
      <c r="G57" s="21">
        <v>3.8999999999999998E-3</v>
      </c>
      <c r="H57" s="30"/>
      <c r="I57" s="23"/>
    </row>
    <row r="58" spans="1:9" ht="13.2" customHeight="1">
      <c r="A58" s="17" t="s">
        <v>878</v>
      </c>
      <c r="B58" s="18" t="s">
        <v>879</v>
      </c>
      <c r="C58" s="14" t="s">
        <v>880</v>
      </c>
      <c r="D58" s="14" t="s">
        <v>232</v>
      </c>
      <c r="E58" s="19">
        <v>402902</v>
      </c>
      <c r="F58" s="20">
        <v>1482.2764999999999</v>
      </c>
      <c r="G58" s="21">
        <v>3.8999999999999998E-3</v>
      </c>
      <c r="H58" s="30"/>
      <c r="I58" s="23"/>
    </row>
    <row r="59" spans="1:9" ht="13.2" customHeight="1">
      <c r="A59" s="17" t="s">
        <v>500</v>
      </c>
      <c r="B59" s="18" t="s">
        <v>501</v>
      </c>
      <c r="C59" s="14" t="s">
        <v>502</v>
      </c>
      <c r="D59" s="14" t="s">
        <v>207</v>
      </c>
      <c r="E59" s="19">
        <v>374957</v>
      </c>
      <c r="F59" s="20">
        <v>1457.8327999999999</v>
      </c>
      <c r="G59" s="21">
        <v>3.8E-3</v>
      </c>
      <c r="H59" s="30"/>
      <c r="I59" s="23"/>
    </row>
    <row r="60" spans="1:9" ht="13.2" customHeight="1">
      <c r="A60" s="17" t="s">
        <v>893</v>
      </c>
      <c r="B60" s="18" t="s">
        <v>894</v>
      </c>
      <c r="C60" s="14" t="s">
        <v>895</v>
      </c>
      <c r="D60" s="14" t="s">
        <v>247</v>
      </c>
      <c r="E60" s="19">
        <v>85639</v>
      </c>
      <c r="F60" s="20">
        <v>1453.9789000000001</v>
      </c>
      <c r="G60" s="21">
        <v>3.8E-3</v>
      </c>
      <c r="H60" s="30"/>
      <c r="I60" s="23"/>
    </row>
    <row r="61" spans="1:9" ht="13.2" customHeight="1">
      <c r="A61" s="17" t="s">
        <v>639</v>
      </c>
      <c r="B61" s="18" t="s">
        <v>640</v>
      </c>
      <c r="C61" s="14" t="s">
        <v>641</v>
      </c>
      <c r="D61" s="14" t="s">
        <v>218</v>
      </c>
      <c r="E61" s="19">
        <v>58930</v>
      </c>
      <c r="F61" s="20">
        <v>1430.4667999999999</v>
      </c>
      <c r="G61" s="21">
        <v>3.7000000000000002E-3</v>
      </c>
      <c r="H61" s="30"/>
      <c r="I61" s="23"/>
    </row>
    <row r="62" spans="1:9" ht="13.2" customHeight="1">
      <c r="A62" s="17" t="s">
        <v>415</v>
      </c>
      <c r="B62" s="18" t="s">
        <v>416</v>
      </c>
      <c r="C62" s="14" t="s">
        <v>417</v>
      </c>
      <c r="D62" s="14" t="s">
        <v>203</v>
      </c>
      <c r="E62" s="19">
        <v>436764</v>
      </c>
      <c r="F62" s="20">
        <v>1415.3336999999999</v>
      </c>
      <c r="G62" s="21">
        <v>3.7000000000000002E-3</v>
      </c>
      <c r="H62" s="30"/>
      <c r="I62" s="23"/>
    </row>
    <row r="63" spans="1:9" ht="13.2" customHeight="1">
      <c r="A63" s="17" t="s">
        <v>866</v>
      </c>
      <c r="B63" s="18" t="s">
        <v>867</v>
      </c>
      <c r="C63" s="14" t="s">
        <v>868</v>
      </c>
      <c r="D63" s="14" t="s">
        <v>290</v>
      </c>
      <c r="E63" s="19">
        <v>178098</v>
      </c>
      <c r="F63" s="20">
        <v>1392.7264</v>
      </c>
      <c r="G63" s="21">
        <v>3.5999999999999999E-3</v>
      </c>
      <c r="H63" s="30"/>
      <c r="I63" s="23"/>
    </row>
    <row r="64" spans="1:9" ht="13.2" customHeight="1">
      <c r="A64" s="17" t="s">
        <v>725</v>
      </c>
      <c r="B64" s="18" t="s">
        <v>726</v>
      </c>
      <c r="C64" s="14" t="s">
        <v>727</v>
      </c>
      <c r="D64" s="14" t="s">
        <v>251</v>
      </c>
      <c r="E64" s="19">
        <v>56105</v>
      </c>
      <c r="F64" s="20">
        <v>1357.2922000000001</v>
      </c>
      <c r="G64" s="21">
        <v>3.5000000000000001E-3</v>
      </c>
      <c r="H64" s="30"/>
      <c r="I64" s="23"/>
    </row>
    <row r="65" spans="1:9" ht="13.2" customHeight="1">
      <c r="A65" s="17" t="s">
        <v>401</v>
      </c>
      <c r="B65" s="18" t="s">
        <v>402</v>
      </c>
      <c r="C65" s="14" t="s">
        <v>403</v>
      </c>
      <c r="D65" s="14" t="s">
        <v>218</v>
      </c>
      <c r="E65" s="19">
        <v>67228</v>
      </c>
      <c r="F65" s="20">
        <v>1334.6775</v>
      </c>
      <c r="G65" s="21">
        <v>3.5000000000000001E-3</v>
      </c>
      <c r="H65" s="30"/>
      <c r="I65" s="23"/>
    </row>
    <row r="66" spans="1:9" ht="13.2" customHeight="1">
      <c r="A66" s="17" t="s">
        <v>850</v>
      </c>
      <c r="B66" s="18" t="s">
        <v>851</v>
      </c>
      <c r="C66" s="14" t="s">
        <v>852</v>
      </c>
      <c r="D66" s="14" t="s">
        <v>424</v>
      </c>
      <c r="E66" s="19">
        <v>266720</v>
      </c>
      <c r="F66" s="20">
        <v>1322.9312</v>
      </c>
      <c r="G66" s="21">
        <v>3.3999999999999998E-3</v>
      </c>
      <c r="H66" s="30"/>
      <c r="I66" s="23"/>
    </row>
    <row r="67" spans="1:9" ht="13.2" customHeight="1">
      <c r="A67" s="17" t="s">
        <v>884</v>
      </c>
      <c r="B67" s="18" t="s">
        <v>885</v>
      </c>
      <c r="C67" s="14" t="s">
        <v>886</v>
      </c>
      <c r="D67" s="14" t="s">
        <v>424</v>
      </c>
      <c r="E67" s="19">
        <v>818757</v>
      </c>
      <c r="F67" s="20">
        <v>1310.7481</v>
      </c>
      <c r="G67" s="21">
        <v>3.3999999999999998E-3</v>
      </c>
      <c r="H67" s="30"/>
      <c r="I67" s="23"/>
    </row>
    <row r="68" spans="1:9" ht="13.2" customHeight="1">
      <c r="A68" s="17" t="s">
        <v>494</v>
      </c>
      <c r="B68" s="18" t="s">
        <v>495</v>
      </c>
      <c r="C68" s="14" t="s">
        <v>496</v>
      </c>
      <c r="D68" s="14" t="s">
        <v>243</v>
      </c>
      <c r="E68" s="19">
        <v>99426</v>
      </c>
      <c r="F68" s="20">
        <v>1305.4634000000001</v>
      </c>
      <c r="G68" s="21">
        <v>3.3999999999999998E-3</v>
      </c>
      <c r="H68" s="30"/>
      <c r="I68" s="23"/>
    </row>
    <row r="69" spans="1:9" ht="13.2" customHeight="1">
      <c r="A69" s="17" t="s">
        <v>324</v>
      </c>
      <c r="B69" s="18" t="s">
        <v>325</v>
      </c>
      <c r="C69" s="14" t="s">
        <v>326</v>
      </c>
      <c r="D69" s="14" t="s">
        <v>218</v>
      </c>
      <c r="E69" s="19">
        <v>80139</v>
      </c>
      <c r="F69" s="20">
        <v>1304.6629</v>
      </c>
      <c r="G69" s="21">
        <v>3.3999999999999998E-3</v>
      </c>
      <c r="H69" s="30"/>
      <c r="I69" s="23"/>
    </row>
    <row r="70" spans="1:9" ht="13.2" customHeight="1">
      <c r="A70" s="17" t="s">
        <v>761</v>
      </c>
      <c r="B70" s="18" t="s">
        <v>762</v>
      </c>
      <c r="C70" s="14" t="s">
        <v>763</v>
      </c>
      <c r="D70" s="14" t="s">
        <v>196</v>
      </c>
      <c r="E70" s="19">
        <v>342857</v>
      </c>
      <c r="F70" s="20">
        <v>1304.0565999999999</v>
      </c>
      <c r="G70" s="21">
        <v>3.3999999999999998E-3</v>
      </c>
      <c r="H70" s="30"/>
      <c r="I70" s="23"/>
    </row>
    <row r="71" spans="1:9" ht="13.2" customHeight="1">
      <c r="A71" s="17" t="s">
        <v>280</v>
      </c>
      <c r="B71" s="18" t="s">
        <v>281</v>
      </c>
      <c r="C71" s="14" t="s">
        <v>282</v>
      </c>
      <c r="D71" s="14" t="s">
        <v>283</v>
      </c>
      <c r="E71" s="19">
        <v>10908</v>
      </c>
      <c r="F71" s="20">
        <v>1248.9659999999999</v>
      </c>
      <c r="G71" s="21">
        <v>3.3E-3</v>
      </c>
      <c r="H71" s="30"/>
      <c r="I71" s="23"/>
    </row>
    <row r="72" spans="1:9" ht="13.2" customHeight="1">
      <c r="A72" s="17" t="s">
        <v>388</v>
      </c>
      <c r="B72" s="18" t="s">
        <v>389</v>
      </c>
      <c r="C72" s="14" t="s">
        <v>390</v>
      </c>
      <c r="D72" s="14" t="s">
        <v>251</v>
      </c>
      <c r="E72" s="19">
        <v>24579</v>
      </c>
      <c r="F72" s="20">
        <v>1245.1721</v>
      </c>
      <c r="G72" s="21">
        <v>3.2000000000000002E-3</v>
      </c>
      <c r="H72" s="30"/>
      <c r="I72" s="23"/>
    </row>
    <row r="73" spans="1:9" ht="13.2" customHeight="1">
      <c r="A73" s="17" t="s">
        <v>569</v>
      </c>
      <c r="B73" s="18" t="s">
        <v>570</v>
      </c>
      <c r="C73" s="14" t="s">
        <v>571</v>
      </c>
      <c r="D73" s="14" t="s">
        <v>232</v>
      </c>
      <c r="E73" s="19">
        <v>381984</v>
      </c>
      <c r="F73" s="20">
        <v>1234.9543000000001</v>
      </c>
      <c r="G73" s="21">
        <v>3.2000000000000002E-3</v>
      </c>
      <c r="H73" s="30"/>
      <c r="I73" s="23"/>
    </row>
    <row r="74" spans="1:9" ht="13.2" customHeight="1">
      <c r="A74" s="17" t="s">
        <v>740</v>
      </c>
      <c r="B74" s="18" t="s">
        <v>741</v>
      </c>
      <c r="C74" s="14" t="s">
        <v>742</v>
      </c>
      <c r="D74" s="14" t="s">
        <v>309</v>
      </c>
      <c r="E74" s="19">
        <v>266801</v>
      </c>
      <c r="F74" s="20">
        <v>1217.1461999999999</v>
      </c>
      <c r="G74" s="21">
        <v>3.2000000000000002E-3</v>
      </c>
      <c r="H74" s="30"/>
      <c r="I74" s="23"/>
    </row>
    <row r="75" spans="1:9" ht="13.2" customHeight="1">
      <c r="A75" s="17" t="s">
        <v>368</v>
      </c>
      <c r="B75" s="18" t="s">
        <v>369</v>
      </c>
      <c r="C75" s="14" t="s">
        <v>370</v>
      </c>
      <c r="D75" s="14" t="s">
        <v>251</v>
      </c>
      <c r="E75" s="19">
        <v>81549</v>
      </c>
      <c r="F75" s="20">
        <v>1149.1885</v>
      </c>
      <c r="G75" s="21">
        <v>3.0000000000000001E-3</v>
      </c>
      <c r="H75" s="30"/>
      <c r="I75" s="23"/>
    </row>
    <row r="76" spans="1:9" ht="13.2" customHeight="1">
      <c r="A76" s="17" t="s">
        <v>2984</v>
      </c>
      <c r="B76" s="18" t="s">
        <v>2985</v>
      </c>
      <c r="C76" s="14" t="s">
        <v>2986</v>
      </c>
      <c r="D76" s="14" t="s">
        <v>535</v>
      </c>
      <c r="E76" s="19">
        <v>1035380</v>
      </c>
      <c r="F76" s="20">
        <v>1143.7843</v>
      </c>
      <c r="G76" s="21">
        <v>3.0000000000000001E-3</v>
      </c>
      <c r="H76" s="30"/>
      <c r="I76" s="23"/>
    </row>
    <row r="77" spans="1:9" ht="13.2" customHeight="1">
      <c r="A77" s="17" t="s">
        <v>1017</v>
      </c>
      <c r="B77" s="18" t="s">
        <v>1018</v>
      </c>
      <c r="C77" s="14" t="s">
        <v>1019</v>
      </c>
      <c r="D77" s="14" t="s">
        <v>251</v>
      </c>
      <c r="E77" s="19">
        <v>519091</v>
      </c>
      <c r="F77" s="20">
        <v>1112.9311</v>
      </c>
      <c r="G77" s="21">
        <v>2.8999999999999998E-3</v>
      </c>
      <c r="H77" s="30"/>
      <c r="I77" s="23"/>
    </row>
    <row r="78" spans="1:9" ht="13.2" customHeight="1">
      <c r="A78" s="17" t="s">
        <v>269</v>
      </c>
      <c r="B78" s="18" t="s">
        <v>270</v>
      </c>
      <c r="C78" s="14" t="s">
        <v>271</v>
      </c>
      <c r="D78" s="14" t="s">
        <v>272</v>
      </c>
      <c r="E78" s="19">
        <v>262966</v>
      </c>
      <c r="F78" s="20">
        <v>1089.8625999999999</v>
      </c>
      <c r="G78" s="21">
        <v>2.8E-3</v>
      </c>
      <c r="H78" s="30"/>
      <c r="I78" s="23"/>
    </row>
    <row r="79" spans="1:9" ht="13.2" customHeight="1">
      <c r="A79" s="17" t="s">
        <v>314</v>
      </c>
      <c r="B79" s="18" t="s">
        <v>315</v>
      </c>
      <c r="C79" s="14" t="s">
        <v>316</v>
      </c>
      <c r="D79" s="14" t="s">
        <v>232</v>
      </c>
      <c r="E79" s="19">
        <v>46122</v>
      </c>
      <c r="F79" s="20">
        <v>932.12559999999996</v>
      </c>
      <c r="G79" s="21">
        <v>2.3999999999999998E-3</v>
      </c>
      <c r="H79" s="30"/>
      <c r="I79" s="23"/>
    </row>
    <row r="80" spans="1:9" ht="13.2" customHeight="1">
      <c r="A80" s="17" t="s">
        <v>317</v>
      </c>
      <c r="B80" s="18" t="s">
        <v>318</v>
      </c>
      <c r="C80" s="14" t="s">
        <v>319</v>
      </c>
      <c r="D80" s="14" t="s">
        <v>228</v>
      </c>
      <c r="E80" s="19">
        <v>11400</v>
      </c>
      <c r="F80" s="20">
        <v>906.69899999999996</v>
      </c>
      <c r="G80" s="21">
        <v>2.3999999999999998E-3</v>
      </c>
      <c r="H80" s="30"/>
      <c r="I80" s="23"/>
    </row>
    <row r="81" spans="1:9" ht="13.2" customHeight="1">
      <c r="A81" s="17" t="s">
        <v>835</v>
      </c>
      <c r="B81" s="18" t="s">
        <v>836</v>
      </c>
      <c r="C81" s="14" t="s">
        <v>837</v>
      </c>
      <c r="D81" s="14" t="s">
        <v>384</v>
      </c>
      <c r="E81" s="19">
        <v>189204</v>
      </c>
      <c r="F81" s="20">
        <v>832.97059999999999</v>
      </c>
      <c r="G81" s="21">
        <v>2.2000000000000001E-3</v>
      </c>
      <c r="H81" s="30"/>
      <c r="I81" s="23"/>
    </row>
    <row r="82" spans="1:9" ht="13.2" customHeight="1">
      <c r="A82" s="17" t="s">
        <v>330</v>
      </c>
      <c r="B82" s="18" t="s">
        <v>331</v>
      </c>
      <c r="C82" s="14" t="s">
        <v>332</v>
      </c>
      <c r="D82" s="14" t="s">
        <v>333</v>
      </c>
      <c r="E82" s="19">
        <v>174981</v>
      </c>
      <c r="F82" s="20">
        <v>824.33550000000002</v>
      </c>
      <c r="G82" s="21">
        <v>2.0999999999999999E-3</v>
      </c>
      <c r="H82" s="30"/>
      <c r="I82" s="23"/>
    </row>
    <row r="83" spans="1:9" ht="13.2" customHeight="1">
      <c r="A83" s="17" t="s">
        <v>676</v>
      </c>
      <c r="B83" s="18" t="s">
        <v>677</v>
      </c>
      <c r="C83" s="14" t="s">
        <v>678</v>
      </c>
      <c r="D83" s="14" t="s">
        <v>243</v>
      </c>
      <c r="E83" s="19">
        <v>730202</v>
      </c>
      <c r="F83" s="20">
        <v>807.89549999999997</v>
      </c>
      <c r="G83" s="21">
        <v>2.0999999999999999E-3</v>
      </c>
      <c r="H83" s="30"/>
      <c r="I83" s="23"/>
    </row>
    <row r="84" spans="1:9" ht="13.2" customHeight="1">
      <c r="A84" s="17" t="s">
        <v>395</v>
      </c>
      <c r="B84" s="18" t="s">
        <v>396</v>
      </c>
      <c r="C84" s="14" t="s">
        <v>397</v>
      </c>
      <c r="D84" s="14" t="s">
        <v>228</v>
      </c>
      <c r="E84" s="19">
        <v>14763</v>
      </c>
      <c r="F84" s="20">
        <v>804.58349999999996</v>
      </c>
      <c r="G84" s="21">
        <v>2.0999999999999999E-3</v>
      </c>
      <c r="H84" s="30"/>
      <c r="I84" s="23"/>
    </row>
    <row r="85" spans="1:9" ht="13.2" customHeight="1">
      <c r="A85" s="17" t="s">
        <v>237</v>
      </c>
      <c r="B85" s="18" t="s">
        <v>238</v>
      </c>
      <c r="C85" s="14" t="s">
        <v>239</v>
      </c>
      <c r="D85" s="14" t="s">
        <v>218</v>
      </c>
      <c r="E85" s="19">
        <v>33451</v>
      </c>
      <c r="F85" s="20">
        <v>802.58979999999997</v>
      </c>
      <c r="G85" s="21">
        <v>2.0999999999999999E-3</v>
      </c>
      <c r="H85" s="30"/>
      <c r="I85" s="23"/>
    </row>
    <row r="86" spans="1:9" ht="13.2" customHeight="1">
      <c r="A86" s="17" t="s">
        <v>1553</v>
      </c>
      <c r="B86" s="18" t="s">
        <v>1554</v>
      </c>
      <c r="C86" s="14" t="s">
        <v>1555</v>
      </c>
      <c r="D86" s="14" t="s">
        <v>384</v>
      </c>
      <c r="E86" s="19">
        <v>151145</v>
      </c>
      <c r="F86" s="20">
        <v>800.16160000000002</v>
      </c>
      <c r="G86" s="21">
        <v>2.0999999999999999E-3</v>
      </c>
      <c r="H86" s="30"/>
      <c r="I86" s="23"/>
    </row>
    <row r="87" spans="1:9" ht="13.2" customHeight="1">
      <c r="A87" s="17" t="s">
        <v>522</v>
      </c>
      <c r="B87" s="18" t="s">
        <v>523</v>
      </c>
      <c r="C87" s="14" t="s">
        <v>524</v>
      </c>
      <c r="D87" s="14" t="s">
        <v>344</v>
      </c>
      <c r="E87" s="19">
        <v>85458</v>
      </c>
      <c r="F87" s="20">
        <v>775.01859999999999</v>
      </c>
      <c r="G87" s="21">
        <v>2E-3</v>
      </c>
      <c r="H87" s="30"/>
      <c r="I87" s="23"/>
    </row>
    <row r="88" spans="1:9" ht="13.2" customHeight="1">
      <c r="A88" s="17" t="s">
        <v>1454</v>
      </c>
      <c r="B88" s="18" t="s">
        <v>1455</v>
      </c>
      <c r="C88" s="14" t="s">
        <v>1456</v>
      </c>
      <c r="D88" s="14" t="s">
        <v>384</v>
      </c>
      <c r="E88" s="19">
        <v>105056</v>
      </c>
      <c r="F88" s="20">
        <v>748.57650000000001</v>
      </c>
      <c r="G88" s="21">
        <v>2E-3</v>
      </c>
      <c r="H88" s="30"/>
      <c r="I88" s="23"/>
    </row>
    <row r="89" spans="1:9" ht="13.2" customHeight="1">
      <c r="A89" s="17" t="s">
        <v>1242</v>
      </c>
      <c r="B89" s="18" t="s">
        <v>1243</v>
      </c>
      <c r="C89" s="14" t="s">
        <v>1244</v>
      </c>
      <c r="D89" s="14" t="s">
        <v>865</v>
      </c>
      <c r="E89" s="19">
        <v>74576</v>
      </c>
      <c r="F89" s="20">
        <v>741.99390000000005</v>
      </c>
      <c r="G89" s="21">
        <v>1.9E-3</v>
      </c>
      <c r="H89" s="30"/>
      <c r="I89" s="23"/>
    </row>
    <row r="90" spans="1:9" ht="13.2" customHeight="1">
      <c r="A90" s="17" t="s">
        <v>734</v>
      </c>
      <c r="B90" s="18" t="s">
        <v>735</v>
      </c>
      <c r="C90" s="14" t="s">
        <v>736</v>
      </c>
      <c r="D90" s="14" t="s">
        <v>247</v>
      </c>
      <c r="E90" s="19">
        <v>58802</v>
      </c>
      <c r="F90" s="20">
        <v>702.33109999999999</v>
      </c>
      <c r="G90" s="21">
        <v>1.8E-3</v>
      </c>
      <c r="H90" s="30"/>
      <c r="I90" s="23"/>
    </row>
    <row r="91" spans="1:9" ht="13.2" customHeight="1">
      <c r="A91" s="17" t="s">
        <v>2987</v>
      </c>
      <c r="B91" s="18" t="s">
        <v>2988</v>
      </c>
      <c r="C91" s="14" t="s">
        <v>2989</v>
      </c>
      <c r="D91" s="14" t="s">
        <v>865</v>
      </c>
      <c r="E91" s="19">
        <v>72963</v>
      </c>
      <c r="F91" s="20">
        <v>638.75459999999998</v>
      </c>
      <c r="G91" s="21">
        <v>1.6999999999999999E-3</v>
      </c>
      <c r="H91" s="30"/>
      <c r="I91" s="23"/>
    </row>
    <row r="92" spans="1:9" ht="13.2" customHeight="1">
      <c r="A92" s="17" t="s">
        <v>273</v>
      </c>
      <c r="B92" s="18" t="s">
        <v>274</v>
      </c>
      <c r="C92" s="14" t="s">
        <v>275</v>
      </c>
      <c r="D92" s="14" t="s">
        <v>276</v>
      </c>
      <c r="E92" s="19">
        <v>60928</v>
      </c>
      <c r="F92" s="20">
        <v>618.6934</v>
      </c>
      <c r="G92" s="21">
        <v>1.6000000000000001E-3</v>
      </c>
      <c r="H92" s="30"/>
      <c r="I92" s="23"/>
    </row>
    <row r="93" spans="1:9" ht="13.2" customHeight="1">
      <c r="A93" s="17" t="s">
        <v>355</v>
      </c>
      <c r="B93" s="18" t="s">
        <v>356</v>
      </c>
      <c r="C93" s="14" t="s">
        <v>357</v>
      </c>
      <c r="D93" s="14" t="s">
        <v>290</v>
      </c>
      <c r="E93" s="19">
        <v>17962</v>
      </c>
      <c r="F93" s="20">
        <v>610.70799999999997</v>
      </c>
      <c r="G93" s="21">
        <v>1.6000000000000001E-3</v>
      </c>
      <c r="H93" s="30"/>
      <c r="I93" s="23"/>
    </row>
    <row r="94" spans="1:9" ht="13.2" customHeight="1">
      <c r="A94" s="17" t="s">
        <v>465</v>
      </c>
      <c r="B94" s="18" t="s">
        <v>466</v>
      </c>
      <c r="C94" s="14" t="s">
        <v>467</v>
      </c>
      <c r="D94" s="14" t="s">
        <v>431</v>
      </c>
      <c r="E94" s="19">
        <v>12884</v>
      </c>
      <c r="F94" s="20">
        <v>572.71960000000001</v>
      </c>
      <c r="G94" s="21">
        <v>1.5E-3</v>
      </c>
      <c r="H94" s="30"/>
      <c r="I94" s="23"/>
    </row>
    <row r="95" spans="1:9" ht="13.2" customHeight="1">
      <c r="A95" s="17" t="s">
        <v>767</v>
      </c>
      <c r="B95" s="18" t="s">
        <v>768</v>
      </c>
      <c r="C95" s="14" t="s">
        <v>769</v>
      </c>
      <c r="D95" s="14" t="s">
        <v>384</v>
      </c>
      <c r="E95" s="19">
        <v>41250</v>
      </c>
      <c r="F95" s="20">
        <v>526.35</v>
      </c>
      <c r="G95" s="21">
        <v>1.4E-3</v>
      </c>
      <c r="H95" s="30"/>
      <c r="I95" s="23"/>
    </row>
    <row r="96" spans="1:9" ht="13.2" customHeight="1">
      <c r="A96" s="17" t="s">
        <v>352</v>
      </c>
      <c r="B96" s="18" t="s">
        <v>353</v>
      </c>
      <c r="C96" s="14" t="s">
        <v>354</v>
      </c>
      <c r="D96" s="14" t="s">
        <v>196</v>
      </c>
      <c r="E96" s="19">
        <v>145865</v>
      </c>
      <c r="F96" s="20">
        <v>520.30050000000006</v>
      </c>
      <c r="G96" s="21">
        <v>1.4E-3</v>
      </c>
      <c r="H96" s="30"/>
      <c r="I96" s="23"/>
    </row>
    <row r="97" spans="1:9" ht="13.2" customHeight="1">
      <c r="A97" s="17" t="s">
        <v>532</v>
      </c>
      <c r="B97" s="18" t="s">
        <v>533</v>
      </c>
      <c r="C97" s="14" t="s">
        <v>534</v>
      </c>
      <c r="D97" s="14" t="s">
        <v>535</v>
      </c>
      <c r="E97" s="19">
        <v>69350</v>
      </c>
      <c r="F97" s="20">
        <v>479.2432</v>
      </c>
      <c r="G97" s="21">
        <v>1.1999999999999999E-3</v>
      </c>
      <c r="H97" s="30"/>
      <c r="I97" s="23"/>
    </row>
    <row r="98" spans="1:9" ht="13.2" customHeight="1">
      <c r="A98" s="17" t="s">
        <v>310</v>
      </c>
      <c r="B98" s="18" t="s">
        <v>311</v>
      </c>
      <c r="C98" s="14" t="s">
        <v>312</v>
      </c>
      <c r="D98" s="14" t="s">
        <v>313</v>
      </c>
      <c r="E98" s="19">
        <v>29925</v>
      </c>
      <c r="F98" s="20">
        <v>476.73520000000002</v>
      </c>
      <c r="G98" s="21">
        <v>1.1999999999999999E-3</v>
      </c>
      <c r="H98" s="30"/>
      <c r="I98" s="23"/>
    </row>
    <row r="99" spans="1:9" ht="13.2" customHeight="1">
      <c r="A99" s="17" t="s">
        <v>785</v>
      </c>
      <c r="B99" s="18" t="s">
        <v>786</v>
      </c>
      <c r="C99" s="14" t="s">
        <v>787</v>
      </c>
      <c r="D99" s="14" t="s">
        <v>515</v>
      </c>
      <c r="E99" s="19">
        <v>152454</v>
      </c>
      <c r="F99" s="20">
        <v>458.27670000000001</v>
      </c>
      <c r="G99" s="21">
        <v>1.1999999999999999E-3</v>
      </c>
      <c r="H99" s="30"/>
      <c r="I99" s="23"/>
    </row>
    <row r="100" spans="1:9" ht="13.2" customHeight="1">
      <c r="A100" s="17" t="s">
        <v>277</v>
      </c>
      <c r="B100" s="18" t="s">
        <v>278</v>
      </c>
      <c r="C100" s="14" t="s">
        <v>279</v>
      </c>
      <c r="D100" s="14" t="s">
        <v>218</v>
      </c>
      <c r="E100" s="19">
        <v>33549</v>
      </c>
      <c r="F100" s="20">
        <v>440.23</v>
      </c>
      <c r="G100" s="21">
        <v>1.1000000000000001E-3</v>
      </c>
      <c r="H100" s="30"/>
      <c r="I100" s="23"/>
    </row>
    <row r="101" spans="1:9" ht="13.2" customHeight="1">
      <c r="A101" s="17" t="s">
        <v>432</v>
      </c>
      <c r="B101" s="18" t="s">
        <v>433</v>
      </c>
      <c r="C101" s="14" t="s">
        <v>434</v>
      </c>
      <c r="D101" s="14" t="s">
        <v>243</v>
      </c>
      <c r="E101" s="19">
        <v>10238</v>
      </c>
      <c r="F101" s="20">
        <v>399.28199999999998</v>
      </c>
      <c r="G101" s="21">
        <v>1E-3</v>
      </c>
      <c r="H101" s="30"/>
      <c r="I101" s="23"/>
    </row>
    <row r="102" spans="1:9" ht="13.2" customHeight="1">
      <c r="A102" s="17" t="s">
        <v>2455</v>
      </c>
      <c r="B102" s="18" t="s">
        <v>2456</v>
      </c>
      <c r="C102" s="14" t="s">
        <v>2457</v>
      </c>
      <c r="D102" s="14" t="s">
        <v>816</v>
      </c>
      <c r="E102" s="19">
        <v>142850</v>
      </c>
      <c r="F102" s="20">
        <v>369.83870000000002</v>
      </c>
      <c r="G102" s="21">
        <v>1E-3</v>
      </c>
      <c r="H102" s="30"/>
      <c r="I102" s="23"/>
    </row>
    <row r="103" spans="1:9" ht="13.2" customHeight="1">
      <c r="A103" s="17" t="s">
        <v>428</v>
      </c>
      <c r="B103" s="18" t="s">
        <v>429</v>
      </c>
      <c r="C103" s="14" t="s">
        <v>430</v>
      </c>
      <c r="D103" s="14" t="s">
        <v>431</v>
      </c>
      <c r="E103" s="19">
        <v>68250</v>
      </c>
      <c r="F103" s="20">
        <v>302.10860000000002</v>
      </c>
      <c r="G103" s="21">
        <v>8.0000000000000004E-4</v>
      </c>
      <c r="H103" s="30"/>
      <c r="I103" s="23"/>
    </row>
    <row r="104" spans="1:9" ht="13.2" customHeight="1">
      <c r="A104" s="17" t="s">
        <v>1387</v>
      </c>
      <c r="B104" s="18" t="s">
        <v>1388</v>
      </c>
      <c r="C104" s="14" t="s">
        <v>1389</v>
      </c>
      <c r="D104" s="14" t="s">
        <v>865</v>
      </c>
      <c r="E104" s="19">
        <v>30813</v>
      </c>
      <c r="F104" s="20">
        <v>252.0812</v>
      </c>
      <c r="G104" s="21">
        <v>6.9999999999999999E-4</v>
      </c>
      <c r="H104" s="30"/>
      <c r="I104" s="23"/>
    </row>
    <row r="105" spans="1:9" ht="13.2" customHeight="1">
      <c r="A105" s="17" t="s">
        <v>425</v>
      </c>
      <c r="B105" s="18" t="s">
        <v>426</v>
      </c>
      <c r="C105" s="14" t="s">
        <v>427</v>
      </c>
      <c r="D105" s="14" t="s">
        <v>228</v>
      </c>
      <c r="E105" s="19">
        <v>77384</v>
      </c>
      <c r="F105" s="20">
        <v>239.00049999999999</v>
      </c>
      <c r="G105" s="21">
        <v>5.9999999999999995E-4</v>
      </c>
      <c r="H105" s="30"/>
      <c r="I105" s="23"/>
    </row>
    <row r="106" spans="1:9" ht="13.2" customHeight="1">
      <c r="A106" s="17" t="s">
        <v>624</v>
      </c>
      <c r="B106" s="18" t="s">
        <v>625</v>
      </c>
      <c r="C106" s="14" t="s">
        <v>626</v>
      </c>
      <c r="D106" s="14" t="s">
        <v>232</v>
      </c>
      <c r="E106" s="19">
        <v>40300</v>
      </c>
      <c r="F106" s="20">
        <v>164.98820000000001</v>
      </c>
      <c r="G106" s="21">
        <v>4.0000000000000002E-4</v>
      </c>
      <c r="H106" s="30"/>
      <c r="I106" s="23"/>
    </row>
    <row r="107" spans="1:9" ht="13.2" customHeight="1">
      <c r="A107" s="17" t="s">
        <v>536</v>
      </c>
      <c r="B107" s="18" t="s">
        <v>537</v>
      </c>
      <c r="C107" s="14" t="s">
        <v>538</v>
      </c>
      <c r="D107" s="14" t="s">
        <v>196</v>
      </c>
      <c r="E107" s="19">
        <v>61425</v>
      </c>
      <c r="F107" s="20">
        <v>146.56010000000001</v>
      </c>
      <c r="G107" s="21">
        <v>4.0000000000000002E-4</v>
      </c>
      <c r="H107" s="30"/>
      <c r="I107" s="23"/>
    </row>
    <row r="108" spans="1:9" ht="13.2" customHeight="1">
      <c r="A108" s="17" t="s">
        <v>303</v>
      </c>
      <c r="B108" s="18" t="s">
        <v>304</v>
      </c>
      <c r="C108" s="14" t="s">
        <v>305</v>
      </c>
      <c r="D108" s="14" t="s">
        <v>264</v>
      </c>
      <c r="E108" s="19">
        <v>41800</v>
      </c>
      <c r="F108" s="20">
        <v>110.1639</v>
      </c>
      <c r="G108" s="21">
        <v>2.9999999999999997E-4</v>
      </c>
      <c r="H108" s="30"/>
      <c r="I108" s="23"/>
    </row>
    <row r="109" spans="1:9" ht="13.2" customHeight="1">
      <c r="A109" s="17" t="s">
        <v>412</v>
      </c>
      <c r="B109" s="18" t="s">
        <v>413</v>
      </c>
      <c r="C109" s="14" t="s">
        <v>414</v>
      </c>
      <c r="D109" s="14" t="s">
        <v>196</v>
      </c>
      <c r="E109" s="19">
        <v>9800</v>
      </c>
      <c r="F109" s="20">
        <v>99.626800000000003</v>
      </c>
      <c r="G109" s="21">
        <v>2.9999999999999997E-4</v>
      </c>
      <c r="H109" s="30"/>
      <c r="I109" s="23"/>
    </row>
    <row r="110" spans="1:9" ht="13.2" customHeight="1">
      <c r="A110" s="17" t="s">
        <v>820</v>
      </c>
      <c r="B110" s="18" t="s">
        <v>821</v>
      </c>
      <c r="C110" s="14" t="s">
        <v>822</v>
      </c>
      <c r="D110" s="14" t="s">
        <v>377</v>
      </c>
      <c r="E110" s="19">
        <v>16650</v>
      </c>
      <c r="F110" s="20">
        <v>86.088800000000006</v>
      </c>
      <c r="G110" s="21">
        <v>2.0000000000000001E-4</v>
      </c>
      <c r="H110" s="30"/>
      <c r="I110" s="23"/>
    </row>
    <row r="111" spans="1:9" ht="13.2" customHeight="1">
      <c r="A111" s="17" t="s">
        <v>1179</v>
      </c>
      <c r="B111" s="18" t="s">
        <v>1180</v>
      </c>
      <c r="C111" s="14" t="s">
        <v>1181</v>
      </c>
      <c r="D111" s="14" t="s">
        <v>247</v>
      </c>
      <c r="E111" s="19">
        <v>13496</v>
      </c>
      <c r="F111" s="20">
        <v>78.411799999999999</v>
      </c>
      <c r="G111" s="21">
        <v>2.0000000000000001E-4</v>
      </c>
      <c r="H111" s="30"/>
      <c r="I111" s="23"/>
    </row>
    <row r="112" spans="1:9" ht="13.2" customHeight="1">
      <c r="A112" s="17" t="s">
        <v>731</v>
      </c>
      <c r="B112" s="18" t="s">
        <v>732</v>
      </c>
      <c r="C112" s="14" t="s">
        <v>733</v>
      </c>
      <c r="D112" s="14" t="s">
        <v>535</v>
      </c>
      <c r="E112" s="19">
        <v>2925</v>
      </c>
      <c r="F112" s="20">
        <v>58.93</v>
      </c>
      <c r="G112" s="21">
        <v>2.0000000000000001E-4</v>
      </c>
      <c r="H112" s="30"/>
      <c r="I112" s="23"/>
    </row>
    <row r="113" spans="1:9" ht="13.2" customHeight="1">
      <c r="A113" s="17" t="s">
        <v>950</v>
      </c>
      <c r="B113" s="18" t="s">
        <v>951</v>
      </c>
      <c r="C113" s="14" t="s">
        <v>952</v>
      </c>
      <c r="D113" s="14" t="s">
        <v>247</v>
      </c>
      <c r="E113" s="19">
        <v>10750</v>
      </c>
      <c r="F113" s="20">
        <v>25.359300000000001</v>
      </c>
      <c r="G113" s="21">
        <v>1E-4</v>
      </c>
      <c r="H113" s="30"/>
      <c r="I113" s="23"/>
    </row>
    <row r="114" spans="1:9" ht="13.2" customHeight="1">
      <c r="A114" s="17" t="s">
        <v>590</v>
      </c>
      <c r="B114" s="18" t="s">
        <v>591</v>
      </c>
      <c r="C114" s="14" t="s">
        <v>592</v>
      </c>
      <c r="D114" s="14" t="s">
        <v>251</v>
      </c>
      <c r="E114" s="19">
        <v>750</v>
      </c>
      <c r="F114" s="20">
        <v>18.600000000000001</v>
      </c>
      <c r="G114" s="22" t="s">
        <v>1744</v>
      </c>
      <c r="H114" s="30"/>
      <c r="I114" s="23"/>
    </row>
    <row r="115" spans="1:9" ht="13.2" customHeight="1">
      <c r="A115" s="17" t="s">
        <v>334</v>
      </c>
      <c r="B115" s="18" t="s">
        <v>335</v>
      </c>
      <c r="C115" s="14" t="s">
        <v>336</v>
      </c>
      <c r="D115" s="14" t="s">
        <v>337</v>
      </c>
      <c r="E115" s="19">
        <v>3702</v>
      </c>
      <c r="F115" s="20">
        <v>14.8728</v>
      </c>
      <c r="G115" s="22" t="s">
        <v>1744</v>
      </c>
      <c r="H115" s="30"/>
      <c r="I115" s="23"/>
    </row>
    <row r="116" spans="1:9" ht="13.2" customHeight="1">
      <c r="A116" s="17" t="s">
        <v>627</v>
      </c>
      <c r="B116" s="18" t="s">
        <v>628</v>
      </c>
      <c r="C116" s="14" t="s">
        <v>629</v>
      </c>
      <c r="D116" s="14" t="s">
        <v>313</v>
      </c>
      <c r="E116" s="19">
        <v>6975</v>
      </c>
      <c r="F116" s="20">
        <v>6.5307000000000004</v>
      </c>
      <c r="G116" s="22" t="s">
        <v>1744</v>
      </c>
      <c r="H116" s="30"/>
      <c r="I116" s="23"/>
    </row>
    <row r="117" spans="1:9" ht="13.2" customHeight="1">
      <c r="A117" s="17" t="s">
        <v>365</v>
      </c>
      <c r="B117" s="18" t="s">
        <v>366</v>
      </c>
      <c r="C117" s="14" t="s">
        <v>367</v>
      </c>
      <c r="D117" s="14" t="s">
        <v>232</v>
      </c>
      <c r="E117" s="19">
        <v>197</v>
      </c>
      <c r="F117" s="20">
        <v>3.6591</v>
      </c>
      <c r="G117" s="22" t="s">
        <v>1744</v>
      </c>
      <c r="H117" s="30"/>
      <c r="I117" s="23"/>
    </row>
    <row r="118" spans="1:9" ht="13.2" customHeight="1">
      <c r="A118" s="17" t="s">
        <v>779</v>
      </c>
      <c r="B118" s="18" t="s">
        <v>780</v>
      </c>
      <c r="C118" s="14" t="s">
        <v>781</v>
      </c>
      <c r="D118" s="14" t="s">
        <v>407</v>
      </c>
      <c r="E118" s="19">
        <v>55</v>
      </c>
      <c r="F118" s="20">
        <v>1.9575</v>
      </c>
      <c r="G118" s="22" t="s">
        <v>1744</v>
      </c>
      <c r="H118" s="30"/>
      <c r="I118" s="23"/>
    </row>
    <row r="119" spans="1:9" ht="13.2" customHeight="1">
      <c r="A119" s="17" t="s">
        <v>404</v>
      </c>
      <c r="B119" s="18" t="s">
        <v>405</v>
      </c>
      <c r="C119" s="14" t="s">
        <v>406</v>
      </c>
      <c r="D119" s="14" t="s">
        <v>407</v>
      </c>
      <c r="E119" s="19">
        <v>12</v>
      </c>
      <c r="F119" s="20">
        <v>0.61260000000000003</v>
      </c>
      <c r="G119" s="22" t="s">
        <v>1744</v>
      </c>
      <c r="H119" s="30"/>
      <c r="I119" s="23"/>
    </row>
    <row r="120" spans="1:9" ht="13.2" customHeight="1">
      <c r="A120" s="5"/>
      <c r="B120" s="13" t="s">
        <v>1745</v>
      </c>
      <c r="C120" s="14"/>
      <c r="D120" s="14"/>
      <c r="E120" s="14"/>
      <c r="F120" s="24">
        <v>293207.54609999998</v>
      </c>
      <c r="G120" s="25">
        <v>0.76439999999999997</v>
      </c>
      <c r="H120" s="26"/>
      <c r="I120" s="27"/>
    </row>
    <row r="121" spans="1:9" ht="13.2" customHeight="1">
      <c r="A121" s="5"/>
      <c r="B121" s="28" t="s">
        <v>1746</v>
      </c>
      <c r="C121" s="2"/>
      <c r="D121" s="2"/>
      <c r="E121" s="2"/>
      <c r="F121" s="26" t="s">
        <v>1747</v>
      </c>
      <c r="G121" s="26" t="s">
        <v>1747</v>
      </c>
      <c r="H121" s="26"/>
      <c r="I121" s="27"/>
    </row>
    <row r="122" spans="1:9" ht="13.2" customHeight="1">
      <c r="A122" s="5"/>
      <c r="B122" s="28" t="s">
        <v>1745</v>
      </c>
      <c r="C122" s="2"/>
      <c r="D122" s="2"/>
      <c r="E122" s="2"/>
      <c r="F122" s="26" t="s">
        <v>1747</v>
      </c>
      <c r="G122" s="26" t="s">
        <v>1747</v>
      </c>
      <c r="H122" s="26"/>
      <c r="I122" s="27"/>
    </row>
    <row r="123" spans="1:9" ht="13.2" customHeight="1">
      <c r="A123" s="5"/>
      <c r="B123" s="28" t="s">
        <v>1748</v>
      </c>
      <c r="C123" s="29"/>
      <c r="D123" s="2"/>
      <c r="E123" s="29"/>
      <c r="F123" s="24">
        <v>293207.54609999998</v>
      </c>
      <c r="G123" s="25">
        <v>0.76439999999999997</v>
      </c>
      <c r="H123" s="26"/>
      <c r="I123" s="27"/>
    </row>
    <row r="124" spans="1:9" ht="13.2" customHeight="1">
      <c r="A124" s="5"/>
      <c r="B124" s="13" t="s">
        <v>1814</v>
      </c>
      <c r="C124" s="14"/>
      <c r="D124" s="14"/>
      <c r="E124" s="14"/>
      <c r="F124" s="14"/>
      <c r="G124" s="14"/>
      <c r="H124" s="15"/>
      <c r="I124" s="16"/>
    </row>
    <row r="125" spans="1:9" ht="13.2" customHeight="1">
      <c r="A125" s="5"/>
      <c r="B125" s="13" t="s">
        <v>2990</v>
      </c>
      <c r="C125" s="14"/>
      <c r="D125" s="14"/>
      <c r="E125" s="14"/>
      <c r="F125" s="5"/>
      <c r="G125" s="15"/>
      <c r="H125" s="15"/>
      <c r="I125" s="16"/>
    </row>
    <row r="126" spans="1:9" ht="13.2" customHeight="1">
      <c r="A126" s="17" t="s">
        <v>2991</v>
      </c>
      <c r="B126" s="18" t="s">
        <v>2992</v>
      </c>
      <c r="C126" s="14"/>
      <c r="D126" s="14"/>
      <c r="E126" s="19">
        <v>-6975</v>
      </c>
      <c r="F126" s="20">
        <v>-6.673</v>
      </c>
      <c r="G126" s="22" t="s">
        <v>1744</v>
      </c>
      <c r="H126" s="30"/>
      <c r="I126" s="23"/>
    </row>
    <row r="127" spans="1:9" ht="13.2" customHeight="1">
      <c r="A127" s="17" t="s">
        <v>2993</v>
      </c>
      <c r="B127" s="18" t="s">
        <v>2994</v>
      </c>
      <c r="C127" s="14"/>
      <c r="D127" s="14"/>
      <c r="E127" s="19">
        <v>-475</v>
      </c>
      <c r="F127" s="20">
        <v>-8.9047999999999998</v>
      </c>
      <c r="G127" s="22" t="s">
        <v>1744</v>
      </c>
      <c r="H127" s="30"/>
      <c r="I127" s="23"/>
    </row>
    <row r="128" spans="1:9" ht="13.2" customHeight="1">
      <c r="A128" s="17" t="s">
        <v>2995</v>
      </c>
      <c r="B128" s="18" t="s">
        <v>2996</v>
      </c>
      <c r="C128" s="14"/>
      <c r="D128" s="14"/>
      <c r="E128" s="19">
        <v>-125</v>
      </c>
      <c r="F128" s="20">
        <v>-11.1363</v>
      </c>
      <c r="G128" s="22" t="s">
        <v>1744</v>
      </c>
      <c r="H128" s="30"/>
      <c r="I128" s="23"/>
    </row>
    <row r="129" spans="1:9" ht="13.2" customHeight="1">
      <c r="A129" s="17" t="s">
        <v>2997</v>
      </c>
      <c r="B129" s="18" t="s">
        <v>2998</v>
      </c>
      <c r="C129" s="14"/>
      <c r="D129" s="14"/>
      <c r="E129" s="19">
        <v>-1300</v>
      </c>
      <c r="F129" s="20">
        <v>-13.2041</v>
      </c>
      <c r="G129" s="22" t="s">
        <v>1744</v>
      </c>
      <c r="H129" s="30"/>
      <c r="I129" s="23"/>
    </row>
    <row r="130" spans="1:9" ht="13.2" customHeight="1">
      <c r="A130" s="17" t="s">
        <v>2999</v>
      </c>
      <c r="B130" s="18" t="s">
        <v>3000</v>
      </c>
      <c r="C130" s="14"/>
      <c r="D130" s="14"/>
      <c r="E130" s="19">
        <v>-750</v>
      </c>
      <c r="F130" s="20">
        <v>-18.790500000000002</v>
      </c>
      <c r="G130" s="22" t="s">
        <v>1744</v>
      </c>
      <c r="H130" s="30"/>
      <c r="I130" s="23"/>
    </row>
    <row r="131" spans="1:9" ht="13.2" customHeight="1">
      <c r="A131" s="17" t="s">
        <v>3001</v>
      </c>
      <c r="B131" s="18" t="s">
        <v>3002</v>
      </c>
      <c r="C131" s="14"/>
      <c r="D131" s="14"/>
      <c r="E131" s="19">
        <v>-10750</v>
      </c>
      <c r="F131" s="20">
        <v>-25.283999999999999</v>
      </c>
      <c r="G131" s="21">
        <v>-1E-4</v>
      </c>
      <c r="H131" s="30"/>
      <c r="I131" s="23"/>
    </row>
    <row r="132" spans="1:9" ht="13.2" customHeight="1">
      <c r="A132" s="17" t="s">
        <v>3003</v>
      </c>
      <c r="B132" s="18" t="s">
        <v>3004</v>
      </c>
      <c r="C132" s="14"/>
      <c r="D132" s="14"/>
      <c r="E132" s="19">
        <v>-2925</v>
      </c>
      <c r="F132" s="20">
        <v>-58.924100000000003</v>
      </c>
      <c r="G132" s="21">
        <v>-2.0000000000000001E-4</v>
      </c>
      <c r="H132" s="30"/>
      <c r="I132" s="23"/>
    </row>
    <row r="133" spans="1:9" ht="13.2" customHeight="1">
      <c r="A133" s="17" t="s">
        <v>3005</v>
      </c>
      <c r="B133" s="18" t="s">
        <v>3006</v>
      </c>
      <c r="C133" s="14"/>
      <c r="D133" s="14"/>
      <c r="E133" s="19">
        <v>-13300</v>
      </c>
      <c r="F133" s="20">
        <v>-77.14</v>
      </c>
      <c r="G133" s="21">
        <v>-2.0000000000000001E-4</v>
      </c>
      <c r="H133" s="30"/>
      <c r="I133" s="23"/>
    </row>
    <row r="134" spans="1:9" ht="13.2" customHeight="1">
      <c r="A134" s="17" t="s">
        <v>3007</v>
      </c>
      <c r="B134" s="18" t="s">
        <v>3008</v>
      </c>
      <c r="C134" s="14"/>
      <c r="D134" s="14"/>
      <c r="E134" s="19">
        <v>-16650</v>
      </c>
      <c r="F134" s="20">
        <v>-83.366600000000005</v>
      </c>
      <c r="G134" s="21">
        <v>-2.0000000000000001E-4</v>
      </c>
      <c r="H134" s="30"/>
      <c r="I134" s="23"/>
    </row>
    <row r="135" spans="1:9" ht="13.2" customHeight="1">
      <c r="A135" s="17" t="s">
        <v>3009</v>
      </c>
      <c r="B135" s="18" t="s">
        <v>3010</v>
      </c>
      <c r="C135" s="14"/>
      <c r="D135" s="14"/>
      <c r="E135" s="19">
        <v>-22100</v>
      </c>
      <c r="F135" s="20">
        <v>-85.283900000000003</v>
      </c>
      <c r="G135" s="21">
        <v>-2.0000000000000001E-4</v>
      </c>
      <c r="H135" s="30"/>
      <c r="I135" s="23"/>
    </row>
    <row r="136" spans="1:9" ht="13.2" customHeight="1">
      <c r="A136" s="17" t="s">
        <v>3011</v>
      </c>
      <c r="B136" s="18" t="s">
        <v>3012</v>
      </c>
      <c r="C136" s="14"/>
      <c r="D136" s="14"/>
      <c r="E136" s="19">
        <v>-9800</v>
      </c>
      <c r="F136" s="20">
        <v>-98.2744</v>
      </c>
      <c r="G136" s="21">
        <v>-2.9999999999999997E-4</v>
      </c>
      <c r="H136" s="30"/>
      <c r="I136" s="23"/>
    </row>
    <row r="137" spans="1:9" ht="13.2" customHeight="1">
      <c r="A137" s="17" t="s">
        <v>3013</v>
      </c>
      <c r="B137" s="18" t="s">
        <v>3014</v>
      </c>
      <c r="C137" s="14"/>
      <c r="D137" s="14"/>
      <c r="E137" s="19">
        <v>-10450</v>
      </c>
      <c r="F137" s="20">
        <v>-109.3802</v>
      </c>
      <c r="G137" s="21">
        <v>-2.9999999999999997E-4</v>
      </c>
      <c r="H137" s="30"/>
      <c r="I137" s="23"/>
    </row>
    <row r="138" spans="1:9" ht="13.2" customHeight="1">
      <c r="A138" s="17" t="s">
        <v>3015</v>
      </c>
      <c r="B138" s="18" t="s">
        <v>3016</v>
      </c>
      <c r="C138" s="14"/>
      <c r="D138" s="14"/>
      <c r="E138" s="19">
        <v>-41800</v>
      </c>
      <c r="F138" s="20">
        <v>-110.7282</v>
      </c>
      <c r="G138" s="21">
        <v>-2.9999999999999997E-4</v>
      </c>
      <c r="H138" s="30"/>
      <c r="I138" s="23"/>
    </row>
    <row r="139" spans="1:9" ht="13.2" customHeight="1">
      <c r="A139" s="17" t="s">
        <v>3017</v>
      </c>
      <c r="B139" s="18" t="s">
        <v>3018</v>
      </c>
      <c r="C139" s="14"/>
      <c r="D139" s="14"/>
      <c r="E139" s="19">
        <v>-61425</v>
      </c>
      <c r="F139" s="20">
        <v>-146.52930000000001</v>
      </c>
      <c r="G139" s="21">
        <v>-4.0000000000000002E-4</v>
      </c>
      <c r="H139" s="30"/>
      <c r="I139" s="23"/>
    </row>
    <row r="140" spans="1:9" ht="13.2" customHeight="1">
      <c r="A140" s="17" t="s">
        <v>3019</v>
      </c>
      <c r="B140" s="18" t="s">
        <v>3020</v>
      </c>
      <c r="C140" s="14"/>
      <c r="D140" s="14"/>
      <c r="E140" s="19">
        <v>-40300</v>
      </c>
      <c r="F140" s="20">
        <v>-162.93289999999999</v>
      </c>
      <c r="G140" s="21">
        <v>-4.0000000000000002E-4</v>
      </c>
      <c r="H140" s="30"/>
      <c r="I140" s="23"/>
    </row>
    <row r="141" spans="1:9" ht="13.2" customHeight="1">
      <c r="A141" s="17" t="s">
        <v>3021</v>
      </c>
      <c r="B141" s="18" t="s">
        <v>3022</v>
      </c>
      <c r="C141" s="14"/>
      <c r="D141" s="14"/>
      <c r="E141" s="19">
        <v>-12750</v>
      </c>
      <c r="F141" s="20">
        <v>-181.7895</v>
      </c>
      <c r="G141" s="21">
        <v>-5.0000000000000001E-4</v>
      </c>
      <c r="H141" s="30"/>
      <c r="I141" s="23"/>
    </row>
    <row r="142" spans="1:9" ht="13.2" customHeight="1">
      <c r="A142" s="17" t="s">
        <v>3023</v>
      </c>
      <c r="B142" s="18" t="s">
        <v>3024</v>
      </c>
      <c r="C142" s="14"/>
      <c r="D142" s="14"/>
      <c r="E142" s="19">
        <v>-62350</v>
      </c>
      <c r="F142" s="20">
        <v>-218.56790000000001</v>
      </c>
      <c r="G142" s="21">
        <v>-5.9999999999999995E-4</v>
      </c>
      <c r="H142" s="30"/>
      <c r="I142" s="23"/>
    </row>
    <row r="143" spans="1:9" ht="13.2" customHeight="1">
      <c r="A143" s="17" t="s">
        <v>3025</v>
      </c>
      <c r="B143" s="18" t="s">
        <v>3026</v>
      </c>
      <c r="C143" s="14"/>
      <c r="D143" s="14"/>
      <c r="E143" s="19">
        <v>-2600</v>
      </c>
      <c r="F143" s="20">
        <v>-240.55199999999999</v>
      </c>
      <c r="G143" s="21">
        <v>-5.9999999999999995E-4</v>
      </c>
      <c r="H143" s="30"/>
      <c r="I143" s="23"/>
    </row>
    <row r="144" spans="1:9" ht="13.2" customHeight="1">
      <c r="A144" s="17" t="s">
        <v>3027</v>
      </c>
      <c r="B144" s="18" t="s">
        <v>3028</v>
      </c>
      <c r="C144" s="14"/>
      <c r="D144" s="14"/>
      <c r="E144" s="19">
        <v>-26600</v>
      </c>
      <c r="F144" s="20">
        <v>-272.95589999999999</v>
      </c>
      <c r="G144" s="21">
        <v>-6.9999999999999999E-4</v>
      </c>
      <c r="H144" s="30"/>
      <c r="I144" s="23"/>
    </row>
    <row r="145" spans="1:9" ht="13.2" customHeight="1">
      <c r="A145" s="17" t="s">
        <v>3029</v>
      </c>
      <c r="B145" s="18" t="s">
        <v>3030</v>
      </c>
      <c r="C145" s="14"/>
      <c r="D145" s="14"/>
      <c r="E145" s="19">
        <v>-68250</v>
      </c>
      <c r="F145" s="20">
        <v>-296.95580000000001</v>
      </c>
      <c r="G145" s="21">
        <v>-8.0000000000000004E-4</v>
      </c>
      <c r="H145" s="30"/>
      <c r="I145" s="23"/>
    </row>
    <row r="146" spans="1:9" ht="13.2" customHeight="1">
      <c r="A146" s="17" t="s">
        <v>3031</v>
      </c>
      <c r="B146" s="18" t="s">
        <v>3032</v>
      </c>
      <c r="C146" s="14"/>
      <c r="D146" s="14"/>
      <c r="E146" s="19">
        <v>-116400</v>
      </c>
      <c r="F146" s="20">
        <v>-376.20479999999998</v>
      </c>
      <c r="G146" s="21">
        <v>-1E-3</v>
      </c>
      <c r="H146" s="30"/>
      <c r="I146" s="23"/>
    </row>
    <row r="147" spans="1:9" ht="13.2" customHeight="1">
      <c r="A147" s="17" t="s">
        <v>3033</v>
      </c>
      <c r="B147" s="18" t="s">
        <v>3034</v>
      </c>
      <c r="C147" s="14"/>
      <c r="D147" s="14"/>
      <c r="E147" s="19">
        <v>-7750</v>
      </c>
      <c r="F147" s="20">
        <v>-383.23750000000001</v>
      </c>
      <c r="G147" s="21">
        <v>-1E-3</v>
      </c>
      <c r="H147" s="30"/>
      <c r="I147" s="23"/>
    </row>
    <row r="148" spans="1:9" ht="13.2" customHeight="1">
      <c r="A148" s="17" t="s">
        <v>3035</v>
      </c>
      <c r="B148" s="18" t="s">
        <v>3036</v>
      </c>
      <c r="C148" s="14"/>
      <c r="D148" s="14"/>
      <c r="E148" s="19">
        <v>-115625</v>
      </c>
      <c r="F148" s="20">
        <v>-394.1078</v>
      </c>
      <c r="G148" s="21">
        <v>-1E-3</v>
      </c>
      <c r="H148" s="30"/>
      <c r="I148" s="23"/>
    </row>
    <row r="149" spans="1:9" ht="13.2" customHeight="1">
      <c r="A149" s="17" t="s">
        <v>3037</v>
      </c>
      <c r="B149" s="18" t="s">
        <v>3038</v>
      </c>
      <c r="C149" s="14"/>
      <c r="D149" s="14"/>
      <c r="E149" s="19">
        <v>-20425</v>
      </c>
      <c r="F149" s="20">
        <v>-406.2328</v>
      </c>
      <c r="G149" s="21">
        <v>-1.1000000000000001E-3</v>
      </c>
      <c r="H149" s="30"/>
      <c r="I149" s="23"/>
    </row>
    <row r="150" spans="1:9" ht="13.2" customHeight="1">
      <c r="A150" s="17" t="s">
        <v>3039</v>
      </c>
      <c r="B150" s="18" t="s">
        <v>3040</v>
      </c>
      <c r="C150" s="14"/>
      <c r="D150" s="14"/>
      <c r="E150" s="19">
        <v>-69350</v>
      </c>
      <c r="F150" s="20">
        <v>-467.315</v>
      </c>
      <c r="G150" s="21">
        <v>-1.1999999999999999E-3</v>
      </c>
      <c r="H150" s="30"/>
      <c r="I150" s="23"/>
    </row>
    <row r="151" spans="1:9" ht="13.2" customHeight="1">
      <c r="A151" s="17" t="s">
        <v>3041</v>
      </c>
      <c r="B151" s="18" t="s">
        <v>3042</v>
      </c>
      <c r="C151" s="14"/>
      <c r="D151" s="14"/>
      <c r="E151" s="19">
        <v>-29925</v>
      </c>
      <c r="F151" s="20">
        <v>-494.66030000000001</v>
      </c>
      <c r="G151" s="21">
        <v>-1.2999999999999999E-3</v>
      </c>
      <c r="H151" s="30"/>
      <c r="I151" s="23"/>
    </row>
    <row r="152" spans="1:9" ht="13.2" customHeight="1">
      <c r="A152" s="17" t="s">
        <v>3043</v>
      </c>
      <c r="B152" s="18" t="s">
        <v>3044</v>
      </c>
      <c r="C152" s="14"/>
      <c r="D152" s="14"/>
      <c r="E152" s="19">
        <v>-145000</v>
      </c>
      <c r="F152" s="20">
        <v>-506.48500000000001</v>
      </c>
      <c r="G152" s="21">
        <v>-1.2999999999999999E-3</v>
      </c>
      <c r="H152" s="30"/>
      <c r="I152" s="23"/>
    </row>
    <row r="153" spans="1:9" ht="13.2" customHeight="1">
      <c r="A153" s="17" t="s">
        <v>3045</v>
      </c>
      <c r="B153" s="18" t="s">
        <v>3046</v>
      </c>
      <c r="C153" s="14"/>
      <c r="D153" s="14"/>
      <c r="E153" s="19">
        <v>-48000</v>
      </c>
      <c r="F153" s="20">
        <v>-513.93600000000004</v>
      </c>
      <c r="G153" s="21">
        <v>-1.2999999999999999E-3</v>
      </c>
      <c r="H153" s="30"/>
      <c r="I153" s="23"/>
    </row>
    <row r="154" spans="1:9" ht="13.2" customHeight="1">
      <c r="A154" s="17" t="s">
        <v>3047</v>
      </c>
      <c r="B154" s="18" t="s">
        <v>3048</v>
      </c>
      <c r="C154" s="14"/>
      <c r="D154" s="14"/>
      <c r="E154" s="19">
        <v>-41250</v>
      </c>
      <c r="F154" s="20">
        <v>-532.0838</v>
      </c>
      <c r="G154" s="21">
        <v>-1.4E-3</v>
      </c>
      <c r="H154" s="30"/>
      <c r="I154" s="23"/>
    </row>
    <row r="155" spans="1:9" ht="13.2" customHeight="1">
      <c r="A155" s="17" t="s">
        <v>3049</v>
      </c>
      <c r="B155" s="18" t="s">
        <v>3050</v>
      </c>
      <c r="C155" s="14"/>
      <c r="D155" s="14"/>
      <c r="E155" s="19">
        <v>-4350</v>
      </c>
      <c r="F155" s="20">
        <v>-589.077</v>
      </c>
      <c r="G155" s="21">
        <v>-1.5E-3</v>
      </c>
      <c r="H155" s="30"/>
      <c r="I155" s="23"/>
    </row>
    <row r="156" spans="1:9" ht="13.2" customHeight="1">
      <c r="A156" s="17" t="s">
        <v>3051</v>
      </c>
      <c r="B156" s="18" t="s">
        <v>3052</v>
      </c>
      <c r="C156" s="14"/>
      <c r="D156" s="14"/>
      <c r="E156" s="19">
        <v>-34650</v>
      </c>
      <c r="F156" s="20">
        <v>-658.73119999999994</v>
      </c>
      <c r="G156" s="21">
        <v>-1.6999999999999999E-3</v>
      </c>
      <c r="H156" s="30"/>
      <c r="I156" s="23"/>
    </row>
    <row r="157" spans="1:9" ht="13.2" customHeight="1">
      <c r="A157" s="17" t="s">
        <v>3053</v>
      </c>
      <c r="B157" s="18" t="s">
        <v>3054</v>
      </c>
      <c r="C157" s="14"/>
      <c r="D157" s="14"/>
      <c r="E157" s="19">
        <v>-498150</v>
      </c>
      <c r="F157" s="20">
        <v>-833.55439999999999</v>
      </c>
      <c r="G157" s="21">
        <v>-2.2000000000000001E-3</v>
      </c>
      <c r="H157" s="30"/>
      <c r="I157" s="23"/>
    </row>
    <row r="158" spans="1:9" ht="13.2" customHeight="1">
      <c r="A158" s="17" t="s">
        <v>3055</v>
      </c>
      <c r="B158" s="18" t="s">
        <v>3056</v>
      </c>
      <c r="C158" s="14"/>
      <c r="D158" s="14"/>
      <c r="E158" s="19">
        <v>-80025</v>
      </c>
      <c r="F158" s="20">
        <v>-870.03179999999998</v>
      </c>
      <c r="G158" s="21">
        <v>-2.3E-3</v>
      </c>
      <c r="H158" s="30"/>
      <c r="I158" s="23"/>
    </row>
    <row r="159" spans="1:9" ht="13.2" customHeight="1">
      <c r="A159" s="17" t="s">
        <v>3057</v>
      </c>
      <c r="B159" s="18" t="s">
        <v>3058</v>
      </c>
      <c r="C159" s="14"/>
      <c r="D159" s="14"/>
      <c r="E159" s="19">
        <v>-17100</v>
      </c>
      <c r="F159" s="20">
        <v>-875.52</v>
      </c>
      <c r="G159" s="21">
        <v>-2.3E-3</v>
      </c>
      <c r="H159" s="30"/>
      <c r="I159" s="23"/>
    </row>
    <row r="160" spans="1:9" ht="13.2" customHeight="1">
      <c r="A160" s="17" t="s">
        <v>3059</v>
      </c>
      <c r="B160" s="18" t="s">
        <v>3060</v>
      </c>
      <c r="C160" s="14"/>
      <c r="D160" s="14"/>
      <c r="E160" s="19">
        <v>-11400</v>
      </c>
      <c r="F160" s="20">
        <v>-915.76199999999994</v>
      </c>
      <c r="G160" s="21">
        <v>-2.3999999999999998E-3</v>
      </c>
      <c r="H160" s="30"/>
      <c r="I160" s="23"/>
    </row>
    <row r="161" spans="1:9" ht="13.2" customHeight="1">
      <c r="A161" s="17" t="s">
        <v>3061</v>
      </c>
      <c r="B161" s="18" t="s">
        <v>3062</v>
      </c>
      <c r="C161" s="14"/>
      <c r="D161" s="14"/>
      <c r="E161" s="19">
        <v>-19600</v>
      </c>
      <c r="F161" s="20">
        <v>-1011.3208</v>
      </c>
      <c r="G161" s="21">
        <v>-2.5999999999999999E-3</v>
      </c>
      <c r="H161" s="30"/>
      <c r="I161" s="23"/>
    </row>
    <row r="162" spans="1:9" ht="13.2" customHeight="1">
      <c r="A162" s="17" t="s">
        <v>3063</v>
      </c>
      <c r="B162" s="18" t="s">
        <v>3064</v>
      </c>
      <c r="C162" s="14"/>
      <c r="D162" s="14"/>
      <c r="E162" s="19">
        <v>-720500</v>
      </c>
      <c r="F162" s="20">
        <v>-1320.2442000000001</v>
      </c>
      <c r="G162" s="21">
        <v>-3.3999999999999998E-3</v>
      </c>
      <c r="H162" s="30"/>
      <c r="I162" s="23"/>
    </row>
    <row r="163" spans="1:9" ht="13.2" customHeight="1">
      <c r="A163" s="17" t="s">
        <v>3065</v>
      </c>
      <c r="B163" s="18" t="s">
        <v>3066</v>
      </c>
      <c r="C163" s="14"/>
      <c r="D163" s="14"/>
      <c r="E163" s="19">
        <v>-436475</v>
      </c>
      <c r="F163" s="20">
        <v>-1376.6422</v>
      </c>
      <c r="G163" s="21">
        <v>-3.5999999999999999E-3</v>
      </c>
      <c r="H163" s="30"/>
      <c r="I163" s="23"/>
    </row>
    <row r="164" spans="1:9" ht="13.2" customHeight="1">
      <c r="A164" s="17" t="s">
        <v>3067</v>
      </c>
      <c r="B164" s="18" t="s">
        <v>3068</v>
      </c>
      <c r="C164" s="14"/>
      <c r="D164" s="14"/>
      <c r="E164" s="19">
        <v>-71400</v>
      </c>
      <c r="F164" s="20">
        <v>-1435.7112</v>
      </c>
      <c r="G164" s="21">
        <v>-3.7000000000000002E-3</v>
      </c>
      <c r="H164" s="30"/>
      <c r="I164" s="23"/>
    </row>
    <row r="165" spans="1:9" ht="13.2" customHeight="1">
      <c r="A165" s="17" t="s">
        <v>3069</v>
      </c>
      <c r="B165" s="18" t="s">
        <v>3070</v>
      </c>
      <c r="C165" s="14"/>
      <c r="D165" s="14"/>
      <c r="E165" s="19">
        <v>-164900</v>
      </c>
      <c r="F165" s="20">
        <v>-1469.6713</v>
      </c>
      <c r="G165" s="21">
        <v>-3.8E-3</v>
      </c>
      <c r="H165" s="30"/>
      <c r="I165" s="23"/>
    </row>
    <row r="166" spans="1:9" ht="13.2" customHeight="1">
      <c r="A166" s="17" t="s">
        <v>3071</v>
      </c>
      <c r="B166" s="18" t="s">
        <v>3072</v>
      </c>
      <c r="C166" s="14"/>
      <c r="D166" s="14"/>
      <c r="E166" s="19">
        <v>-457500</v>
      </c>
      <c r="F166" s="20">
        <v>-1489.3913</v>
      </c>
      <c r="G166" s="21">
        <v>-3.8999999999999998E-3</v>
      </c>
      <c r="H166" s="30"/>
      <c r="I166" s="23"/>
    </row>
    <row r="167" spans="1:9" ht="13.2" customHeight="1">
      <c r="A167" s="17" t="s">
        <v>3073</v>
      </c>
      <c r="B167" s="18" t="s">
        <v>3074</v>
      </c>
      <c r="C167" s="14"/>
      <c r="D167" s="14"/>
      <c r="E167" s="19">
        <v>-40250</v>
      </c>
      <c r="F167" s="20">
        <v>-1631.4935</v>
      </c>
      <c r="G167" s="21">
        <v>-4.3E-3</v>
      </c>
      <c r="H167" s="30"/>
      <c r="I167" s="23"/>
    </row>
    <row r="168" spans="1:9" ht="13.2" customHeight="1">
      <c r="A168" s="17" t="s">
        <v>3075</v>
      </c>
      <c r="B168" s="18" t="s">
        <v>3076</v>
      </c>
      <c r="C168" s="14"/>
      <c r="D168" s="14"/>
      <c r="E168" s="19">
        <v>-38675</v>
      </c>
      <c r="F168" s="20">
        <v>-1679.9647</v>
      </c>
      <c r="G168" s="21">
        <v>-4.4000000000000003E-3</v>
      </c>
      <c r="H168" s="30"/>
      <c r="I168" s="23"/>
    </row>
    <row r="169" spans="1:9" ht="13.2" customHeight="1">
      <c r="A169" s="17" t="s">
        <v>3077</v>
      </c>
      <c r="B169" s="18" t="s">
        <v>3078</v>
      </c>
      <c r="C169" s="14"/>
      <c r="D169" s="14"/>
      <c r="E169" s="19">
        <v>-667575</v>
      </c>
      <c r="F169" s="20">
        <v>-1771.0764999999999</v>
      </c>
      <c r="G169" s="21">
        <v>-4.5999999999999999E-3</v>
      </c>
      <c r="H169" s="30"/>
      <c r="I169" s="23"/>
    </row>
    <row r="170" spans="1:9" ht="13.2" customHeight="1">
      <c r="A170" s="17" t="s">
        <v>3079</v>
      </c>
      <c r="B170" s="18" t="s">
        <v>3080</v>
      </c>
      <c r="C170" s="14"/>
      <c r="D170" s="14"/>
      <c r="E170" s="19">
        <v>-66000</v>
      </c>
      <c r="F170" s="20">
        <v>-2201.694</v>
      </c>
      <c r="G170" s="21">
        <v>-5.7000000000000002E-3</v>
      </c>
      <c r="H170" s="30"/>
      <c r="I170" s="23"/>
    </row>
    <row r="171" spans="1:9" ht="13.2" customHeight="1">
      <c r="A171" s="17" t="s">
        <v>3081</v>
      </c>
      <c r="B171" s="18" t="s">
        <v>3082</v>
      </c>
      <c r="C171" s="14"/>
      <c r="D171" s="14"/>
      <c r="E171" s="19">
        <v>-315250</v>
      </c>
      <c r="F171" s="20">
        <v>-2254.8256000000001</v>
      </c>
      <c r="G171" s="21">
        <v>-5.8999999999999999E-3</v>
      </c>
      <c r="H171" s="30"/>
      <c r="I171" s="23"/>
    </row>
    <row r="172" spans="1:9" ht="13.2" customHeight="1">
      <c r="A172" s="17" t="s">
        <v>3083</v>
      </c>
      <c r="B172" s="18" t="s">
        <v>3084</v>
      </c>
      <c r="C172" s="14"/>
      <c r="D172" s="14"/>
      <c r="E172" s="19">
        <v>-131625</v>
      </c>
      <c r="F172" s="20">
        <v>-2312.6513</v>
      </c>
      <c r="G172" s="21">
        <v>-6.0000000000000001E-3</v>
      </c>
      <c r="H172" s="30"/>
      <c r="I172" s="23"/>
    </row>
    <row r="173" spans="1:9" ht="13.2" customHeight="1">
      <c r="A173" s="17" t="s">
        <v>3085</v>
      </c>
      <c r="B173" s="18" t="s">
        <v>3086</v>
      </c>
      <c r="C173" s="14"/>
      <c r="D173" s="14"/>
      <c r="E173" s="19">
        <v>-69400</v>
      </c>
      <c r="F173" s="20">
        <v>-2342.3193999999999</v>
      </c>
      <c r="G173" s="21">
        <v>-6.1000000000000004E-3</v>
      </c>
      <c r="H173" s="30"/>
      <c r="I173" s="23"/>
    </row>
    <row r="174" spans="1:9" ht="13.2" customHeight="1">
      <c r="A174" s="17" t="s">
        <v>3087</v>
      </c>
      <c r="B174" s="18" t="s">
        <v>3088</v>
      </c>
      <c r="C174" s="14"/>
      <c r="D174" s="14"/>
      <c r="E174" s="19">
        <v>-148050</v>
      </c>
      <c r="F174" s="20">
        <v>-2868.9128999999998</v>
      </c>
      <c r="G174" s="21">
        <v>-7.4999999999999997E-3</v>
      </c>
      <c r="H174" s="30"/>
      <c r="I174" s="23"/>
    </row>
    <row r="175" spans="1:9" ht="13.2" customHeight="1">
      <c r="A175" s="17" t="s">
        <v>3089</v>
      </c>
      <c r="B175" s="18" t="s">
        <v>3090</v>
      </c>
      <c r="C175" s="14"/>
      <c r="D175" s="14"/>
      <c r="E175" s="19">
        <v>-232000</v>
      </c>
      <c r="F175" s="20">
        <v>-3018.5520000000001</v>
      </c>
      <c r="G175" s="21">
        <v>-7.9000000000000008E-3</v>
      </c>
      <c r="H175" s="30"/>
      <c r="I175" s="23"/>
    </row>
    <row r="176" spans="1:9" ht="13.2" customHeight="1">
      <c r="A176" s="17" t="s">
        <v>3091</v>
      </c>
      <c r="B176" s="18" t="s">
        <v>3092</v>
      </c>
      <c r="C176" s="14"/>
      <c r="D176" s="14"/>
      <c r="E176" s="19">
        <v>-250600</v>
      </c>
      <c r="F176" s="20">
        <v>-3647.9841999999999</v>
      </c>
      <c r="G176" s="21">
        <v>-9.4999999999999998E-3</v>
      </c>
      <c r="H176" s="30"/>
      <c r="I176" s="23"/>
    </row>
    <row r="177" spans="1:9" ht="13.2" customHeight="1">
      <c r="A177" s="17" t="s">
        <v>3093</v>
      </c>
      <c r="B177" s="18" t="s">
        <v>3094</v>
      </c>
      <c r="C177" s="14"/>
      <c r="D177" s="14"/>
      <c r="E177" s="19">
        <v>-594000</v>
      </c>
      <c r="F177" s="20">
        <v>-6256.6019999999999</v>
      </c>
      <c r="G177" s="21">
        <v>-1.6299999999999999E-2</v>
      </c>
      <c r="H177" s="30"/>
      <c r="I177" s="23"/>
    </row>
    <row r="178" spans="1:9" ht="13.2" customHeight="1">
      <c r="A178" s="5"/>
      <c r="B178" s="13" t="s">
        <v>1745</v>
      </c>
      <c r="C178" s="14"/>
      <c r="D178" s="14"/>
      <c r="E178" s="14"/>
      <c r="F178" s="24">
        <v>-49133.369899999998</v>
      </c>
      <c r="G178" s="25">
        <v>-0.12809999999999999</v>
      </c>
      <c r="H178" s="26"/>
      <c r="I178" s="27"/>
    </row>
    <row r="179" spans="1:9" ht="13.2" customHeight="1">
      <c r="A179" s="5"/>
      <c r="B179" s="13" t="s">
        <v>1825</v>
      </c>
      <c r="C179" s="14"/>
      <c r="D179" s="14"/>
      <c r="E179" s="14"/>
      <c r="F179" s="5"/>
      <c r="G179" s="15"/>
      <c r="H179" s="15"/>
      <c r="I179" s="16"/>
    </row>
    <row r="180" spans="1:9" ht="13.2" customHeight="1">
      <c r="A180" s="17" t="s">
        <v>3095</v>
      </c>
      <c r="B180" s="18" t="s">
        <v>3096</v>
      </c>
      <c r="C180" s="14"/>
      <c r="D180" s="14"/>
      <c r="E180" s="19"/>
      <c r="F180" s="20">
        <v>6.4080000000000004</v>
      </c>
      <c r="G180" s="22" t="s">
        <v>1744</v>
      </c>
      <c r="H180" s="30"/>
      <c r="I180" s="23"/>
    </row>
    <row r="181" spans="1:9" ht="13.2" customHeight="1">
      <c r="A181" s="5"/>
      <c r="B181" s="13" t="s">
        <v>1745</v>
      </c>
      <c r="C181" s="14"/>
      <c r="D181" s="14"/>
      <c r="E181" s="14"/>
      <c r="F181" s="24">
        <v>6.4080000000000004</v>
      </c>
      <c r="G181" s="26" t="s">
        <v>1744</v>
      </c>
      <c r="H181" s="26"/>
      <c r="I181" s="27"/>
    </row>
    <row r="182" spans="1:9" ht="13.2" customHeight="1">
      <c r="A182" s="5"/>
      <c r="B182" s="28" t="s">
        <v>1748</v>
      </c>
      <c r="C182" s="29"/>
      <c r="D182" s="2"/>
      <c r="E182" s="29"/>
      <c r="F182" s="24">
        <v>-49126.96</v>
      </c>
      <c r="G182" s="25">
        <v>-0.12809999999999999</v>
      </c>
      <c r="H182" s="26"/>
      <c r="I182" s="27"/>
    </row>
    <row r="183" spans="1:9" ht="13.2" customHeight="1">
      <c r="A183" s="5"/>
      <c r="B183" s="13" t="s">
        <v>1840</v>
      </c>
      <c r="C183" s="14"/>
      <c r="D183" s="14"/>
      <c r="E183" s="14"/>
      <c r="F183" s="14"/>
      <c r="G183" s="14"/>
      <c r="H183" s="15"/>
      <c r="I183" s="16"/>
    </row>
    <row r="184" spans="1:9" ht="13.2" customHeight="1">
      <c r="A184" s="5"/>
      <c r="B184" s="13" t="s">
        <v>1841</v>
      </c>
      <c r="C184" s="14"/>
      <c r="D184" s="14"/>
      <c r="E184" s="14"/>
      <c r="F184" s="5"/>
      <c r="G184" s="15"/>
      <c r="H184" s="15"/>
      <c r="I184" s="16"/>
    </row>
    <row r="185" spans="1:9" ht="13.2" customHeight="1">
      <c r="A185" s="17" t="s">
        <v>3097</v>
      </c>
      <c r="B185" s="18" t="s">
        <v>3098</v>
      </c>
      <c r="C185" s="14" t="s">
        <v>3099</v>
      </c>
      <c r="D185" s="14" t="s">
        <v>1823</v>
      </c>
      <c r="E185" s="19">
        <v>6500000</v>
      </c>
      <c r="F185" s="20">
        <v>6730.88</v>
      </c>
      <c r="G185" s="21">
        <v>1.7500000000000002E-2</v>
      </c>
      <c r="H185" s="30">
        <v>6.6128999999999993E-2</v>
      </c>
      <c r="I185" s="23"/>
    </row>
    <row r="186" spans="1:9" ht="13.2" customHeight="1">
      <c r="A186" s="17" t="s">
        <v>3100</v>
      </c>
      <c r="B186" s="18" t="s">
        <v>3101</v>
      </c>
      <c r="C186" s="14" t="s">
        <v>3102</v>
      </c>
      <c r="D186" s="14" t="s">
        <v>3103</v>
      </c>
      <c r="E186" s="19">
        <v>6500</v>
      </c>
      <c r="F186" s="20">
        <v>6488.6184999999996</v>
      </c>
      <c r="G186" s="21">
        <v>1.6899999999999998E-2</v>
      </c>
      <c r="H186" s="30">
        <v>8.7034500000000001E-2</v>
      </c>
      <c r="I186" s="23"/>
    </row>
    <row r="187" spans="1:9" ht="13.2" customHeight="1">
      <c r="A187" s="17" t="s">
        <v>2467</v>
      </c>
      <c r="B187" s="18" t="s">
        <v>2468</v>
      </c>
      <c r="C187" s="14" t="s">
        <v>2469</v>
      </c>
      <c r="D187" s="14" t="s">
        <v>2470</v>
      </c>
      <c r="E187" s="19">
        <v>5000</v>
      </c>
      <c r="F187" s="20">
        <v>4975.4799999999996</v>
      </c>
      <c r="G187" s="21">
        <v>1.2999999999999999E-2</v>
      </c>
      <c r="H187" s="30">
        <v>8.6768999999999999E-2</v>
      </c>
      <c r="I187" s="23"/>
    </row>
    <row r="188" spans="1:9" ht="13.2" customHeight="1">
      <c r="A188" s="17" t="s">
        <v>3104</v>
      </c>
      <c r="B188" s="18" t="s">
        <v>3105</v>
      </c>
      <c r="C188" s="14" t="s">
        <v>3106</v>
      </c>
      <c r="D188" s="14" t="s">
        <v>2470</v>
      </c>
      <c r="E188" s="19">
        <v>5000</v>
      </c>
      <c r="F188" s="20">
        <v>4961.4049999999997</v>
      </c>
      <c r="G188" s="21">
        <v>1.29E-2</v>
      </c>
      <c r="H188" s="30">
        <v>8.4150000000000003E-2</v>
      </c>
      <c r="I188" s="23"/>
    </row>
    <row r="189" spans="1:9" ht="13.2" customHeight="1">
      <c r="A189" s="17" t="s">
        <v>2043</v>
      </c>
      <c r="B189" s="18" t="s">
        <v>2044</v>
      </c>
      <c r="C189" s="14" t="s">
        <v>2045</v>
      </c>
      <c r="D189" s="14" t="s">
        <v>1845</v>
      </c>
      <c r="E189" s="19">
        <v>400</v>
      </c>
      <c r="F189" s="20">
        <v>4079.5239999999999</v>
      </c>
      <c r="G189" s="21">
        <v>1.06E-2</v>
      </c>
      <c r="H189" s="30">
        <v>7.4540999999999996E-2</v>
      </c>
      <c r="I189" s="23"/>
    </row>
    <row r="190" spans="1:9" ht="13.2" customHeight="1">
      <c r="A190" s="17" t="s">
        <v>3107</v>
      </c>
      <c r="B190" s="18" t="s">
        <v>3108</v>
      </c>
      <c r="C190" s="14" t="s">
        <v>3109</v>
      </c>
      <c r="D190" s="14" t="s">
        <v>1845</v>
      </c>
      <c r="E190" s="19">
        <v>3000</v>
      </c>
      <c r="F190" s="20">
        <v>2938.605</v>
      </c>
      <c r="G190" s="21">
        <v>7.7000000000000002E-3</v>
      </c>
      <c r="H190" s="30">
        <v>8.1000000000000003E-2</v>
      </c>
      <c r="I190" s="23"/>
    </row>
    <row r="191" spans="1:9" ht="13.2" customHeight="1">
      <c r="A191" s="17" t="s">
        <v>3110</v>
      </c>
      <c r="B191" s="18" t="s">
        <v>3111</v>
      </c>
      <c r="C191" s="14" t="s">
        <v>3112</v>
      </c>
      <c r="D191" s="14" t="s">
        <v>3103</v>
      </c>
      <c r="E191" s="19">
        <v>2600</v>
      </c>
      <c r="F191" s="20">
        <v>2560.4618</v>
      </c>
      <c r="G191" s="21">
        <v>6.7000000000000002E-3</v>
      </c>
      <c r="H191" s="30">
        <v>8.9599999999999999E-2</v>
      </c>
      <c r="I191" s="23"/>
    </row>
    <row r="192" spans="1:9" ht="13.2" customHeight="1">
      <c r="A192" s="17" t="s">
        <v>3113</v>
      </c>
      <c r="B192" s="18" t="s">
        <v>3114</v>
      </c>
      <c r="C192" s="14" t="s">
        <v>3115</v>
      </c>
      <c r="D192" s="14" t="s">
        <v>3103</v>
      </c>
      <c r="E192" s="19">
        <v>2500</v>
      </c>
      <c r="F192" s="20">
        <v>2545.1750000000002</v>
      </c>
      <c r="G192" s="21">
        <v>6.6E-3</v>
      </c>
      <c r="H192" s="30">
        <v>8.455E-2</v>
      </c>
      <c r="I192" s="23"/>
    </row>
    <row r="193" spans="1:9" ht="13.2" customHeight="1">
      <c r="A193" s="17" t="s">
        <v>3116</v>
      </c>
      <c r="B193" s="18" t="s">
        <v>3117</v>
      </c>
      <c r="C193" s="14" t="s">
        <v>3118</v>
      </c>
      <c r="D193" s="14" t="s">
        <v>1845</v>
      </c>
      <c r="E193" s="19">
        <v>2500</v>
      </c>
      <c r="F193" s="20">
        <v>2531.7800000000002</v>
      </c>
      <c r="G193" s="21">
        <v>6.6E-3</v>
      </c>
      <c r="H193" s="30">
        <v>8.2600000000000007E-2</v>
      </c>
      <c r="I193" s="23"/>
    </row>
    <row r="194" spans="1:9" ht="13.2" customHeight="1">
      <c r="A194" s="17" t="s">
        <v>2184</v>
      </c>
      <c r="B194" s="18" t="s">
        <v>2185</v>
      </c>
      <c r="C194" s="14" t="s">
        <v>2186</v>
      </c>
      <c r="D194" s="14" t="s">
        <v>1823</v>
      </c>
      <c r="E194" s="19">
        <v>2500000</v>
      </c>
      <c r="F194" s="20">
        <v>2509.9549999999999</v>
      </c>
      <c r="G194" s="21">
        <v>6.4999999999999997E-3</v>
      </c>
      <c r="H194" s="30">
        <v>7.6051999999999995E-2</v>
      </c>
      <c r="I194" s="23"/>
    </row>
    <row r="195" spans="1:9" ht="13.2" customHeight="1">
      <c r="A195" s="17" t="s">
        <v>1859</v>
      </c>
      <c r="B195" s="18" t="s">
        <v>1860</v>
      </c>
      <c r="C195" s="14" t="s">
        <v>1861</v>
      </c>
      <c r="D195" s="14" t="s">
        <v>1845</v>
      </c>
      <c r="E195" s="19">
        <v>2500</v>
      </c>
      <c r="F195" s="20">
        <v>2499.5250000000001</v>
      </c>
      <c r="G195" s="21">
        <v>6.4999999999999997E-3</v>
      </c>
      <c r="H195" s="30">
        <v>7.6799999999999993E-2</v>
      </c>
      <c r="I195" s="23"/>
    </row>
    <row r="196" spans="1:9" ht="13.2" customHeight="1">
      <c r="A196" s="17" t="s">
        <v>3119</v>
      </c>
      <c r="B196" s="18" t="s">
        <v>3120</v>
      </c>
      <c r="C196" s="14" t="s">
        <v>3121</v>
      </c>
      <c r="D196" s="14" t="s">
        <v>2470</v>
      </c>
      <c r="E196" s="19">
        <v>2500</v>
      </c>
      <c r="F196" s="20">
        <v>2497.625</v>
      </c>
      <c r="G196" s="21">
        <v>6.4999999999999997E-3</v>
      </c>
      <c r="H196" s="30">
        <v>8.6149000000000003E-2</v>
      </c>
      <c r="I196" s="23"/>
    </row>
    <row r="197" spans="1:9" ht="13.2" customHeight="1">
      <c r="A197" s="17" t="s">
        <v>3122</v>
      </c>
      <c r="B197" s="18" t="s">
        <v>3123</v>
      </c>
      <c r="C197" s="14" t="s">
        <v>3124</v>
      </c>
      <c r="D197" s="14" t="s">
        <v>1845</v>
      </c>
      <c r="E197" s="19">
        <v>2500</v>
      </c>
      <c r="F197" s="20">
        <v>2482.4250000000002</v>
      </c>
      <c r="G197" s="21">
        <v>6.4999999999999997E-3</v>
      </c>
      <c r="H197" s="30">
        <v>8.2199999999999995E-2</v>
      </c>
      <c r="I197" s="23"/>
    </row>
    <row r="198" spans="1:9" ht="13.2" customHeight="1">
      <c r="A198" s="17" t="s">
        <v>3125</v>
      </c>
      <c r="B198" s="18" t="s">
        <v>3126</v>
      </c>
      <c r="C198" s="14" t="s">
        <v>3127</v>
      </c>
      <c r="D198" s="14" t="s">
        <v>1849</v>
      </c>
      <c r="E198" s="19">
        <v>2500</v>
      </c>
      <c r="F198" s="20">
        <v>2436.1475</v>
      </c>
      <c r="G198" s="21">
        <v>6.4000000000000003E-3</v>
      </c>
      <c r="H198" s="30">
        <v>7.6649999999999996E-2</v>
      </c>
      <c r="I198" s="23"/>
    </row>
    <row r="199" spans="1:9" ht="13.2" customHeight="1">
      <c r="A199" s="17" t="s">
        <v>2401</v>
      </c>
      <c r="B199" s="18" t="s">
        <v>2402</v>
      </c>
      <c r="C199" s="14" t="s">
        <v>2403</v>
      </c>
      <c r="D199" s="14" t="s">
        <v>1845</v>
      </c>
      <c r="E199" s="19">
        <v>215</v>
      </c>
      <c r="F199" s="20">
        <v>2147.6759000000002</v>
      </c>
      <c r="G199" s="21">
        <v>5.5999999999999999E-3</v>
      </c>
      <c r="H199" s="30">
        <v>7.7099000000000001E-2</v>
      </c>
      <c r="I199" s="23"/>
    </row>
    <row r="200" spans="1:9" ht="13.2" customHeight="1">
      <c r="A200" s="17" t="s">
        <v>3128</v>
      </c>
      <c r="B200" s="18" t="s">
        <v>3129</v>
      </c>
      <c r="C200" s="14" t="s">
        <v>3130</v>
      </c>
      <c r="D200" s="14" t="s">
        <v>1823</v>
      </c>
      <c r="E200" s="19">
        <v>2000000</v>
      </c>
      <c r="F200" s="20">
        <v>2034.886</v>
      </c>
      <c r="G200" s="21">
        <v>5.3E-3</v>
      </c>
      <c r="H200" s="30">
        <v>7.6583999999999999E-2</v>
      </c>
      <c r="I200" s="23"/>
    </row>
    <row r="201" spans="1:9" ht="13.2" customHeight="1">
      <c r="A201" s="17" t="s">
        <v>3131</v>
      </c>
      <c r="B201" s="18" t="s">
        <v>3132</v>
      </c>
      <c r="C201" s="14" t="s">
        <v>3133</v>
      </c>
      <c r="D201" s="14" t="s">
        <v>2470</v>
      </c>
      <c r="E201" s="19">
        <v>2000</v>
      </c>
      <c r="F201" s="20">
        <v>1987.972</v>
      </c>
      <c r="G201" s="21">
        <v>5.1999999999999998E-3</v>
      </c>
      <c r="H201" s="30">
        <v>9.6981999999999999E-2</v>
      </c>
      <c r="I201" s="23"/>
    </row>
    <row r="202" spans="1:9" ht="13.2" customHeight="1">
      <c r="A202" s="17" t="s">
        <v>3134</v>
      </c>
      <c r="B202" s="18" t="s">
        <v>3135</v>
      </c>
      <c r="C202" s="14" t="s">
        <v>3136</v>
      </c>
      <c r="D202" s="14" t="s">
        <v>2470</v>
      </c>
      <c r="E202" s="19">
        <v>2000</v>
      </c>
      <c r="F202" s="20">
        <v>1968.39</v>
      </c>
      <c r="G202" s="21">
        <v>5.1000000000000004E-3</v>
      </c>
      <c r="H202" s="30">
        <v>8.6619000000000002E-2</v>
      </c>
      <c r="I202" s="23"/>
    </row>
    <row r="203" spans="1:9" ht="13.2" customHeight="1">
      <c r="A203" s="17" t="s">
        <v>3137</v>
      </c>
      <c r="B203" s="18" t="s">
        <v>3138</v>
      </c>
      <c r="C203" s="14" t="s">
        <v>3139</v>
      </c>
      <c r="D203" s="14" t="s">
        <v>1823</v>
      </c>
      <c r="E203" s="19">
        <v>1500000</v>
      </c>
      <c r="F203" s="20">
        <v>1503.7560000000001</v>
      </c>
      <c r="G203" s="21">
        <v>3.8999999999999998E-3</v>
      </c>
      <c r="H203" s="30">
        <v>5.5070000000000001E-2</v>
      </c>
      <c r="I203" s="23"/>
    </row>
    <row r="204" spans="1:9" ht="13.2" customHeight="1">
      <c r="A204" s="17" t="s">
        <v>2436</v>
      </c>
      <c r="B204" s="18" t="s">
        <v>2437</v>
      </c>
      <c r="C204" s="14" t="s">
        <v>2438</v>
      </c>
      <c r="D204" s="14" t="s">
        <v>1868</v>
      </c>
      <c r="E204" s="19">
        <v>150</v>
      </c>
      <c r="F204" s="20">
        <v>1500.7170000000001</v>
      </c>
      <c r="G204" s="21">
        <v>3.8999999999999998E-3</v>
      </c>
      <c r="H204" s="30">
        <v>7.8448000000000004E-2</v>
      </c>
      <c r="I204" s="23"/>
    </row>
    <row r="205" spans="1:9" ht="13.2" customHeight="1">
      <c r="A205" s="17" t="s">
        <v>2022</v>
      </c>
      <c r="B205" s="18" t="s">
        <v>2023</v>
      </c>
      <c r="C205" s="14" t="s">
        <v>2024</v>
      </c>
      <c r="D205" s="14" t="s">
        <v>1845</v>
      </c>
      <c r="E205" s="19">
        <v>1500</v>
      </c>
      <c r="F205" s="20">
        <v>1496.19</v>
      </c>
      <c r="G205" s="21">
        <v>3.8999999999999998E-3</v>
      </c>
      <c r="H205" s="30">
        <v>7.7899999999999997E-2</v>
      </c>
      <c r="I205" s="23"/>
    </row>
    <row r="206" spans="1:9" ht="13.2" customHeight="1">
      <c r="A206" s="17" t="s">
        <v>2479</v>
      </c>
      <c r="B206" s="18" t="s">
        <v>2480</v>
      </c>
      <c r="C206" s="14" t="s">
        <v>2481</v>
      </c>
      <c r="D206" s="14" t="s">
        <v>1845</v>
      </c>
      <c r="E206" s="19">
        <v>1500</v>
      </c>
      <c r="F206" s="20">
        <v>1482.6780000000001</v>
      </c>
      <c r="G206" s="21">
        <v>3.8999999999999998E-3</v>
      </c>
      <c r="H206" s="30">
        <v>7.9699999999999993E-2</v>
      </c>
      <c r="I206" s="23"/>
    </row>
    <row r="207" spans="1:9" ht="13.2" customHeight="1">
      <c r="A207" s="17" t="s">
        <v>1853</v>
      </c>
      <c r="B207" s="18" t="s">
        <v>1854</v>
      </c>
      <c r="C207" s="14" t="s">
        <v>1855</v>
      </c>
      <c r="D207" s="14" t="s">
        <v>1845</v>
      </c>
      <c r="E207" s="19">
        <v>1500</v>
      </c>
      <c r="F207" s="20">
        <v>1480.1054999999999</v>
      </c>
      <c r="G207" s="21">
        <v>3.8999999999999998E-3</v>
      </c>
      <c r="H207" s="30">
        <v>7.7299999999999994E-2</v>
      </c>
      <c r="I207" s="23"/>
    </row>
    <row r="208" spans="1:9" ht="13.2" customHeight="1">
      <c r="A208" s="17" t="s">
        <v>2464</v>
      </c>
      <c r="B208" s="18" t="s">
        <v>2465</v>
      </c>
      <c r="C208" s="14" t="s">
        <v>2466</v>
      </c>
      <c r="D208" s="14" t="s">
        <v>1823</v>
      </c>
      <c r="E208" s="19">
        <v>1000000</v>
      </c>
      <c r="F208" s="20">
        <v>1013.6660000000001</v>
      </c>
      <c r="G208" s="21">
        <v>2.5999999999999999E-3</v>
      </c>
      <c r="H208" s="30">
        <v>6.9823999999999997E-2</v>
      </c>
      <c r="I208" s="23"/>
    </row>
    <row r="209" spans="1:9" ht="13.2" customHeight="1">
      <c r="A209" s="17" t="s">
        <v>2488</v>
      </c>
      <c r="B209" s="18" t="s">
        <v>2489</v>
      </c>
      <c r="C209" s="14" t="s">
        <v>2490</v>
      </c>
      <c r="D209" s="14" t="s">
        <v>2470</v>
      </c>
      <c r="E209" s="19">
        <v>1000</v>
      </c>
      <c r="F209" s="20">
        <v>1003.398</v>
      </c>
      <c r="G209" s="21">
        <v>2.5999999999999999E-3</v>
      </c>
      <c r="H209" s="30">
        <v>8.0148999999999998E-2</v>
      </c>
      <c r="I209" s="23"/>
    </row>
    <row r="210" spans="1:9" ht="13.2" customHeight="1">
      <c r="A210" s="17" t="s">
        <v>1887</v>
      </c>
      <c r="B210" s="18" t="s">
        <v>1888</v>
      </c>
      <c r="C210" s="14" t="s">
        <v>1889</v>
      </c>
      <c r="D210" s="14" t="s">
        <v>1845</v>
      </c>
      <c r="E210" s="19">
        <v>1000</v>
      </c>
      <c r="F210" s="20">
        <v>997.16099999999994</v>
      </c>
      <c r="G210" s="21">
        <v>2.5999999999999999E-3</v>
      </c>
      <c r="H210" s="30">
        <v>7.6300000000000007E-2</v>
      </c>
      <c r="I210" s="23"/>
    </row>
    <row r="211" spans="1:9" ht="13.2" customHeight="1">
      <c r="A211" s="17" t="s">
        <v>3140</v>
      </c>
      <c r="B211" s="18" t="s">
        <v>3141</v>
      </c>
      <c r="C211" s="14" t="s">
        <v>3142</v>
      </c>
      <c r="D211" s="14" t="s">
        <v>3143</v>
      </c>
      <c r="E211" s="19">
        <v>1000</v>
      </c>
      <c r="F211" s="20">
        <v>996.05600000000004</v>
      </c>
      <c r="G211" s="21">
        <v>2.5999999999999999E-3</v>
      </c>
      <c r="H211" s="30">
        <v>8.6199999999999999E-2</v>
      </c>
      <c r="I211" s="23"/>
    </row>
    <row r="212" spans="1:9" ht="13.2" customHeight="1">
      <c r="A212" s="17" t="s">
        <v>2217</v>
      </c>
      <c r="B212" s="18" t="s">
        <v>2218</v>
      </c>
      <c r="C212" s="14" t="s">
        <v>2219</v>
      </c>
      <c r="D212" s="14" t="s">
        <v>1845</v>
      </c>
      <c r="E212" s="19">
        <v>700</v>
      </c>
      <c r="F212" s="20">
        <v>702.88400000000001</v>
      </c>
      <c r="G212" s="21">
        <v>1.8E-3</v>
      </c>
      <c r="H212" s="30">
        <v>7.7200000000000005E-2</v>
      </c>
      <c r="I212" s="23"/>
    </row>
    <row r="213" spans="1:9" ht="13.2" customHeight="1">
      <c r="A213" s="17" t="s">
        <v>3144</v>
      </c>
      <c r="B213" s="18" t="s">
        <v>3145</v>
      </c>
      <c r="C213" s="14" t="s">
        <v>3146</v>
      </c>
      <c r="D213" s="14" t="s">
        <v>1823</v>
      </c>
      <c r="E213" s="19">
        <v>500000</v>
      </c>
      <c r="F213" s="20">
        <v>504.798</v>
      </c>
      <c r="G213" s="21">
        <v>1.2999999999999999E-3</v>
      </c>
      <c r="H213" s="30">
        <v>5.9802000000000001E-2</v>
      </c>
      <c r="I213" s="23"/>
    </row>
    <row r="214" spans="1:9" ht="13.2" customHeight="1">
      <c r="A214" s="17" t="s">
        <v>3147</v>
      </c>
      <c r="B214" s="18" t="s">
        <v>3148</v>
      </c>
      <c r="C214" s="14" t="s">
        <v>3149</v>
      </c>
      <c r="D214" s="14" t="s">
        <v>2791</v>
      </c>
      <c r="E214" s="19">
        <v>500</v>
      </c>
      <c r="F214" s="20">
        <v>501.38350000000003</v>
      </c>
      <c r="G214" s="21">
        <v>1.2999999999999999E-3</v>
      </c>
      <c r="H214" s="30">
        <v>7.7712000000000003E-2</v>
      </c>
      <c r="I214" s="23"/>
    </row>
    <row r="215" spans="1:9" ht="13.2" customHeight="1">
      <c r="A215" s="17" t="s">
        <v>1899</v>
      </c>
      <c r="B215" s="18" t="s">
        <v>1900</v>
      </c>
      <c r="C215" s="14" t="s">
        <v>1901</v>
      </c>
      <c r="D215" s="14" t="s">
        <v>1845</v>
      </c>
      <c r="E215" s="19">
        <v>500</v>
      </c>
      <c r="F215" s="20">
        <v>499.55099999999999</v>
      </c>
      <c r="G215" s="21">
        <v>1.2999999999999999E-3</v>
      </c>
      <c r="H215" s="30">
        <v>7.6300000000000007E-2</v>
      </c>
      <c r="I215" s="23"/>
    </row>
    <row r="216" spans="1:9" ht="13.2" customHeight="1">
      <c r="A216" s="17" t="s">
        <v>3150</v>
      </c>
      <c r="B216" s="18" t="s">
        <v>3151</v>
      </c>
      <c r="C216" s="14" t="s">
        <v>3152</v>
      </c>
      <c r="D216" s="14" t="s">
        <v>2470</v>
      </c>
      <c r="E216" s="19">
        <v>500</v>
      </c>
      <c r="F216" s="20">
        <v>498.63600000000002</v>
      </c>
      <c r="G216" s="21">
        <v>1.2999999999999999E-3</v>
      </c>
      <c r="H216" s="30">
        <v>8.2350000000000007E-2</v>
      </c>
      <c r="I216" s="23"/>
    </row>
    <row r="217" spans="1:9" ht="13.2" customHeight="1">
      <c r="A217" s="17" t="s">
        <v>3153</v>
      </c>
      <c r="B217" s="18" t="s">
        <v>3154</v>
      </c>
      <c r="C217" s="14" t="s">
        <v>3155</v>
      </c>
      <c r="D217" s="14" t="s">
        <v>1823</v>
      </c>
      <c r="E217" s="19">
        <v>500000</v>
      </c>
      <c r="F217" s="20">
        <v>496.05200000000002</v>
      </c>
      <c r="G217" s="21">
        <v>1.2999999999999999E-3</v>
      </c>
      <c r="H217" s="30">
        <v>7.7857999999999997E-2</v>
      </c>
      <c r="I217" s="23"/>
    </row>
    <row r="218" spans="1:9" ht="13.2" customHeight="1">
      <c r="A218" s="17" t="s">
        <v>3156</v>
      </c>
      <c r="B218" s="18" t="s">
        <v>3157</v>
      </c>
      <c r="C218" s="14" t="s">
        <v>3158</v>
      </c>
      <c r="D218" s="14" t="s">
        <v>3159</v>
      </c>
      <c r="E218" s="19">
        <v>500</v>
      </c>
      <c r="F218" s="20">
        <v>491.89699999999999</v>
      </c>
      <c r="G218" s="21">
        <v>1.2999999999999999E-3</v>
      </c>
      <c r="H218" s="30">
        <v>8.2625000000000004E-2</v>
      </c>
      <c r="I218" s="23"/>
    </row>
    <row r="219" spans="1:9" ht="13.2" customHeight="1">
      <c r="A219" s="17" t="s">
        <v>3160</v>
      </c>
      <c r="B219" s="18" t="s">
        <v>3161</v>
      </c>
      <c r="C219" s="14" t="s">
        <v>3162</v>
      </c>
      <c r="D219" s="14" t="s">
        <v>2470</v>
      </c>
      <c r="E219" s="19">
        <v>200</v>
      </c>
      <c r="F219" s="20">
        <v>199.47200000000001</v>
      </c>
      <c r="G219" s="21">
        <v>5.0000000000000001E-4</v>
      </c>
      <c r="H219" s="30">
        <v>8.6449999999999999E-2</v>
      </c>
      <c r="I219" s="23"/>
    </row>
    <row r="220" spans="1:9" ht="13.2" customHeight="1">
      <c r="A220" s="17" t="s">
        <v>2920</v>
      </c>
      <c r="B220" s="18" t="s">
        <v>2921</v>
      </c>
      <c r="C220" s="14" t="s">
        <v>2922</v>
      </c>
      <c r="D220" s="14" t="s">
        <v>1845</v>
      </c>
      <c r="E220" s="19">
        <v>20</v>
      </c>
      <c r="F220" s="20">
        <v>198.25899999999999</v>
      </c>
      <c r="G220" s="21">
        <v>5.0000000000000001E-4</v>
      </c>
      <c r="H220" s="30">
        <v>7.6612E-2</v>
      </c>
      <c r="I220" s="23"/>
    </row>
    <row r="221" spans="1:9" ht="13.2" customHeight="1">
      <c r="A221" s="17" t="s">
        <v>2547</v>
      </c>
      <c r="B221" s="18" t="s">
        <v>2548</v>
      </c>
      <c r="C221" s="14" t="s">
        <v>2549</v>
      </c>
      <c r="D221" s="14" t="s">
        <v>1823</v>
      </c>
      <c r="E221" s="19">
        <v>107100</v>
      </c>
      <c r="F221" s="20">
        <v>108.3835</v>
      </c>
      <c r="G221" s="21">
        <v>2.9999999999999997E-4</v>
      </c>
      <c r="H221" s="30">
        <v>6.3683000000000003E-2</v>
      </c>
      <c r="I221" s="23"/>
    </row>
    <row r="222" spans="1:9" ht="13.2" customHeight="1">
      <c r="A222" s="17" t="s">
        <v>2534</v>
      </c>
      <c r="B222" s="18" t="s">
        <v>2535</v>
      </c>
      <c r="C222" s="14" t="s">
        <v>2536</v>
      </c>
      <c r="D222" s="14" t="s">
        <v>1823</v>
      </c>
      <c r="E222" s="19">
        <v>100000</v>
      </c>
      <c r="F222" s="20">
        <v>99.892899999999997</v>
      </c>
      <c r="G222" s="21">
        <v>2.9999999999999997E-4</v>
      </c>
      <c r="H222" s="30">
        <v>6.9017999999999996E-2</v>
      </c>
      <c r="I222" s="23"/>
    </row>
    <row r="223" spans="1:9" ht="13.2" customHeight="1">
      <c r="A223" s="17" t="s">
        <v>3163</v>
      </c>
      <c r="B223" s="18" t="s">
        <v>3164</v>
      </c>
      <c r="C223" s="14" t="s">
        <v>3165</v>
      </c>
      <c r="D223" s="14" t="s">
        <v>1823</v>
      </c>
      <c r="E223" s="19">
        <v>100000</v>
      </c>
      <c r="F223" s="20">
        <v>99.706400000000002</v>
      </c>
      <c r="G223" s="21">
        <v>2.9999999999999997E-4</v>
      </c>
      <c r="H223" s="30">
        <v>7.6091000000000006E-2</v>
      </c>
      <c r="I223" s="23"/>
    </row>
    <row r="224" spans="1:9" ht="13.2" customHeight="1">
      <c r="A224" s="17" t="s">
        <v>2629</v>
      </c>
      <c r="B224" s="18" t="s">
        <v>2630</v>
      </c>
      <c r="C224" s="14" t="s">
        <v>2631</v>
      </c>
      <c r="D224" s="14" t="s">
        <v>1845</v>
      </c>
      <c r="E224" s="19">
        <v>100</v>
      </c>
      <c r="F224" s="20">
        <v>98.668599999999998</v>
      </c>
      <c r="G224" s="21">
        <v>2.9999999999999997E-4</v>
      </c>
      <c r="H224" s="30">
        <v>7.6149999999999995E-2</v>
      </c>
      <c r="I224" s="23"/>
    </row>
    <row r="225" spans="1:9" ht="13.2" customHeight="1">
      <c r="A225" s="17" t="s">
        <v>3166</v>
      </c>
      <c r="B225" s="18" t="s">
        <v>3167</v>
      </c>
      <c r="C225" s="14" t="s">
        <v>3168</v>
      </c>
      <c r="D225" s="14" t="s">
        <v>1823</v>
      </c>
      <c r="E225" s="19">
        <v>59500</v>
      </c>
      <c r="F225" s="20">
        <v>57.185899999999997</v>
      </c>
      <c r="G225" s="21">
        <v>1E-4</v>
      </c>
      <c r="H225" s="30">
        <v>7.8018000000000004E-2</v>
      </c>
      <c r="I225" s="23"/>
    </row>
    <row r="226" spans="1:9" ht="13.2" customHeight="1">
      <c r="A226" s="17" t="s">
        <v>3169</v>
      </c>
      <c r="B226" s="18" t="s">
        <v>3170</v>
      </c>
      <c r="C226" s="14" t="s">
        <v>3171</v>
      </c>
      <c r="D226" s="14" t="s">
        <v>1823</v>
      </c>
      <c r="E226" s="19">
        <v>50000</v>
      </c>
      <c r="F226" s="20">
        <v>50.688200000000002</v>
      </c>
      <c r="G226" s="21">
        <v>1E-4</v>
      </c>
      <c r="H226" s="30">
        <v>7.6191999999999996E-2</v>
      </c>
      <c r="I226" s="23"/>
    </row>
    <row r="227" spans="1:9" ht="13.2" customHeight="1">
      <c r="A227" s="17" t="s">
        <v>3172</v>
      </c>
      <c r="B227" s="18" t="s">
        <v>3173</v>
      </c>
      <c r="C227" s="14" t="s">
        <v>3174</v>
      </c>
      <c r="D227" s="14" t="s">
        <v>1845</v>
      </c>
      <c r="E227" s="19">
        <v>50</v>
      </c>
      <c r="F227" s="20">
        <v>50.0075</v>
      </c>
      <c r="G227" s="21">
        <v>1E-4</v>
      </c>
      <c r="H227" s="30">
        <v>6.7665000000000003E-2</v>
      </c>
      <c r="I227" s="23"/>
    </row>
    <row r="228" spans="1:9" ht="13.2" customHeight="1">
      <c r="A228" s="5"/>
      <c r="B228" s="13" t="s">
        <v>1745</v>
      </c>
      <c r="C228" s="14"/>
      <c r="D228" s="14"/>
      <c r="E228" s="14"/>
      <c r="F228" s="24">
        <v>74507.723700000002</v>
      </c>
      <c r="G228" s="25">
        <v>0.19420000000000001</v>
      </c>
      <c r="H228" s="26"/>
      <c r="I228" s="27"/>
    </row>
    <row r="229" spans="1:9" ht="13.2" customHeight="1">
      <c r="A229" s="5"/>
      <c r="B229" s="28" t="s">
        <v>2280</v>
      </c>
      <c r="C229" s="2"/>
      <c r="D229" s="2"/>
      <c r="E229" s="2"/>
      <c r="F229" s="26" t="s">
        <v>1747</v>
      </c>
      <c r="G229" s="26" t="s">
        <v>1747</v>
      </c>
      <c r="H229" s="26"/>
      <c r="I229" s="27"/>
    </row>
    <row r="230" spans="1:9" ht="13.2" customHeight="1">
      <c r="A230" s="5"/>
      <c r="B230" s="28" t="s">
        <v>1745</v>
      </c>
      <c r="C230" s="2"/>
      <c r="D230" s="2"/>
      <c r="E230" s="2"/>
      <c r="F230" s="26" t="s">
        <v>1747</v>
      </c>
      <c r="G230" s="26" t="s">
        <v>1747</v>
      </c>
      <c r="H230" s="26"/>
      <c r="I230" s="27"/>
    </row>
    <row r="231" spans="1:9" ht="13.2" customHeight="1">
      <c r="A231" s="5"/>
      <c r="B231" s="28" t="s">
        <v>1841</v>
      </c>
      <c r="C231" s="2"/>
      <c r="D231" s="2"/>
      <c r="E231" s="2"/>
      <c r="F231" s="26" t="s">
        <v>1747</v>
      </c>
      <c r="G231" s="26" t="s">
        <v>1747</v>
      </c>
      <c r="H231" s="43"/>
      <c r="I231" s="44"/>
    </row>
    <row r="232" spans="1:9" ht="13.2" customHeight="1">
      <c r="A232" s="5"/>
      <c r="B232" s="45" t="s">
        <v>1745</v>
      </c>
      <c r="C232" s="46"/>
      <c r="D232" s="46"/>
      <c r="E232" s="46"/>
      <c r="F232" s="26" t="s">
        <v>1747</v>
      </c>
      <c r="G232" s="26" t="s">
        <v>1747</v>
      </c>
      <c r="H232" s="43"/>
      <c r="I232" s="44"/>
    </row>
    <row r="233" spans="1:9" ht="13.2" customHeight="1">
      <c r="A233" s="5"/>
      <c r="B233" s="28" t="s">
        <v>2280</v>
      </c>
      <c r="C233" s="2"/>
      <c r="D233" s="2"/>
      <c r="E233" s="2"/>
      <c r="F233" s="26" t="s">
        <v>1747</v>
      </c>
      <c r="G233" s="26" t="s">
        <v>1747</v>
      </c>
      <c r="H233" s="26"/>
      <c r="I233" s="27"/>
    </row>
    <row r="234" spans="1:9" ht="13.2" customHeight="1">
      <c r="A234" s="5"/>
      <c r="B234" s="28" t="s">
        <v>1745</v>
      </c>
      <c r="C234" s="2"/>
      <c r="D234" s="2"/>
      <c r="E234" s="2"/>
      <c r="F234" s="26" t="s">
        <v>1747</v>
      </c>
      <c r="G234" s="26" t="s">
        <v>1747</v>
      </c>
      <c r="H234" s="26"/>
      <c r="I234" s="27"/>
    </row>
    <row r="235" spans="1:9" ht="13.2" customHeight="1">
      <c r="A235" s="5"/>
      <c r="B235" s="13" t="s">
        <v>2787</v>
      </c>
      <c r="C235" s="14"/>
      <c r="D235" s="14"/>
      <c r="E235" s="14"/>
      <c r="F235" s="5"/>
      <c r="G235" s="15"/>
      <c r="H235" s="15"/>
      <c r="I235" s="16"/>
    </row>
    <row r="236" spans="1:9" ht="13.2" customHeight="1">
      <c r="A236" s="17" t="s">
        <v>2788</v>
      </c>
      <c r="B236" s="18" t="s">
        <v>2789</v>
      </c>
      <c r="C236" s="14" t="s">
        <v>2790</v>
      </c>
      <c r="D236" s="14" t="s">
        <v>2296</v>
      </c>
      <c r="E236" s="19">
        <v>83064</v>
      </c>
      <c r="F236" s="20">
        <v>8.8048000000000002</v>
      </c>
      <c r="G236" s="22" t="s">
        <v>1744</v>
      </c>
      <c r="H236" s="30"/>
      <c r="I236" s="23"/>
    </row>
    <row r="237" spans="1:9" ht="13.2" customHeight="1">
      <c r="A237" s="5"/>
      <c r="B237" s="13" t="s">
        <v>1745</v>
      </c>
      <c r="C237" s="14"/>
      <c r="D237" s="14"/>
      <c r="E237" s="14"/>
      <c r="F237" s="24">
        <v>8.8048000000000002</v>
      </c>
      <c r="G237" s="26" t="s">
        <v>1744</v>
      </c>
      <c r="H237" s="26"/>
      <c r="I237" s="27"/>
    </row>
    <row r="238" spans="1:9" ht="13.2" customHeight="1">
      <c r="A238" s="5"/>
      <c r="B238" s="28" t="s">
        <v>1748</v>
      </c>
      <c r="C238" s="29"/>
      <c r="D238" s="2"/>
      <c r="E238" s="29"/>
      <c r="F238" s="24">
        <v>74516.5285</v>
      </c>
      <c r="G238" s="25">
        <v>0.1943</v>
      </c>
      <c r="H238" s="26"/>
      <c r="I238" s="27"/>
    </row>
    <row r="239" spans="1:9" ht="13.2" customHeight="1">
      <c r="A239" s="5"/>
      <c r="B239" s="13" t="s">
        <v>1818</v>
      </c>
      <c r="C239" s="14"/>
      <c r="D239" s="14"/>
      <c r="E239" s="14"/>
      <c r="F239" s="14"/>
      <c r="G239" s="14"/>
      <c r="H239" s="15"/>
      <c r="I239" s="16"/>
    </row>
    <row r="240" spans="1:9" ht="13.2" customHeight="1">
      <c r="A240" s="5"/>
      <c r="B240" s="13" t="s">
        <v>2292</v>
      </c>
      <c r="C240" s="14"/>
      <c r="D240" s="14"/>
      <c r="E240" s="14"/>
      <c r="F240" s="5"/>
      <c r="G240" s="15"/>
      <c r="H240" s="15"/>
      <c r="I240" s="16"/>
    </row>
    <row r="241" spans="1:9" ht="13.2" customHeight="1">
      <c r="A241" s="17" t="s">
        <v>2316</v>
      </c>
      <c r="B241" s="18" t="s">
        <v>2317</v>
      </c>
      <c r="C241" s="14" t="s">
        <v>2318</v>
      </c>
      <c r="D241" s="14" t="s">
        <v>2296</v>
      </c>
      <c r="E241" s="19">
        <v>500</v>
      </c>
      <c r="F241" s="20">
        <v>2334.8000000000002</v>
      </c>
      <c r="G241" s="21">
        <v>6.1000000000000004E-3</v>
      </c>
      <c r="H241" s="30">
        <v>7.5075000000000003E-2</v>
      </c>
      <c r="I241" s="23"/>
    </row>
    <row r="242" spans="1:9" ht="13.2" customHeight="1">
      <c r="A242" s="5"/>
      <c r="B242" s="13" t="s">
        <v>1745</v>
      </c>
      <c r="C242" s="14"/>
      <c r="D242" s="14"/>
      <c r="E242" s="14"/>
      <c r="F242" s="24">
        <v>2334.8000000000002</v>
      </c>
      <c r="G242" s="25">
        <v>6.1000000000000004E-3</v>
      </c>
      <c r="H242" s="26"/>
      <c r="I242" s="27"/>
    </row>
    <row r="243" spans="1:9" ht="13.2" customHeight="1">
      <c r="A243" s="5"/>
      <c r="B243" s="13" t="s">
        <v>1819</v>
      </c>
      <c r="C243" s="14"/>
      <c r="D243" s="14"/>
      <c r="E243" s="14"/>
      <c r="F243" s="5"/>
      <c r="G243" s="15"/>
      <c r="H243" s="15"/>
      <c r="I243" s="16"/>
    </row>
    <row r="244" spans="1:9" ht="13.2" customHeight="1">
      <c r="A244" s="17" t="s">
        <v>3175</v>
      </c>
      <c r="B244" s="18" t="s">
        <v>3176</v>
      </c>
      <c r="C244" s="14" t="s">
        <v>3177</v>
      </c>
      <c r="D244" s="14" t="s">
        <v>1823</v>
      </c>
      <c r="E244" s="19">
        <v>3000000</v>
      </c>
      <c r="F244" s="20">
        <v>2981.625</v>
      </c>
      <c r="G244" s="21">
        <v>7.7999999999999996E-3</v>
      </c>
      <c r="H244" s="30">
        <v>5.1126999999999999E-2</v>
      </c>
      <c r="I244" s="23"/>
    </row>
    <row r="245" spans="1:9" ht="13.2" customHeight="1">
      <c r="A245" s="17" t="s">
        <v>1820</v>
      </c>
      <c r="B245" s="18" t="s">
        <v>1821</v>
      </c>
      <c r="C245" s="14" t="s">
        <v>1822</v>
      </c>
      <c r="D245" s="14" t="s">
        <v>1823</v>
      </c>
      <c r="E245" s="19">
        <v>2000000</v>
      </c>
      <c r="F245" s="20">
        <v>1979.5160000000001</v>
      </c>
      <c r="G245" s="21">
        <v>5.1999999999999998E-3</v>
      </c>
      <c r="H245" s="30">
        <v>5.2461000000000001E-2</v>
      </c>
      <c r="I245" s="23"/>
    </row>
    <row r="246" spans="1:9" ht="13.2" customHeight="1">
      <c r="A246" s="17" t="s">
        <v>3178</v>
      </c>
      <c r="B246" s="18" t="s">
        <v>3179</v>
      </c>
      <c r="C246" s="14" t="s">
        <v>3180</v>
      </c>
      <c r="D246" s="14" t="s">
        <v>1823</v>
      </c>
      <c r="E246" s="19">
        <v>2000000</v>
      </c>
      <c r="F246" s="20">
        <v>1977.4860000000001</v>
      </c>
      <c r="G246" s="21">
        <v>5.1999999999999998E-3</v>
      </c>
      <c r="H246" s="30">
        <v>5.2600000000000001E-2</v>
      </c>
      <c r="I246" s="23"/>
    </row>
    <row r="247" spans="1:9" ht="13.2" customHeight="1">
      <c r="A247" s="5"/>
      <c r="B247" s="13" t="s">
        <v>1745</v>
      </c>
      <c r="C247" s="14"/>
      <c r="D247" s="14"/>
      <c r="E247" s="14"/>
      <c r="F247" s="24">
        <v>6938.6270000000004</v>
      </c>
      <c r="G247" s="25">
        <v>1.8100000000000002E-2</v>
      </c>
      <c r="H247" s="26"/>
      <c r="I247" s="27"/>
    </row>
    <row r="248" spans="1:9" ht="13.2" customHeight="1">
      <c r="A248" s="5"/>
      <c r="B248" s="28" t="s">
        <v>1748</v>
      </c>
      <c r="C248" s="29"/>
      <c r="D248" s="2"/>
      <c r="E248" s="29"/>
      <c r="F248" s="24">
        <v>9273.4269999999997</v>
      </c>
      <c r="G248" s="25">
        <v>2.4199999999999999E-2</v>
      </c>
      <c r="H248" s="26"/>
      <c r="I248" s="27"/>
    </row>
    <row r="249" spans="1:9" ht="13.2" customHeight="1">
      <c r="A249" s="5"/>
      <c r="B249" s="13" t="s">
        <v>1749</v>
      </c>
      <c r="C249" s="14"/>
      <c r="D249" s="14"/>
      <c r="E249" s="14"/>
      <c r="F249" s="14"/>
      <c r="G249" s="14"/>
      <c r="H249" s="15"/>
      <c r="I249" s="16"/>
    </row>
    <row r="250" spans="1:9" ht="13.2" customHeight="1">
      <c r="A250" s="5"/>
      <c r="B250" s="28" t="s">
        <v>1841</v>
      </c>
      <c r="C250" s="2"/>
      <c r="D250" s="2"/>
      <c r="E250" s="2"/>
      <c r="F250" s="26" t="s">
        <v>1747</v>
      </c>
      <c r="G250" s="26" t="s">
        <v>1747</v>
      </c>
      <c r="H250" s="43"/>
      <c r="I250" s="44"/>
    </row>
    <row r="251" spans="1:9" ht="13.2" customHeight="1">
      <c r="A251" s="5"/>
      <c r="B251" s="45" t="s">
        <v>1745</v>
      </c>
      <c r="C251" s="46"/>
      <c r="D251" s="46"/>
      <c r="E251" s="46"/>
      <c r="F251" s="26" t="s">
        <v>1747</v>
      </c>
      <c r="G251" s="26" t="s">
        <v>1747</v>
      </c>
      <c r="H251" s="43"/>
      <c r="I251" s="44"/>
    </row>
    <row r="252" spans="1:9" ht="13.2" customHeight="1">
      <c r="A252" s="17" t="s">
        <v>1750</v>
      </c>
      <c r="B252" s="18" t="s">
        <v>1751</v>
      </c>
      <c r="C252" s="14"/>
      <c r="D252" s="14"/>
      <c r="E252" s="19"/>
      <c r="F252" s="20">
        <v>4296.2299999999996</v>
      </c>
      <c r="G252" s="21">
        <v>1.12E-2</v>
      </c>
      <c r="H252" s="30">
        <v>5.0316016779443688E-2</v>
      </c>
      <c r="I252" s="23"/>
    </row>
    <row r="253" spans="1:9" ht="13.2" customHeight="1">
      <c r="A253" s="5"/>
      <c r="B253" s="13" t="s">
        <v>1745</v>
      </c>
      <c r="C253" s="14"/>
      <c r="D253" s="14"/>
      <c r="E253" s="14"/>
      <c r="F253" s="24">
        <v>4296.2299999999996</v>
      </c>
      <c r="G253" s="25">
        <v>1.12E-2</v>
      </c>
      <c r="H253" s="26"/>
      <c r="I253" s="27"/>
    </row>
    <row r="254" spans="1:9" ht="13.2" customHeight="1">
      <c r="A254" s="5"/>
      <c r="B254" s="28" t="s">
        <v>1748</v>
      </c>
      <c r="C254" s="29"/>
      <c r="D254" s="2"/>
      <c r="E254" s="29"/>
      <c r="F254" s="24">
        <v>4296.2299999999996</v>
      </c>
      <c r="G254" s="25">
        <v>1.12E-2</v>
      </c>
      <c r="H254" s="26"/>
      <c r="I254" s="27"/>
    </row>
    <row r="255" spans="1:9" ht="13.2" customHeight="1">
      <c r="A255" s="5"/>
      <c r="B255" s="28" t="s">
        <v>1752</v>
      </c>
      <c r="C255" s="14"/>
      <c r="D255" s="2"/>
      <c r="E255" s="14"/>
      <c r="F255" s="31">
        <v>51432.198854500006</v>
      </c>
      <c r="G255" s="25">
        <v>0.13400000000000001</v>
      </c>
      <c r="H255" s="26"/>
      <c r="I255" s="27"/>
    </row>
    <row r="256" spans="1:9" ht="13.2" customHeight="1">
      <c r="A256" s="5"/>
      <c r="B256" s="32" t="s">
        <v>1753</v>
      </c>
      <c r="C256" s="33"/>
      <c r="D256" s="33"/>
      <c r="E256" s="33"/>
      <c r="F256" s="34">
        <v>383598.97</v>
      </c>
      <c r="G256" s="35">
        <v>1</v>
      </c>
      <c r="H256" s="36"/>
      <c r="I256" s="37"/>
    </row>
    <row r="257" spans="1:25" ht="13.2" customHeight="1">
      <c r="A257" s="5"/>
      <c r="B257" s="7"/>
      <c r="C257" s="5"/>
      <c r="D257" s="5"/>
      <c r="E257" s="5"/>
      <c r="F257" s="230"/>
      <c r="G257" s="5"/>
      <c r="H257" s="5"/>
      <c r="I257" s="5"/>
    </row>
    <row r="258" spans="1:25" ht="13.2" customHeight="1">
      <c r="A258" s="5"/>
      <c r="B258" s="4" t="s">
        <v>2507</v>
      </c>
      <c r="C258" s="5"/>
      <c r="D258" s="5"/>
      <c r="E258" s="5"/>
      <c r="F258" s="230"/>
      <c r="G258" s="5"/>
      <c r="H258" s="5"/>
      <c r="I258" s="5"/>
    </row>
    <row r="259" spans="1:25" ht="13.2" customHeight="1">
      <c r="A259" s="5"/>
      <c r="B259" s="4" t="s">
        <v>2362</v>
      </c>
      <c r="C259" s="5"/>
      <c r="D259" s="5"/>
      <c r="E259" s="5"/>
      <c r="F259" s="5"/>
      <c r="G259" s="5"/>
      <c r="H259" s="5"/>
      <c r="I259" s="5"/>
    </row>
    <row r="260" spans="1:25" ht="13.2" customHeight="1">
      <c r="A260" s="5"/>
      <c r="B260" s="4" t="s">
        <v>2363</v>
      </c>
      <c r="C260" s="5"/>
      <c r="D260" s="5"/>
      <c r="E260" s="5"/>
      <c r="F260" s="5"/>
      <c r="G260" s="5"/>
      <c r="H260" s="5"/>
      <c r="I260" s="5"/>
    </row>
    <row r="261" spans="1:25" ht="13.2" customHeight="1">
      <c r="A261" s="5"/>
      <c r="B261" s="4" t="s">
        <v>2508</v>
      </c>
      <c r="C261" s="5"/>
      <c r="D261" s="5"/>
      <c r="E261" s="5"/>
      <c r="F261" s="5"/>
      <c r="G261" s="5"/>
      <c r="H261" s="5"/>
      <c r="I261" s="5"/>
    </row>
    <row r="262" spans="1:25" ht="13.2" customHeight="1">
      <c r="A262" s="5"/>
      <c r="B262" s="4" t="s">
        <v>1754</v>
      </c>
      <c r="C262" s="5"/>
      <c r="D262" s="5"/>
      <c r="E262" s="5"/>
      <c r="F262" s="5"/>
      <c r="G262" s="5"/>
      <c r="H262" s="5"/>
      <c r="I262" s="5"/>
    </row>
    <row r="263" spans="1:25" ht="13.2" customHeight="1">
      <c r="A263" s="5"/>
      <c r="B263" s="4" t="s">
        <v>1755</v>
      </c>
      <c r="C263" s="5"/>
      <c r="D263" s="5"/>
      <c r="E263" s="5"/>
      <c r="F263" s="5"/>
      <c r="G263" s="5"/>
      <c r="H263" s="5"/>
      <c r="I263" s="5"/>
    </row>
    <row r="264" spans="1:25" ht="26.1" customHeight="1">
      <c r="A264" s="5"/>
      <c r="B264" s="234" t="s">
        <v>1756</v>
      </c>
      <c r="C264" s="234"/>
      <c r="D264" s="234"/>
      <c r="E264" s="234"/>
      <c r="F264" s="234"/>
      <c r="G264" s="234"/>
      <c r="H264" s="234"/>
      <c r="I264" s="234"/>
    </row>
    <row r="265" spans="1:25" ht="13.2" customHeight="1">
      <c r="A265" s="5"/>
      <c r="B265" s="234" t="s">
        <v>1757</v>
      </c>
      <c r="C265" s="234"/>
      <c r="D265" s="234"/>
      <c r="E265" s="234"/>
      <c r="F265" s="234"/>
      <c r="G265" s="234"/>
      <c r="H265" s="234"/>
      <c r="I265" s="234"/>
    </row>
    <row r="266" spans="1:25" ht="13.2" customHeight="1">
      <c r="A266" s="5"/>
      <c r="B266" s="234"/>
      <c r="C266" s="234"/>
      <c r="D266" s="234"/>
      <c r="E266" s="234"/>
      <c r="F266" s="234"/>
      <c r="G266" s="234"/>
      <c r="H266" s="234"/>
      <c r="I266" s="234"/>
    </row>
    <row r="267" spans="1:25">
      <c r="A267" s="48"/>
      <c r="B267" s="49" t="s">
        <v>5467</v>
      </c>
      <c r="C267" s="50"/>
      <c r="D267" s="50"/>
      <c r="E267" s="50"/>
      <c r="F267" s="50"/>
      <c r="G267" s="50"/>
      <c r="H267" s="50"/>
      <c r="I267" s="51"/>
      <c r="J267" s="52"/>
      <c r="K267" s="52"/>
      <c r="L267" s="52"/>
      <c r="M267" s="52"/>
      <c r="N267" s="52"/>
      <c r="O267" s="52"/>
      <c r="P267" s="52"/>
      <c r="Q267" s="52"/>
      <c r="R267" s="52"/>
      <c r="S267" s="52"/>
      <c r="T267" s="52"/>
      <c r="U267" s="52"/>
      <c r="V267" s="52"/>
      <c r="W267" s="52"/>
      <c r="X267" s="52"/>
      <c r="Y267" s="52"/>
    </row>
    <row r="268" spans="1:25">
      <c r="A268" s="48"/>
      <c r="B268" s="53" t="s">
        <v>5468</v>
      </c>
      <c r="C268" s="48"/>
      <c r="D268" s="48"/>
      <c r="E268" s="48"/>
      <c r="F268" s="48"/>
      <c r="G268" s="48"/>
      <c r="H268" s="48"/>
      <c r="I268" s="54"/>
      <c r="J268" s="52"/>
      <c r="K268" s="52"/>
      <c r="L268" s="52"/>
      <c r="M268" s="52"/>
      <c r="N268" s="52"/>
      <c r="O268" s="52"/>
      <c r="P268" s="52"/>
      <c r="Q268" s="52"/>
      <c r="R268" s="52"/>
      <c r="S268" s="52"/>
      <c r="T268" s="52"/>
      <c r="U268" s="52"/>
      <c r="V268" s="52"/>
      <c r="W268" s="52"/>
      <c r="X268" s="52"/>
      <c r="Y268" s="52"/>
    </row>
    <row r="269" spans="1:25">
      <c r="A269" s="48"/>
      <c r="B269" s="53" t="s">
        <v>5469</v>
      </c>
      <c r="C269" s="48"/>
      <c r="D269" s="48"/>
      <c r="E269" s="48"/>
      <c r="F269" s="48"/>
      <c r="G269" s="48"/>
      <c r="H269" s="48"/>
      <c r="I269" s="54"/>
      <c r="J269" s="52"/>
      <c r="K269" s="52"/>
      <c r="L269" s="52"/>
      <c r="M269" s="52"/>
      <c r="N269" s="52"/>
      <c r="O269" s="52"/>
      <c r="P269" s="52"/>
      <c r="Q269" s="52"/>
      <c r="R269" s="52"/>
      <c r="S269" s="52"/>
      <c r="T269" s="52"/>
      <c r="U269" s="52"/>
      <c r="V269" s="52"/>
      <c r="W269" s="52"/>
      <c r="X269" s="52"/>
      <c r="Y269" s="52"/>
    </row>
    <row r="270" spans="1:25">
      <c r="A270" s="48"/>
      <c r="B270" s="53" t="s">
        <v>5470</v>
      </c>
      <c r="C270" s="48"/>
      <c r="D270" s="48"/>
      <c r="E270" s="48"/>
      <c r="F270" s="48"/>
      <c r="G270" s="48"/>
      <c r="H270" s="48"/>
      <c r="I270" s="54"/>
      <c r="J270" s="52"/>
      <c r="K270" s="52"/>
      <c r="L270" s="52"/>
      <c r="M270" s="52"/>
      <c r="N270" s="52"/>
      <c r="O270" s="52"/>
      <c r="P270" s="52"/>
      <c r="Q270" s="52"/>
      <c r="R270" s="52"/>
      <c r="S270" s="52"/>
      <c r="T270" s="52"/>
      <c r="U270" s="52"/>
      <c r="V270" s="52"/>
      <c r="W270" s="52"/>
      <c r="X270" s="52"/>
      <c r="Y270" s="52"/>
    </row>
    <row r="271" spans="1:25">
      <c r="A271" s="48"/>
      <c r="B271" s="55" t="s">
        <v>5471</v>
      </c>
      <c r="C271" s="56" t="s">
        <v>5472</v>
      </c>
      <c r="D271" s="57" t="s">
        <v>5473</v>
      </c>
      <c r="E271" s="48"/>
      <c r="F271" s="48"/>
      <c r="G271" s="48"/>
      <c r="H271" s="48"/>
      <c r="I271" s="54"/>
      <c r="J271" s="52"/>
      <c r="K271" s="52"/>
      <c r="L271" s="52"/>
      <c r="M271" s="52"/>
      <c r="N271" s="52"/>
      <c r="O271" s="52"/>
      <c r="P271" s="52"/>
      <c r="Q271" s="52"/>
      <c r="R271" s="52"/>
      <c r="S271" s="52"/>
      <c r="T271" s="52"/>
      <c r="U271" s="52"/>
      <c r="V271" s="52"/>
      <c r="W271" s="52"/>
      <c r="X271" s="52"/>
      <c r="Y271" s="52"/>
    </row>
    <row r="272" spans="1:25">
      <c r="A272" s="58" t="s">
        <v>5474</v>
      </c>
      <c r="B272" s="59" t="s">
        <v>5475</v>
      </c>
      <c r="C272" s="77">
        <v>21.62</v>
      </c>
      <c r="D272" s="61">
        <v>21.63</v>
      </c>
      <c r="E272" s="48"/>
      <c r="F272" s="62"/>
      <c r="G272" s="63"/>
      <c r="H272" s="48"/>
      <c r="I272" s="54"/>
      <c r="J272" s="52"/>
      <c r="K272" s="52"/>
      <c r="L272" s="52"/>
      <c r="M272" s="52"/>
      <c r="N272" s="52"/>
      <c r="O272" s="52"/>
      <c r="P272" s="52"/>
      <c r="Q272" s="52"/>
      <c r="R272" s="52"/>
      <c r="S272" s="52"/>
      <c r="T272" s="52"/>
      <c r="U272" s="52"/>
      <c r="V272" s="52"/>
      <c r="W272" s="52"/>
      <c r="X272" s="52"/>
      <c r="Y272" s="52"/>
    </row>
    <row r="273" spans="1:25">
      <c r="A273" s="58" t="s">
        <v>5483</v>
      </c>
      <c r="B273" s="59" t="s">
        <v>5484</v>
      </c>
      <c r="C273" s="77">
        <v>13.01</v>
      </c>
      <c r="D273" s="61">
        <v>13.02</v>
      </c>
      <c r="E273" s="48"/>
      <c r="F273" s="62"/>
      <c r="G273" s="63"/>
      <c r="H273" s="48"/>
      <c r="I273" s="54"/>
      <c r="J273" s="52"/>
      <c r="K273" s="52"/>
      <c r="L273" s="52"/>
      <c r="M273" s="52"/>
      <c r="N273" s="52"/>
      <c r="O273" s="52"/>
      <c r="P273" s="52"/>
      <c r="Q273" s="52"/>
      <c r="R273" s="52"/>
      <c r="S273" s="52"/>
      <c r="T273" s="52"/>
      <c r="U273" s="52"/>
      <c r="V273" s="52"/>
      <c r="W273" s="52"/>
      <c r="X273" s="52"/>
      <c r="Y273" s="52"/>
    </row>
    <row r="274" spans="1:25">
      <c r="A274" s="58" t="s">
        <v>5476</v>
      </c>
      <c r="B274" s="59" t="s">
        <v>5477</v>
      </c>
      <c r="C274" s="77">
        <v>24.38</v>
      </c>
      <c r="D274" s="61">
        <v>24.42</v>
      </c>
      <c r="E274" s="48"/>
      <c r="F274" s="62"/>
      <c r="G274" s="63"/>
      <c r="H274" s="48"/>
      <c r="I274" s="54"/>
      <c r="J274" s="52"/>
      <c r="K274" s="52"/>
      <c r="L274" s="52"/>
      <c r="M274" s="52"/>
      <c r="N274" s="52"/>
      <c r="O274" s="52"/>
      <c r="P274" s="52"/>
      <c r="Q274" s="52"/>
      <c r="R274" s="52"/>
      <c r="S274" s="52"/>
      <c r="T274" s="52"/>
      <c r="U274" s="52"/>
      <c r="V274" s="52"/>
      <c r="W274" s="52"/>
      <c r="X274" s="52"/>
      <c r="Y274" s="52"/>
    </row>
    <row r="275" spans="1:25">
      <c r="A275" s="58" t="s">
        <v>5493</v>
      </c>
      <c r="B275" s="59" t="s">
        <v>5494</v>
      </c>
      <c r="C275" s="77">
        <v>14.21</v>
      </c>
      <c r="D275" s="61">
        <v>14.24</v>
      </c>
      <c r="E275" s="48"/>
      <c r="F275" s="62"/>
      <c r="G275" s="63"/>
      <c r="H275" s="48"/>
      <c r="I275" s="54"/>
      <c r="J275" s="52"/>
      <c r="K275" s="52"/>
      <c r="L275" s="52"/>
      <c r="M275" s="52"/>
      <c r="N275" s="52"/>
      <c r="O275" s="52"/>
      <c r="P275" s="52"/>
      <c r="Q275" s="52"/>
      <c r="R275" s="52"/>
      <c r="S275" s="52"/>
      <c r="T275" s="52"/>
      <c r="U275" s="52"/>
      <c r="V275" s="52"/>
      <c r="W275" s="52"/>
      <c r="X275" s="52"/>
      <c r="Y275" s="52"/>
    </row>
    <row r="276" spans="1:25">
      <c r="A276" s="48"/>
      <c r="B276" s="53"/>
      <c r="C276" s="72"/>
      <c r="D276" s="72"/>
      <c r="E276" s="48"/>
      <c r="F276" s="48"/>
      <c r="G276" s="48"/>
      <c r="H276" s="48"/>
      <c r="I276" s="54"/>
      <c r="J276" s="52"/>
      <c r="K276" s="52"/>
      <c r="L276" s="52"/>
      <c r="M276" s="52"/>
      <c r="N276" s="52"/>
      <c r="O276" s="52"/>
      <c r="P276" s="52"/>
      <c r="Q276" s="52"/>
      <c r="R276" s="52"/>
      <c r="S276" s="52"/>
      <c r="T276" s="52"/>
      <c r="U276" s="52"/>
      <c r="V276" s="52"/>
      <c r="W276" s="52"/>
      <c r="X276" s="52"/>
      <c r="Y276" s="52"/>
    </row>
    <row r="277" spans="1:25">
      <c r="A277" s="48"/>
      <c r="B277" s="53" t="s">
        <v>5478</v>
      </c>
      <c r="C277" s="48"/>
      <c r="D277" s="48"/>
      <c r="E277" s="48"/>
      <c r="F277" s="48"/>
      <c r="G277" s="48"/>
      <c r="H277" s="48"/>
      <c r="I277" s="54"/>
      <c r="J277" s="52"/>
      <c r="K277" s="52"/>
      <c r="L277" s="52"/>
      <c r="M277" s="52"/>
      <c r="N277" s="52"/>
      <c r="O277" s="52"/>
      <c r="P277" s="52"/>
      <c r="Q277" s="52"/>
      <c r="R277" s="52"/>
      <c r="S277" s="52"/>
      <c r="T277" s="52"/>
      <c r="U277" s="52"/>
      <c r="V277" s="52"/>
      <c r="W277" s="52"/>
      <c r="X277" s="52"/>
      <c r="Y277" s="52"/>
    </row>
    <row r="278" spans="1:25">
      <c r="A278" s="48"/>
      <c r="B278" s="53" t="s">
        <v>5943</v>
      </c>
      <c r="C278" s="48"/>
      <c r="D278" s="48"/>
      <c r="E278" s="111"/>
      <c r="F278" s="111"/>
      <c r="G278" s="48"/>
      <c r="H278" s="48"/>
      <c r="I278" s="54"/>
      <c r="J278" s="52"/>
      <c r="K278" s="52"/>
      <c r="L278" s="52"/>
      <c r="M278" s="52"/>
      <c r="N278" s="52"/>
      <c r="O278" s="52"/>
      <c r="P278" s="52"/>
      <c r="Q278" s="52"/>
      <c r="R278" s="52"/>
      <c r="S278" s="52"/>
      <c r="T278" s="52"/>
      <c r="U278" s="52"/>
      <c r="V278" s="52"/>
      <c r="W278" s="52"/>
      <c r="X278" s="52"/>
      <c r="Y278" s="52"/>
    </row>
    <row r="279" spans="1:25">
      <c r="A279" s="79"/>
      <c r="B279" s="89" t="s">
        <v>5507</v>
      </c>
      <c r="C279" s="79"/>
      <c r="D279" s="79"/>
      <c r="E279" s="79"/>
      <c r="F279" s="79"/>
      <c r="G279" s="79"/>
      <c r="H279" s="79"/>
      <c r="I279" s="86"/>
      <c r="J279" s="52"/>
      <c r="K279" s="52"/>
      <c r="L279" s="52"/>
      <c r="M279" s="52"/>
      <c r="N279" s="52"/>
      <c r="O279" s="52"/>
      <c r="P279" s="52"/>
      <c r="Q279" s="52"/>
      <c r="R279" s="52"/>
      <c r="S279" s="52"/>
      <c r="T279" s="52"/>
      <c r="U279" s="52"/>
      <c r="V279" s="52"/>
      <c r="W279" s="52"/>
      <c r="X279" s="52"/>
      <c r="Y279" s="52"/>
    </row>
    <row r="280" spans="1:25" ht="22.8">
      <c r="A280" s="79"/>
      <c r="B280" s="83" t="s">
        <v>5508</v>
      </c>
      <c r="C280" s="83" t="s">
        <v>5509</v>
      </c>
      <c r="D280" s="84" t="s">
        <v>5510</v>
      </c>
      <c r="E280" s="85" t="s">
        <v>5511</v>
      </c>
      <c r="F280" s="85" t="s">
        <v>5512</v>
      </c>
      <c r="G280" s="79"/>
      <c r="H280" s="79"/>
      <c r="I280" s="86"/>
      <c r="J280" s="52"/>
      <c r="K280" s="52"/>
      <c r="L280" s="52"/>
      <c r="M280" s="52"/>
      <c r="N280" s="52"/>
      <c r="O280" s="52"/>
      <c r="P280" s="52"/>
      <c r="Q280" s="52"/>
      <c r="R280" s="52"/>
      <c r="S280" s="52"/>
      <c r="T280" s="52"/>
      <c r="U280" s="52"/>
      <c r="V280" s="52"/>
      <c r="W280" s="52"/>
      <c r="X280" s="52"/>
      <c r="Y280" s="52"/>
    </row>
    <row r="281" spans="1:25">
      <c r="A281" s="87" t="s">
        <v>2991</v>
      </c>
      <c r="B281" s="83" t="s">
        <v>2992</v>
      </c>
      <c r="C281" s="83" t="s">
        <v>5578</v>
      </c>
      <c r="D281" s="93">
        <v>101.28</v>
      </c>
      <c r="E281" s="93">
        <v>95.67</v>
      </c>
      <c r="F281" s="93">
        <v>1.3314193999999999</v>
      </c>
      <c r="G281" s="79"/>
      <c r="H281" s="79"/>
      <c r="I281" s="86"/>
      <c r="J281" s="52"/>
      <c r="K281" s="52"/>
      <c r="L281" s="52"/>
      <c r="M281" s="52"/>
      <c r="N281" s="52"/>
      <c r="O281" s="52"/>
      <c r="P281" s="52"/>
      <c r="Q281" s="52"/>
      <c r="R281" s="52"/>
      <c r="S281" s="52"/>
      <c r="T281" s="52"/>
      <c r="U281" s="52"/>
      <c r="V281" s="52"/>
      <c r="W281" s="52"/>
      <c r="X281" s="52"/>
      <c r="Y281" s="52"/>
    </row>
    <row r="282" spans="1:25">
      <c r="A282" s="87" t="s">
        <v>2993</v>
      </c>
      <c r="B282" s="83" t="s">
        <v>2994</v>
      </c>
      <c r="C282" s="83" t="s">
        <v>5578</v>
      </c>
      <c r="D282" s="93">
        <v>1954.1</v>
      </c>
      <c r="E282" s="93">
        <v>1874.7</v>
      </c>
      <c r="F282" s="93">
        <v>1.5366464000000002</v>
      </c>
      <c r="G282" s="79"/>
      <c r="H282" s="79"/>
      <c r="I282" s="86"/>
      <c r="J282" s="52"/>
      <c r="K282" s="52"/>
      <c r="L282" s="52"/>
      <c r="M282" s="52"/>
      <c r="N282" s="52"/>
      <c r="O282" s="52"/>
      <c r="P282" s="52"/>
      <c r="Q282" s="52"/>
      <c r="R282" s="52"/>
      <c r="S282" s="52"/>
      <c r="T282" s="52"/>
      <c r="U282" s="52"/>
      <c r="V282" s="52"/>
      <c r="W282" s="52"/>
      <c r="X282" s="52"/>
      <c r="Y282" s="52"/>
    </row>
    <row r="283" spans="1:25">
      <c r="A283" s="87" t="s">
        <v>2995</v>
      </c>
      <c r="B283" s="83" t="s">
        <v>2996</v>
      </c>
      <c r="C283" s="83" t="s">
        <v>5578</v>
      </c>
      <c r="D283" s="93">
        <v>8797</v>
      </c>
      <c r="E283" s="93">
        <v>8909</v>
      </c>
      <c r="F283" s="93">
        <v>1.9729188</v>
      </c>
      <c r="G283" s="79"/>
      <c r="H283" s="79"/>
      <c r="I283" s="86"/>
      <c r="J283" s="52"/>
      <c r="K283" s="52"/>
      <c r="L283" s="52"/>
      <c r="M283" s="52"/>
      <c r="N283" s="52"/>
      <c r="O283" s="52"/>
      <c r="P283" s="52"/>
      <c r="Q283" s="52"/>
      <c r="R283" s="52"/>
      <c r="S283" s="52"/>
      <c r="T283" s="52"/>
      <c r="U283" s="52"/>
      <c r="V283" s="52"/>
      <c r="W283" s="52"/>
      <c r="X283" s="52"/>
      <c r="Y283" s="52"/>
    </row>
    <row r="284" spans="1:25">
      <c r="A284" s="87" t="s">
        <v>2997</v>
      </c>
      <c r="B284" s="83" t="s">
        <v>2998</v>
      </c>
      <c r="C284" s="83" t="s">
        <v>5578</v>
      </c>
      <c r="D284" s="93">
        <v>1039.2</v>
      </c>
      <c r="E284" s="93">
        <v>1015.7</v>
      </c>
      <c r="F284" s="93">
        <v>3.1038734999999997</v>
      </c>
      <c r="G284" s="79"/>
      <c r="H284" s="79"/>
      <c r="I284" s="86"/>
      <c r="J284" s="52"/>
      <c r="K284" s="52"/>
      <c r="L284" s="52"/>
      <c r="M284" s="52"/>
      <c r="N284" s="52"/>
      <c r="O284" s="52"/>
      <c r="P284" s="52"/>
      <c r="Q284" s="52"/>
      <c r="R284" s="52"/>
      <c r="S284" s="52"/>
      <c r="T284" s="52"/>
      <c r="U284" s="52"/>
      <c r="V284" s="52"/>
      <c r="W284" s="52"/>
      <c r="X284" s="52"/>
      <c r="Y284" s="52"/>
    </row>
    <row r="285" spans="1:25">
      <c r="A285" s="87" t="s">
        <v>2999</v>
      </c>
      <c r="B285" s="83" t="s">
        <v>3000</v>
      </c>
      <c r="C285" s="83" t="s">
        <v>5578</v>
      </c>
      <c r="D285" s="93">
        <v>2280.9499999999998</v>
      </c>
      <c r="E285" s="93">
        <v>2505.4</v>
      </c>
      <c r="F285" s="93">
        <v>6.3921675000000002</v>
      </c>
      <c r="G285" s="79"/>
      <c r="H285" s="79"/>
      <c r="I285" s="86"/>
      <c r="J285" s="52"/>
      <c r="K285" s="52"/>
      <c r="L285" s="52"/>
      <c r="M285" s="52"/>
      <c r="N285" s="52"/>
      <c r="O285" s="52"/>
      <c r="P285" s="52"/>
      <c r="Q285" s="52"/>
      <c r="R285" s="52"/>
      <c r="S285" s="52"/>
      <c r="T285" s="52"/>
      <c r="U285" s="52"/>
      <c r="V285" s="52"/>
      <c r="W285" s="52"/>
      <c r="X285" s="52"/>
      <c r="Y285" s="52"/>
    </row>
    <row r="286" spans="1:25">
      <c r="A286" s="87" t="s">
        <v>3001</v>
      </c>
      <c r="B286" s="83" t="s">
        <v>3002</v>
      </c>
      <c r="C286" s="83" t="s">
        <v>5578</v>
      </c>
      <c r="D286" s="93">
        <v>257.27</v>
      </c>
      <c r="E286" s="93">
        <v>235.2</v>
      </c>
      <c r="F286" s="93">
        <v>8.7732899999999994</v>
      </c>
      <c r="G286" s="79"/>
      <c r="H286" s="79"/>
      <c r="I286" s="86"/>
      <c r="J286" s="52"/>
      <c r="K286" s="52"/>
      <c r="L286" s="52"/>
      <c r="M286" s="52"/>
      <c r="N286" s="52"/>
      <c r="O286" s="52"/>
      <c r="P286" s="52"/>
      <c r="Q286" s="52"/>
      <c r="R286" s="52"/>
      <c r="S286" s="52"/>
      <c r="T286" s="52"/>
      <c r="U286" s="52"/>
      <c r="V286" s="52"/>
      <c r="W286" s="52"/>
      <c r="X286" s="52"/>
      <c r="Y286" s="52"/>
    </row>
    <row r="287" spans="1:25">
      <c r="A287" s="87" t="s">
        <v>3003</v>
      </c>
      <c r="B287" s="83" t="s">
        <v>3004</v>
      </c>
      <c r="C287" s="83" t="s">
        <v>5578</v>
      </c>
      <c r="D287" s="93">
        <v>2045.7888991452992</v>
      </c>
      <c r="E287" s="93">
        <v>2014.5</v>
      </c>
      <c r="F287" s="93">
        <v>13.568709399999999</v>
      </c>
      <c r="G287" s="79"/>
      <c r="H287" s="79"/>
      <c r="I287" s="86"/>
      <c r="J287" s="52"/>
      <c r="K287" s="52"/>
      <c r="L287" s="52"/>
      <c r="M287" s="52"/>
      <c r="N287" s="52"/>
      <c r="O287" s="52"/>
      <c r="P287" s="52"/>
      <c r="Q287" s="52"/>
      <c r="R287" s="52"/>
      <c r="S287" s="52"/>
      <c r="T287" s="52"/>
      <c r="U287" s="52"/>
      <c r="V287" s="52"/>
      <c r="W287" s="52"/>
      <c r="X287" s="52"/>
      <c r="Y287" s="52"/>
    </row>
    <row r="288" spans="1:25">
      <c r="A288" s="87" t="s">
        <v>3005</v>
      </c>
      <c r="B288" s="83" t="s">
        <v>3006</v>
      </c>
      <c r="C288" s="83" t="s">
        <v>5578</v>
      </c>
      <c r="D288" s="93">
        <v>608.95000000000005</v>
      </c>
      <c r="E288" s="93">
        <v>580</v>
      </c>
      <c r="F288" s="93">
        <v>23.346820000000001</v>
      </c>
      <c r="G288" s="79"/>
      <c r="H288" s="79"/>
      <c r="I288" s="86"/>
      <c r="J288" s="52"/>
      <c r="K288" s="52"/>
      <c r="L288" s="52"/>
      <c r="M288" s="52"/>
      <c r="N288" s="52"/>
      <c r="O288" s="52"/>
      <c r="P288" s="52"/>
      <c r="Q288" s="52"/>
      <c r="R288" s="52"/>
      <c r="S288" s="52"/>
      <c r="T288" s="52"/>
      <c r="U288" s="52"/>
      <c r="V288" s="52"/>
      <c r="W288" s="52"/>
      <c r="X288" s="52"/>
      <c r="Y288" s="52"/>
    </row>
    <row r="289" spans="1:25">
      <c r="A289" s="87" t="s">
        <v>3007</v>
      </c>
      <c r="B289" s="83" t="s">
        <v>3008</v>
      </c>
      <c r="C289" s="83" t="s">
        <v>5578</v>
      </c>
      <c r="D289" s="93">
        <v>514.1</v>
      </c>
      <c r="E289" s="93">
        <v>500.7</v>
      </c>
      <c r="F289" s="93">
        <v>15.170564299999999</v>
      </c>
      <c r="G289" s="79"/>
      <c r="H289" s="79"/>
      <c r="I289" s="86"/>
      <c r="J289" s="52"/>
      <c r="K289" s="52"/>
      <c r="L289" s="52"/>
      <c r="M289" s="52"/>
      <c r="N289" s="52"/>
      <c r="O289" s="52"/>
      <c r="P289" s="52"/>
      <c r="Q289" s="52"/>
      <c r="R289" s="52"/>
      <c r="S289" s="52"/>
      <c r="T289" s="52"/>
      <c r="U289" s="52"/>
      <c r="V289" s="52"/>
      <c r="W289" s="52"/>
      <c r="X289" s="52"/>
      <c r="Y289" s="52"/>
    </row>
    <row r="290" spans="1:25">
      <c r="A290" s="87" t="s">
        <v>3009</v>
      </c>
      <c r="B290" s="83" t="s">
        <v>3010</v>
      </c>
      <c r="C290" s="83" t="s">
        <v>5578</v>
      </c>
      <c r="D290" s="93">
        <v>373.06153076923079</v>
      </c>
      <c r="E290" s="93">
        <v>385.9</v>
      </c>
      <c r="F290" s="93">
        <v>28.871771499999998</v>
      </c>
      <c r="G290" s="79"/>
      <c r="H290" s="79"/>
      <c r="I290" s="86"/>
      <c r="J290" s="52"/>
      <c r="K290" s="52"/>
      <c r="L290" s="52"/>
      <c r="M290" s="52"/>
      <c r="N290" s="52"/>
      <c r="O290" s="52"/>
      <c r="P290" s="52"/>
      <c r="Q290" s="52"/>
      <c r="R290" s="52"/>
      <c r="S290" s="52"/>
      <c r="T290" s="52"/>
      <c r="U290" s="52"/>
      <c r="V290" s="52"/>
      <c r="W290" s="52"/>
      <c r="X290" s="52"/>
      <c r="Y290" s="52"/>
    </row>
    <row r="291" spans="1:25">
      <c r="A291" s="87" t="s">
        <v>3011</v>
      </c>
      <c r="B291" s="83" t="s">
        <v>3012</v>
      </c>
      <c r="C291" s="83" t="s">
        <v>5578</v>
      </c>
      <c r="D291" s="93">
        <v>1016.8857</v>
      </c>
      <c r="E291" s="93">
        <v>1002.8</v>
      </c>
      <c r="F291" s="93">
        <v>21.217783999999998</v>
      </c>
      <c r="G291" s="79"/>
      <c r="H291" s="79"/>
      <c r="I291" s="86"/>
      <c r="J291" s="52"/>
      <c r="K291" s="52"/>
      <c r="L291" s="52"/>
      <c r="M291" s="52"/>
      <c r="N291" s="52"/>
      <c r="O291" s="52"/>
      <c r="P291" s="52"/>
      <c r="Q291" s="52"/>
      <c r="R291" s="52"/>
      <c r="S291" s="52"/>
      <c r="T291" s="52"/>
      <c r="U291" s="52"/>
      <c r="V291" s="52"/>
      <c r="W291" s="52"/>
      <c r="X291" s="52"/>
      <c r="Y291" s="52"/>
    </row>
    <row r="292" spans="1:25">
      <c r="A292" s="87" t="s">
        <v>3013</v>
      </c>
      <c r="B292" s="83" t="s">
        <v>3014</v>
      </c>
      <c r="C292" s="83" t="s">
        <v>5578</v>
      </c>
      <c r="D292" s="93">
        <v>1075.6158</v>
      </c>
      <c r="E292" s="93">
        <v>1046.7</v>
      </c>
      <c r="F292" s="93">
        <v>19.259820300000001</v>
      </c>
      <c r="G292" s="79"/>
      <c r="H292" s="79"/>
      <c r="I292" s="86"/>
      <c r="J292" s="52"/>
      <c r="K292" s="52"/>
      <c r="L292" s="52"/>
      <c r="M292" s="52"/>
      <c r="N292" s="52"/>
      <c r="O292" s="52"/>
      <c r="P292" s="52"/>
      <c r="Q292" s="52"/>
      <c r="R292" s="52"/>
      <c r="S292" s="52"/>
      <c r="T292" s="52"/>
      <c r="U292" s="52"/>
      <c r="V292" s="52"/>
      <c r="W292" s="52"/>
      <c r="X292" s="52"/>
      <c r="Y292" s="52"/>
    </row>
    <row r="293" spans="1:25">
      <c r="A293" s="87" t="s">
        <v>3015</v>
      </c>
      <c r="B293" s="83" t="s">
        <v>3016</v>
      </c>
      <c r="C293" s="83" t="s">
        <v>5578</v>
      </c>
      <c r="D293" s="93">
        <v>266.21134090909089</v>
      </c>
      <c r="E293" s="93">
        <v>264.89999999999998</v>
      </c>
      <c r="F293" s="93">
        <v>19.554666999999998</v>
      </c>
      <c r="G293" s="79"/>
      <c r="H293" s="79"/>
      <c r="I293" s="86"/>
      <c r="J293" s="52"/>
      <c r="K293" s="52"/>
      <c r="L293" s="52"/>
      <c r="M293" s="52"/>
      <c r="N293" s="52"/>
      <c r="O293" s="52"/>
      <c r="P293" s="52"/>
      <c r="Q293" s="52"/>
      <c r="R293" s="52"/>
      <c r="S293" s="52"/>
      <c r="T293" s="52"/>
      <c r="U293" s="52"/>
      <c r="V293" s="52"/>
      <c r="W293" s="52"/>
      <c r="X293" s="52"/>
      <c r="Y293" s="52"/>
    </row>
    <row r="294" spans="1:25">
      <c r="A294" s="87" t="s">
        <v>3017</v>
      </c>
      <c r="B294" s="83" t="s">
        <v>3018</v>
      </c>
      <c r="C294" s="83" t="s">
        <v>5578</v>
      </c>
      <c r="D294" s="93">
        <v>247.23478567358566</v>
      </c>
      <c r="E294" s="93">
        <v>238.55</v>
      </c>
      <c r="F294" s="93">
        <v>27.849634300000002</v>
      </c>
      <c r="G294" s="79"/>
      <c r="H294" s="79"/>
      <c r="I294" s="86"/>
      <c r="J294" s="52"/>
      <c r="K294" s="52"/>
      <c r="L294" s="52"/>
      <c r="M294" s="52"/>
      <c r="N294" s="52"/>
      <c r="O294" s="52"/>
      <c r="P294" s="52"/>
      <c r="Q294" s="52"/>
      <c r="R294" s="52"/>
      <c r="S294" s="52"/>
      <c r="T294" s="52"/>
      <c r="U294" s="52"/>
      <c r="V294" s="52"/>
      <c r="W294" s="52"/>
      <c r="X294" s="52"/>
      <c r="Y294" s="52"/>
    </row>
    <row r="295" spans="1:25">
      <c r="A295" s="87" t="s">
        <v>3019</v>
      </c>
      <c r="B295" s="83" t="s">
        <v>3020</v>
      </c>
      <c r="C295" s="83" t="s">
        <v>5578</v>
      </c>
      <c r="D295" s="93">
        <v>406.91923076923075</v>
      </c>
      <c r="E295" s="93">
        <v>404.3</v>
      </c>
      <c r="F295" s="93">
        <v>35.085381499999997</v>
      </c>
      <c r="G295" s="79"/>
      <c r="H295" s="79"/>
      <c r="I295" s="86"/>
      <c r="J295" s="52"/>
      <c r="K295" s="52"/>
      <c r="L295" s="52"/>
      <c r="M295" s="52"/>
      <c r="N295" s="52"/>
      <c r="O295" s="52"/>
      <c r="P295" s="52"/>
      <c r="Q295" s="52"/>
      <c r="R295" s="52"/>
      <c r="S295" s="52"/>
      <c r="T295" s="52"/>
      <c r="U295" s="52"/>
      <c r="V295" s="52"/>
      <c r="W295" s="52"/>
      <c r="X295" s="52"/>
      <c r="Y295" s="52"/>
    </row>
    <row r="296" spans="1:25">
      <c r="A296" s="87" t="s">
        <v>3021</v>
      </c>
      <c r="B296" s="83" t="s">
        <v>3022</v>
      </c>
      <c r="C296" s="83" t="s">
        <v>5578</v>
      </c>
      <c r="D296" s="93">
        <v>1420.3367003921569</v>
      </c>
      <c r="E296" s="93">
        <v>1425.8</v>
      </c>
      <c r="F296" s="93">
        <v>31.940407499999999</v>
      </c>
      <c r="G296" s="79"/>
      <c r="H296" s="79"/>
      <c r="I296" s="86"/>
      <c r="J296" s="52"/>
      <c r="K296" s="52"/>
      <c r="L296" s="52"/>
      <c r="M296" s="52"/>
      <c r="N296" s="52"/>
      <c r="O296" s="52"/>
      <c r="P296" s="52"/>
      <c r="Q296" s="52"/>
      <c r="R296" s="52"/>
      <c r="S296" s="52"/>
      <c r="T296" s="52"/>
      <c r="U296" s="52"/>
      <c r="V296" s="52"/>
      <c r="W296" s="52"/>
      <c r="X296" s="52"/>
      <c r="Y296" s="52"/>
    </row>
    <row r="297" spans="1:25">
      <c r="A297" s="87" t="s">
        <v>3023</v>
      </c>
      <c r="B297" s="83" t="s">
        <v>3024</v>
      </c>
      <c r="C297" s="83" t="s">
        <v>5578</v>
      </c>
      <c r="D297" s="93">
        <v>378.95</v>
      </c>
      <c r="E297" s="93">
        <v>350.55</v>
      </c>
      <c r="F297" s="93">
        <v>38.444542400000003</v>
      </c>
      <c r="G297" s="79"/>
      <c r="H297" s="79"/>
      <c r="I297" s="86"/>
      <c r="J297" s="52"/>
      <c r="K297" s="52"/>
      <c r="L297" s="52"/>
      <c r="M297" s="52"/>
      <c r="N297" s="52"/>
      <c r="O297" s="52"/>
      <c r="P297" s="52"/>
      <c r="Q297" s="52"/>
      <c r="R297" s="52"/>
      <c r="S297" s="52"/>
      <c r="T297" s="52"/>
      <c r="U297" s="52"/>
      <c r="V297" s="52"/>
      <c r="W297" s="52"/>
      <c r="X297" s="52"/>
      <c r="Y297" s="52"/>
    </row>
    <row r="298" spans="1:25">
      <c r="A298" s="87" t="s">
        <v>3025</v>
      </c>
      <c r="B298" s="83" t="s">
        <v>3026</v>
      </c>
      <c r="C298" s="83" t="s">
        <v>5578</v>
      </c>
      <c r="D298" s="93">
        <v>8631.6153538461531</v>
      </c>
      <c r="E298" s="93">
        <v>9252</v>
      </c>
      <c r="F298" s="93">
        <v>43.451979999999999</v>
      </c>
      <c r="G298" s="79"/>
      <c r="H298" s="79"/>
      <c r="I298" s="86"/>
      <c r="J298" s="52"/>
      <c r="K298" s="52"/>
      <c r="L298" s="52"/>
      <c r="M298" s="52"/>
      <c r="N298" s="52"/>
      <c r="O298" s="52"/>
      <c r="P298" s="52"/>
      <c r="Q298" s="52"/>
      <c r="R298" s="52"/>
      <c r="S298" s="52"/>
      <c r="T298" s="52"/>
      <c r="U298" s="52"/>
      <c r="V298" s="52"/>
      <c r="W298" s="52"/>
      <c r="X298" s="52"/>
      <c r="Y298" s="52"/>
    </row>
    <row r="299" spans="1:25">
      <c r="A299" s="87" t="s">
        <v>3027</v>
      </c>
      <c r="B299" s="83" t="s">
        <v>3028</v>
      </c>
      <c r="C299" s="83" t="s">
        <v>5578</v>
      </c>
      <c r="D299" s="93">
        <v>1039.125</v>
      </c>
      <c r="E299" s="93">
        <v>1026.1500000000001</v>
      </c>
      <c r="F299" s="93">
        <v>51.847456500000007</v>
      </c>
      <c r="G299" s="79"/>
      <c r="H299" s="79"/>
      <c r="I299" s="86"/>
      <c r="J299" s="52"/>
      <c r="K299" s="52"/>
      <c r="L299" s="52"/>
      <c r="M299" s="52"/>
      <c r="N299" s="52"/>
      <c r="O299" s="52"/>
      <c r="P299" s="52"/>
      <c r="Q299" s="52"/>
      <c r="R299" s="52"/>
      <c r="S299" s="52"/>
      <c r="T299" s="52"/>
      <c r="U299" s="52"/>
      <c r="V299" s="52"/>
      <c r="W299" s="52"/>
      <c r="X299" s="52"/>
      <c r="Y299" s="52"/>
    </row>
    <row r="300" spans="1:25">
      <c r="A300" s="87" t="s">
        <v>3029</v>
      </c>
      <c r="B300" s="83" t="s">
        <v>3030</v>
      </c>
      <c r="C300" s="83" t="s">
        <v>5578</v>
      </c>
      <c r="D300" s="93">
        <v>416.73459238095239</v>
      </c>
      <c r="E300" s="93">
        <v>435.1</v>
      </c>
      <c r="F300" s="93">
        <v>71.668301299999996</v>
      </c>
      <c r="G300" s="79"/>
      <c r="H300" s="79"/>
      <c r="I300" s="86"/>
      <c r="J300" s="52"/>
      <c r="K300" s="52"/>
      <c r="L300" s="52"/>
      <c r="M300" s="52"/>
      <c r="N300" s="52"/>
      <c r="O300" s="52"/>
      <c r="P300" s="52"/>
      <c r="Q300" s="52"/>
      <c r="R300" s="52"/>
      <c r="S300" s="52"/>
      <c r="T300" s="52"/>
      <c r="U300" s="52"/>
      <c r="V300" s="52"/>
      <c r="W300" s="52"/>
      <c r="X300" s="52"/>
      <c r="Y300" s="52"/>
    </row>
    <row r="301" spans="1:25">
      <c r="A301" s="87" t="s">
        <v>3033</v>
      </c>
      <c r="B301" s="83" t="s">
        <v>3034</v>
      </c>
      <c r="C301" s="83" t="s">
        <v>5578</v>
      </c>
      <c r="D301" s="93">
        <v>4937.7177006451611</v>
      </c>
      <c r="E301" s="93">
        <v>4945</v>
      </c>
      <c r="F301" s="93">
        <v>69.2931375</v>
      </c>
      <c r="G301" s="79"/>
      <c r="H301" s="79"/>
      <c r="I301" s="86"/>
      <c r="J301" s="52"/>
      <c r="K301" s="52"/>
      <c r="L301" s="52"/>
      <c r="M301" s="52"/>
      <c r="N301" s="52"/>
      <c r="O301" s="52"/>
      <c r="P301" s="52"/>
      <c r="Q301" s="52"/>
      <c r="R301" s="52"/>
      <c r="S301" s="52"/>
      <c r="T301" s="52"/>
      <c r="U301" s="52"/>
      <c r="V301" s="52"/>
      <c r="W301" s="52"/>
      <c r="X301" s="52"/>
      <c r="Y301" s="52"/>
    </row>
    <row r="302" spans="1:25">
      <c r="A302" s="87" t="s">
        <v>3035</v>
      </c>
      <c r="B302" s="83" t="s">
        <v>3036</v>
      </c>
      <c r="C302" s="83" t="s">
        <v>5578</v>
      </c>
      <c r="D302" s="93">
        <v>331.88510002162161</v>
      </c>
      <c r="E302" s="93">
        <v>340.85</v>
      </c>
      <c r="F302" s="93">
        <v>75.803460900000005</v>
      </c>
      <c r="G302" s="79"/>
      <c r="H302" s="79"/>
      <c r="I302" s="86"/>
      <c r="J302" s="52"/>
      <c r="K302" s="52"/>
      <c r="L302" s="52"/>
      <c r="M302" s="52"/>
      <c r="N302" s="52"/>
      <c r="O302" s="52"/>
      <c r="P302" s="52"/>
      <c r="Q302" s="52"/>
      <c r="R302" s="52"/>
      <c r="S302" s="52"/>
      <c r="T302" s="52"/>
      <c r="U302" s="52"/>
      <c r="V302" s="52"/>
      <c r="W302" s="52"/>
      <c r="X302" s="52"/>
      <c r="Y302" s="52"/>
    </row>
    <row r="303" spans="1:25">
      <c r="A303" s="87" t="s">
        <v>3037</v>
      </c>
      <c r="B303" s="83" t="s">
        <v>3038</v>
      </c>
      <c r="C303" s="83" t="s">
        <v>5578</v>
      </c>
      <c r="D303" s="93">
        <v>1857.9139911872705</v>
      </c>
      <c r="E303" s="93">
        <v>1988.9</v>
      </c>
      <c r="F303" s="93">
        <v>99.576266400000009</v>
      </c>
      <c r="G303" s="79"/>
      <c r="H303" s="79"/>
      <c r="I303" s="86"/>
      <c r="J303" s="52"/>
      <c r="K303" s="52"/>
      <c r="L303" s="52"/>
      <c r="M303" s="52"/>
      <c r="N303" s="52"/>
      <c r="O303" s="52"/>
      <c r="P303" s="52"/>
      <c r="Q303" s="52"/>
      <c r="R303" s="52"/>
      <c r="S303" s="52"/>
      <c r="T303" s="52"/>
      <c r="U303" s="52"/>
      <c r="V303" s="52"/>
      <c r="W303" s="52"/>
      <c r="X303" s="52"/>
      <c r="Y303" s="52"/>
    </row>
    <row r="304" spans="1:25">
      <c r="A304" s="87" t="s">
        <v>3039</v>
      </c>
      <c r="B304" s="83" t="s">
        <v>3040</v>
      </c>
      <c r="C304" s="83" t="s">
        <v>5578</v>
      </c>
      <c r="D304" s="93">
        <v>686.07950007209809</v>
      </c>
      <c r="E304" s="93">
        <v>673.85</v>
      </c>
      <c r="F304" s="93">
        <v>96.531559099999996</v>
      </c>
      <c r="G304" s="79"/>
      <c r="H304" s="79"/>
      <c r="I304" s="86"/>
      <c r="J304" s="52"/>
      <c r="K304" s="52"/>
      <c r="L304" s="52"/>
      <c r="M304" s="52"/>
      <c r="N304" s="52"/>
      <c r="O304" s="52"/>
      <c r="P304" s="52"/>
      <c r="Q304" s="52"/>
      <c r="R304" s="52"/>
      <c r="S304" s="52"/>
      <c r="T304" s="52"/>
      <c r="U304" s="52"/>
      <c r="V304" s="52"/>
      <c r="W304" s="52"/>
      <c r="X304" s="52"/>
      <c r="Y304" s="52"/>
    </row>
    <row r="305" spans="1:25">
      <c r="A305" s="87" t="s">
        <v>3041</v>
      </c>
      <c r="B305" s="83" t="s">
        <v>3042</v>
      </c>
      <c r="C305" s="83" t="s">
        <v>5578</v>
      </c>
      <c r="D305" s="93">
        <v>1693.5285908103592</v>
      </c>
      <c r="E305" s="93">
        <v>1653</v>
      </c>
      <c r="F305" s="93">
        <v>95.985933800000012</v>
      </c>
      <c r="G305" s="79"/>
      <c r="H305" s="79"/>
      <c r="I305" s="86"/>
      <c r="J305" s="52"/>
      <c r="K305" s="52"/>
      <c r="L305" s="52"/>
      <c r="M305" s="52"/>
      <c r="N305" s="52"/>
      <c r="O305" s="52"/>
      <c r="P305" s="52"/>
      <c r="Q305" s="52"/>
      <c r="R305" s="52"/>
      <c r="S305" s="52"/>
      <c r="T305" s="52"/>
      <c r="U305" s="52"/>
      <c r="V305" s="52"/>
      <c r="W305" s="52"/>
      <c r="X305" s="52"/>
      <c r="Y305" s="52"/>
    </row>
    <row r="306" spans="1:25">
      <c r="A306" s="87" t="s">
        <v>3043</v>
      </c>
      <c r="B306" s="83" t="s">
        <v>3044</v>
      </c>
      <c r="C306" s="83" t="s">
        <v>5578</v>
      </c>
      <c r="D306" s="93">
        <v>361.40943793103446</v>
      </c>
      <c r="E306" s="93">
        <v>349.3</v>
      </c>
      <c r="F306" s="93">
        <v>91.343474999999998</v>
      </c>
      <c r="G306" s="79"/>
      <c r="H306" s="79"/>
      <c r="I306" s="86"/>
      <c r="J306" s="52"/>
      <c r="K306" s="52"/>
      <c r="L306" s="52"/>
      <c r="M306" s="52"/>
      <c r="N306" s="52"/>
      <c r="O306" s="52"/>
      <c r="P306" s="52"/>
      <c r="Q306" s="52"/>
      <c r="R306" s="52"/>
      <c r="S306" s="52"/>
      <c r="T306" s="52"/>
      <c r="U306" s="52"/>
      <c r="V306" s="52"/>
      <c r="W306" s="52"/>
      <c r="X306" s="52"/>
      <c r="Y306" s="52"/>
    </row>
    <row r="307" spans="1:25">
      <c r="A307" s="87" t="s">
        <v>3045</v>
      </c>
      <c r="B307" s="83" t="s">
        <v>3046</v>
      </c>
      <c r="C307" s="83" t="s">
        <v>5578</v>
      </c>
      <c r="D307" s="93">
        <v>1097.35005</v>
      </c>
      <c r="E307" s="93">
        <v>1070.7</v>
      </c>
      <c r="F307" s="93">
        <v>98.886960000000002</v>
      </c>
      <c r="G307" s="79"/>
      <c r="H307" s="79"/>
      <c r="I307" s="86"/>
      <c r="J307" s="52"/>
      <c r="K307" s="52"/>
      <c r="L307" s="52"/>
      <c r="M307" s="52"/>
      <c r="N307" s="52"/>
      <c r="O307" s="52"/>
      <c r="P307" s="52"/>
      <c r="Q307" s="52"/>
      <c r="R307" s="52"/>
      <c r="S307" s="52"/>
      <c r="T307" s="52"/>
      <c r="U307" s="52"/>
      <c r="V307" s="52"/>
      <c r="W307" s="52"/>
      <c r="X307" s="52"/>
      <c r="Y307" s="52"/>
    </row>
    <row r="308" spans="1:25">
      <c r="A308" s="87" t="s">
        <v>3047</v>
      </c>
      <c r="B308" s="83" t="s">
        <v>3048</v>
      </c>
      <c r="C308" s="83" t="s">
        <v>5578</v>
      </c>
      <c r="D308" s="93">
        <v>1280.702700121212</v>
      </c>
      <c r="E308" s="93">
        <v>1289.9000000000001</v>
      </c>
      <c r="F308" s="93">
        <v>111.77780630000001</v>
      </c>
      <c r="G308" s="79"/>
      <c r="H308" s="79"/>
      <c r="I308" s="86"/>
      <c r="J308" s="52"/>
      <c r="K308" s="52"/>
      <c r="L308" s="52"/>
      <c r="M308" s="52"/>
      <c r="N308" s="52"/>
      <c r="O308" s="52"/>
      <c r="P308" s="52"/>
      <c r="Q308" s="52"/>
      <c r="R308" s="52"/>
      <c r="S308" s="52"/>
      <c r="T308" s="52"/>
      <c r="U308" s="52"/>
      <c r="V308" s="52"/>
      <c r="W308" s="52"/>
      <c r="X308" s="52"/>
      <c r="Y308" s="52"/>
    </row>
    <row r="309" spans="1:25">
      <c r="A309" s="87" t="s">
        <v>3049</v>
      </c>
      <c r="B309" s="83" t="s">
        <v>3050</v>
      </c>
      <c r="C309" s="83" t="s">
        <v>5578</v>
      </c>
      <c r="D309" s="93">
        <v>13910.448301149425</v>
      </c>
      <c r="E309" s="93">
        <v>13542</v>
      </c>
      <c r="F309" s="93">
        <v>104.49135</v>
      </c>
      <c r="G309" s="79"/>
      <c r="H309" s="79"/>
      <c r="I309" s="86"/>
      <c r="J309" s="52"/>
      <c r="K309" s="52"/>
      <c r="L309" s="52"/>
      <c r="M309" s="52"/>
      <c r="N309" s="52"/>
      <c r="O309" s="52"/>
      <c r="P309" s="52"/>
      <c r="Q309" s="52"/>
      <c r="R309" s="52"/>
      <c r="S309" s="52"/>
      <c r="T309" s="52"/>
      <c r="U309" s="52"/>
      <c r="V309" s="52"/>
      <c r="W309" s="52"/>
      <c r="X309" s="52"/>
      <c r="Y309" s="52"/>
    </row>
    <row r="310" spans="1:25">
      <c r="A310" s="87" t="s">
        <v>3051</v>
      </c>
      <c r="B310" s="83" t="s">
        <v>3052</v>
      </c>
      <c r="C310" s="83" t="s">
        <v>5578</v>
      </c>
      <c r="D310" s="93">
        <v>1930.3807999999999</v>
      </c>
      <c r="E310" s="93">
        <v>1901.1</v>
      </c>
      <c r="F310" s="93">
        <v>131.69373529999999</v>
      </c>
      <c r="G310" s="79"/>
      <c r="H310" s="79"/>
      <c r="I310" s="86"/>
      <c r="J310" s="52"/>
      <c r="K310" s="52"/>
      <c r="L310" s="52"/>
      <c r="M310" s="52"/>
      <c r="N310" s="52"/>
      <c r="O310" s="52"/>
      <c r="P310" s="52"/>
      <c r="Q310" s="52"/>
      <c r="R310" s="52"/>
      <c r="S310" s="52"/>
      <c r="T310" s="52"/>
      <c r="U310" s="52"/>
      <c r="V310" s="52"/>
      <c r="W310" s="52"/>
      <c r="X310" s="52"/>
      <c r="Y310" s="52"/>
    </row>
    <row r="311" spans="1:25">
      <c r="A311" s="87" t="s">
        <v>3053</v>
      </c>
      <c r="B311" s="83" t="s">
        <v>3054</v>
      </c>
      <c r="C311" s="83" t="s">
        <v>5578</v>
      </c>
      <c r="D311" s="93">
        <v>170.65407038040752</v>
      </c>
      <c r="E311" s="93">
        <v>167.33</v>
      </c>
      <c r="F311" s="93">
        <v>189.52888879999998</v>
      </c>
      <c r="G311" s="79"/>
      <c r="H311" s="79"/>
      <c r="I311" s="86"/>
      <c r="J311" s="52"/>
      <c r="K311" s="52"/>
      <c r="L311" s="52"/>
      <c r="M311" s="52"/>
      <c r="N311" s="52"/>
      <c r="O311" s="52"/>
      <c r="P311" s="52"/>
      <c r="Q311" s="52"/>
      <c r="R311" s="52"/>
      <c r="S311" s="52"/>
      <c r="T311" s="52"/>
      <c r="U311" s="52"/>
      <c r="V311" s="52"/>
      <c r="W311" s="52"/>
      <c r="X311" s="52"/>
      <c r="Y311" s="52"/>
    </row>
    <row r="312" spans="1:25">
      <c r="A312" s="87" t="s">
        <v>3055</v>
      </c>
      <c r="B312" s="83" t="s">
        <v>3056</v>
      </c>
      <c r="C312" s="83" t="s">
        <v>5578</v>
      </c>
      <c r="D312" s="93">
        <v>1120.2546556701031</v>
      </c>
      <c r="E312" s="93">
        <v>1087.2</v>
      </c>
      <c r="F312" s="93">
        <v>199.39989300000002</v>
      </c>
      <c r="G312" s="79"/>
      <c r="H312" s="79"/>
      <c r="I312" s="86"/>
      <c r="J312" s="52"/>
      <c r="K312" s="52"/>
      <c r="L312" s="52"/>
      <c r="M312" s="52"/>
      <c r="N312" s="52"/>
      <c r="O312" s="52"/>
      <c r="P312" s="52"/>
      <c r="Q312" s="52"/>
      <c r="R312" s="52"/>
      <c r="S312" s="52"/>
      <c r="T312" s="52"/>
      <c r="U312" s="52"/>
      <c r="V312" s="52"/>
      <c r="W312" s="52"/>
      <c r="X312" s="52"/>
      <c r="Y312" s="52"/>
    </row>
    <row r="313" spans="1:25">
      <c r="A313" s="87" t="s">
        <v>3057</v>
      </c>
      <c r="B313" s="83" t="s">
        <v>3058</v>
      </c>
      <c r="C313" s="83" t="s">
        <v>5578</v>
      </c>
      <c r="D313" s="93">
        <v>5177.0745543859648</v>
      </c>
      <c r="E313" s="93">
        <v>5120</v>
      </c>
      <c r="F313" s="93">
        <v>187.69986</v>
      </c>
      <c r="G313" s="79"/>
      <c r="H313" s="79"/>
      <c r="I313" s="86"/>
      <c r="J313" s="52"/>
      <c r="K313" s="52"/>
      <c r="L313" s="52"/>
      <c r="M313" s="52"/>
      <c r="N313" s="52"/>
      <c r="O313" s="52"/>
      <c r="P313" s="52"/>
      <c r="Q313" s="52"/>
      <c r="R313" s="52"/>
      <c r="S313" s="52"/>
      <c r="T313" s="52"/>
      <c r="U313" s="52"/>
      <c r="V313" s="52"/>
      <c r="W313" s="52"/>
      <c r="X313" s="52"/>
      <c r="Y313" s="52"/>
    </row>
    <row r="314" spans="1:25">
      <c r="A314" s="87" t="s">
        <v>3059</v>
      </c>
      <c r="B314" s="83" t="s">
        <v>3060</v>
      </c>
      <c r="C314" s="83" t="s">
        <v>5578</v>
      </c>
      <c r="D314" s="93">
        <v>8113</v>
      </c>
      <c r="E314" s="93">
        <v>8033</v>
      </c>
      <c r="F314" s="93">
        <v>161.10194999999999</v>
      </c>
      <c r="G314" s="79"/>
      <c r="H314" s="79"/>
      <c r="I314" s="86"/>
      <c r="J314" s="52"/>
      <c r="K314" s="52"/>
      <c r="L314" s="52"/>
      <c r="M314" s="52"/>
      <c r="N314" s="52"/>
      <c r="O314" s="52"/>
      <c r="P314" s="52"/>
      <c r="Q314" s="52"/>
      <c r="R314" s="52"/>
      <c r="S314" s="52"/>
      <c r="T314" s="52"/>
      <c r="U314" s="52"/>
      <c r="V314" s="52"/>
      <c r="W314" s="52"/>
      <c r="X314" s="52"/>
      <c r="Y314" s="52"/>
    </row>
    <row r="315" spans="1:25">
      <c r="A315" s="87" t="s">
        <v>3061</v>
      </c>
      <c r="B315" s="83" t="s">
        <v>3062</v>
      </c>
      <c r="C315" s="83" t="s">
        <v>5578</v>
      </c>
      <c r="D315" s="93">
        <v>5117.0303999999996</v>
      </c>
      <c r="E315" s="93">
        <v>5159.8</v>
      </c>
      <c r="F315" s="93">
        <v>177.73534800000002</v>
      </c>
      <c r="G315" s="79"/>
      <c r="H315" s="79"/>
      <c r="I315" s="86"/>
      <c r="J315" s="52"/>
      <c r="K315" s="52"/>
      <c r="L315" s="52"/>
      <c r="M315" s="52"/>
      <c r="N315" s="52"/>
      <c r="O315" s="52"/>
      <c r="P315" s="52"/>
      <c r="Q315" s="52"/>
      <c r="R315" s="52"/>
      <c r="S315" s="52"/>
      <c r="T315" s="52"/>
      <c r="U315" s="52"/>
      <c r="V315" s="52"/>
      <c r="W315" s="52"/>
      <c r="X315" s="52"/>
      <c r="Y315" s="52"/>
    </row>
    <row r="316" spans="1:25">
      <c r="A316" s="87" t="s">
        <v>3063</v>
      </c>
      <c r="B316" s="83" t="s">
        <v>3064</v>
      </c>
      <c r="C316" s="83" t="s">
        <v>5578</v>
      </c>
      <c r="D316" s="93">
        <v>184.79570992366413</v>
      </c>
      <c r="E316" s="93">
        <v>183.24</v>
      </c>
      <c r="F316" s="93">
        <v>236.852847</v>
      </c>
      <c r="G316" s="79"/>
      <c r="H316" s="79"/>
      <c r="I316" s="86"/>
      <c r="J316" s="52"/>
      <c r="K316" s="52"/>
      <c r="L316" s="52"/>
      <c r="M316" s="52"/>
      <c r="N316" s="52"/>
      <c r="O316" s="52"/>
      <c r="P316" s="52"/>
      <c r="Q316" s="52"/>
      <c r="R316" s="52"/>
      <c r="S316" s="52"/>
      <c r="T316" s="52"/>
      <c r="U316" s="52"/>
      <c r="V316" s="52"/>
      <c r="W316" s="52"/>
      <c r="X316" s="52"/>
      <c r="Y316" s="52"/>
    </row>
    <row r="317" spans="1:25">
      <c r="A317" s="87" t="s">
        <v>3065</v>
      </c>
      <c r="B317" s="83" t="s">
        <v>3066</v>
      </c>
      <c r="C317" s="83" t="s">
        <v>5578</v>
      </c>
      <c r="D317" s="93">
        <v>312.87350679878574</v>
      </c>
      <c r="E317" s="93">
        <v>315.39999999999998</v>
      </c>
      <c r="F317" s="93">
        <v>273.09804280000003</v>
      </c>
      <c r="G317" s="79"/>
      <c r="H317" s="79"/>
      <c r="I317" s="86"/>
      <c r="J317" s="52"/>
      <c r="K317" s="52"/>
      <c r="L317" s="52"/>
      <c r="M317" s="52"/>
      <c r="N317" s="52"/>
      <c r="O317" s="52"/>
      <c r="P317" s="52"/>
      <c r="Q317" s="52"/>
      <c r="R317" s="52"/>
      <c r="S317" s="52"/>
      <c r="T317" s="52"/>
      <c r="U317" s="52"/>
      <c r="V317" s="52"/>
      <c r="W317" s="52"/>
      <c r="X317" s="52"/>
      <c r="Y317" s="52"/>
    </row>
    <row r="318" spans="1:25">
      <c r="A318" s="87" t="s">
        <v>3067</v>
      </c>
      <c r="B318" s="83" t="s">
        <v>3068</v>
      </c>
      <c r="C318" s="83" t="s">
        <v>5578</v>
      </c>
      <c r="D318" s="93">
        <v>2042.6773000000001</v>
      </c>
      <c r="E318" s="93">
        <v>2010.8</v>
      </c>
      <c r="F318" s="93">
        <v>250.18417199999999</v>
      </c>
      <c r="G318" s="79"/>
      <c r="H318" s="79"/>
      <c r="I318" s="86"/>
      <c r="J318" s="52"/>
      <c r="K318" s="52"/>
      <c r="L318" s="52"/>
      <c r="M318" s="52"/>
      <c r="N318" s="52"/>
      <c r="O318" s="52"/>
      <c r="P318" s="52"/>
      <c r="Q318" s="52"/>
      <c r="R318" s="52"/>
      <c r="S318" s="52"/>
      <c r="T318" s="52"/>
      <c r="U318" s="52"/>
      <c r="V318" s="52"/>
      <c r="W318" s="52"/>
      <c r="X318" s="52"/>
      <c r="Y318" s="52"/>
    </row>
    <row r="319" spans="1:25">
      <c r="A319" s="87" t="s">
        <v>3069</v>
      </c>
      <c r="B319" s="83" t="s">
        <v>3070</v>
      </c>
      <c r="C319" s="83" t="s">
        <v>5578</v>
      </c>
      <c r="D319" s="93">
        <v>875.00537731958764</v>
      </c>
      <c r="E319" s="93">
        <v>891.25</v>
      </c>
      <c r="F319" s="93">
        <v>336.56708380000003</v>
      </c>
      <c r="G319" s="79"/>
      <c r="H319" s="79"/>
      <c r="I319" s="86"/>
      <c r="J319" s="52"/>
      <c r="K319" s="52"/>
      <c r="L319" s="52"/>
      <c r="M319" s="52"/>
      <c r="N319" s="52"/>
      <c r="O319" s="52"/>
      <c r="P319" s="52"/>
      <c r="Q319" s="52"/>
      <c r="R319" s="52"/>
      <c r="S319" s="52"/>
      <c r="T319" s="52"/>
      <c r="U319" s="52"/>
      <c r="V319" s="52"/>
      <c r="W319" s="52"/>
      <c r="X319" s="52"/>
      <c r="Y319" s="52"/>
    </row>
    <row r="320" spans="1:25">
      <c r="A320" s="87" t="s">
        <v>3071</v>
      </c>
      <c r="B320" s="83" t="s">
        <v>3072</v>
      </c>
      <c r="C320" s="83" t="s">
        <v>5578</v>
      </c>
      <c r="D320" s="93">
        <v>330.36980327868855</v>
      </c>
      <c r="E320" s="93">
        <v>325.55</v>
      </c>
      <c r="F320" s="93">
        <v>265.3236938</v>
      </c>
      <c r="G320" s="79"/>
      <c r="H320" s="79"/>
      <c r="I320" s="86"/>
      <c r="J320" s="52"/>
      <c r="K320" s="52"/>
      <c r="L320" s="52"/>
      <c r="M320" s="52"/>
      <c r="N320" s="52"/>
      <c r="O320" s="52"/>
      <c r="P320" s="52"/>
      <c r="Q320" s="52"/>
      <c r="R320" s="52"/>
      <c r="S320" s="52"/>
      <c r="T320" s="52"/>
      <c r="U320" s="52"/>
      <c r="V320" s="52"/>
      <c r="W320" s="52"/>
      <c r="X320" s="52"/>
      <c r="Y320" s="52"/>
    </row>
    <row r="321" spans="1:25">
      <c r="A321" s="87" t="s">
        <v>3073</v>
      </c>
      <c r="B321" s="83" t="s">
        <v>3074</v>
      </c>
      <c r="C321" s="83" t="s">
        <v>5578</v>
      </c>
      <c r="D321" s="93">
        <v>4081.6265244720498</v>
      </c>
      <c r="E321" s="93">
        <v>4053.4</v>
      </c>
      <c r="F321" s="93">
        <v>288.82554750000003</v>
      </c>
      <c r="G321" s="79"/>
      <c r="H321" s="79"/>
      <c r="I321" s="86"/>
      <c r="J321" s="52"/>
      <c r="K321" s="52"/>
      <c r="L321" s="52"/>
      <c r="M321" s="52"/>
      <c r="N321" s="52"/>
      <c r="O321" s="52"/>
      <c r="P321" s="52"/>
      <c r="Q321" s="52"/>
      <c r="R321" s="52"/>
      <c r="S321" s="52"/>
      <c r="T321" s="52"/>
      <c r="U321" s="52"/>
      <c r="V321" s="52"/>
      <c r="W321" s="52"/>
      <c r="X321" s="52"/>
      <c r="Y321" s="52"/>
    </row>
    <row r="322" spans="1:25">
      <c r="A322" s="87" t="s">
        <v>3075</v>
      </c>
      <c r="B322" s="83" t="s">
        <v>3076</v>
      </c>
      <c r="C322" s="83" t="s">
        <v>5578</v>
      </c>
      <c r="D322" s="93">
        <v>4420.6954999353584</v>
      </c>
      <c r="E322" s="93">
        <v>4343.8</v>
      </c>
      <c r="F322" s="93">
        <v>311.11446280000001</v>
      </c>
      <c r="G322" s="79"/>
      <c r="H322" s="79"/>
      <c r="I322" s="86"/>
      <c r="J322" s="52"/>
      <c r="K322" s="52"/>
      <c r="L322" s="52"/>
      <c r="M322" s="52"/>
      <c r="N322" s="52"/>
      <c r="O322" s="52"/>
      <c r="P322" s="52"/>
      <c r="Q322" s="52"/>
      <c r="R322" s="52"/>
      <c r="S322" s="52"/>
      <c r="T322" s="52"/>
      <c r="U322" s="52"/>
      <c r="V322" s="52"/>
      <c r="W322" s="52"/>
      <c r="X322" s="52"/>
      <c r="Y322" s="52"/>
    </row>
    <row r="323" spans="1:25">
      <c r="A323" s="87" t="s">
        <v>3077</v>
      </c>
      <c r="B323" s="83" t="s">
        <v>3078</v>
      </c>
      <c r="C323" s="83" t="s">
        <v>5578</v>
      </c>
      <c r="D323" s="93">
        <v>269.67669999625508</v>
      </c>
      <c r="E323" s="93">
        <v>265.3</v>
      </c>
      <c r="F323" s="93">
        <v>304.7847041</v>
      </c>
      <c r="G323" s="79"/>
      <c r="H323" s="79"/>
      <c r="I323" s="86"/>
      <c r="J323" s="52"/>
      <c r="K323" s="52"/>
      <c r="L323" s="52"/>
      <c r="M323" s="52"/>
      <c r="N323" s="52"/>
      <c r="O323" s="52"/>
      <c r="P323" s="52"/>
      <c r="Q323" s="52"/>
      <c r="R323" s="52"/>
      <c r="S323" s="52"/>
      <c r="T323" s="52"/>
      <c r="U323" s="52"/>
      <c r="V323" s="52"/>
      <c r="W323" s="52"/>
      <c r="X323" s="52"/>
      <c r="Y323" s="52"/>
    </row>
    <row r="324" spans="1:25">
      <c r="A324" s="87" t="s">
        <v>3079</v>
      </c>
      <c r="B324" s="83" t="s">
        <v>3080</v>
      </c>
      <c r="C324" s="83" t="s">
        <v>5578</v>
      </c>
      <c r="D324" s="93">
        <v>3285.1549363636364</v>
      </c>
      <c r="E324" s="93">
        <v>3335.9</v>
      </c>
      <c r="F324" s="93">
        <v>393.72068999999999</v>
      </c>
      <c r="G324" s="79"/>
      <c r="H324" s="79"/>
      <c r="I324" s="86"/>
      <c r="J324" s="52"/>
      <c r="K324" s="52"/>
      <c r="L324" s="52"/>
      <c r="M324" s="52"/>
      <c r="N324" s="52"/>
      <c r="O324" s="52"/>
      <c r="P324" s="52"/>
      <c r="Q324" s="52"/>
      <c r="R324" s="52"/>
      <c r="S324" s="52"/>
      <c r="T324" s="52"/>
      <c r="U324" s="52"/>
      <c r="V324" s="52"/>
      <c r="W324" s="52"/>
      <c r="X324" s="52"/>
      <c r="Y324" s="52"/>
    </row>
    <row r="325" spans="1:25">
      <c r="A325" s="87" t="s">
        <v>3081</v>
      </c>
      <c r="B325" s="83" t="s">
        <v>3082</v>
      </c>
      <c r="C325" s="83" t="s">
        <v>5578</v>
      </c>
      <c r="D325" s="93">
        <v>733.21323505154635</v>
      </c>
      <c r="E325" s="93">
        <v>715.25</v>
      </c>
      <c r="F325" s="93">
        <v>397.03767189999996</v>
      </c>
      <c r="G325" s="79"/>
      <c r="H325" s="79"/>
      <c r="I325" s="86"/>
      <c r="J325" s="52"/>
      <c r="K325" s="52"/>
      <c r="L325" s="52"/>
      <c r="M325" s="52"/>
      <c r="N325" s="52"/>
      <c r="O325" s="52"/>
      <c r="P325" s="52"/>
      <c r="Q325" s="52"/>
      <c r="R325" s="52"/>
      <c r="S325" s="52"/>
      <c r="T325" s="52"/>
      <c r="U325" s="52"/>
      <c r="V325" s="52"/>
      <c r="W325" s="52"/>
      <c r="X325" s="52"/>
      <c r="Y325" s="52"/>
    </row>
    <row r="326" spans="1:25">
      <c r="A326" s="87" t="s">
        <v>3083</v>
      </c>
      <c r="B326" s="83" t="s">
        <v>3084</v>
      </c>
      <c r="C326" s="83" t="s">
        <v>5578</v>
      </c>
      <c r="D326" s="93">
        <v>1798.7310772269705</v>
      </c>
      <c r="E326" s="93">
        <v>1757</v>
      </c>
      <c r="F326" s="93">
        <v>407.00424380000004</v>
      </c>
      <c r="G326" s="79"/>
      <c r="H326" s="79"/>
      <c r="I326" s="86"/>
      <c r="J326" s="52"/>
      <c r="K326" s="52"/>
      <c r="L326" s="52"/>
      <c r="M326" s="52"/>
      <c r="N326" s="52"/>
      <c r="O326" s="52"/>
      <c r="P326" s="52"/>
      <c r="Q326" s="52"/>
      <c r="R326" s="52"/>
      <c r="S326" s="52"/>
      <c r="T326" s="52"/>
      <c r="U326" s="52"/>
      <c r="V326" s="52"/>
      <c r="W326" s="52"/>
      <c r="X326" s="52"/>
      <c r="Y326" s="52"/>
    </row>
    <row r="327" spans="1:25">
      <c r="A327" s="87" t="s">
        <v>3085</v>
      </c>
      <c r="B327" s="83" t="s">
        <v>3086</v>
      </c>
      <c r="C327" s="83" t="s">
        <v>5578</v>
      </c>
      <c r="D327" s="93">
        <v>3453.5423322766569</v>
      </c>
      <c r="E327" s="93">
        <v>3375.1</v>
      </c>
      <c r="F327" s="93">
        <v>425.30991899999998</v>
      </c>
      <c r="G327" s="79"/>
      <c r="H327" s="79"/>
      <c r="I327" s="86"/>
      <c r="J327" s="52"/>
      <c r="K327" s="52"/>
      <c r="L327" s="52"/>
      <c r="M327" s="52"/>
      <c r="N327" s="52"/>
      <c r="O327" s="52"/>
      <c r="P327" s="52"/>
      <c r="Q327" s="52"/>
      <c r="R327" s="52"/>
      <c r="S327" s="52"/>
      <c r="T327" s="52"/>
      <c r="U327" s="52"/>
      <c r="V327" s="52"/>
      <c r="W327" s="52"/>
      <c r="X327" s="52"/>
      <c r="Y327" s="52"/>
    </row>
    <row r="328" spans="1:25">
      <c r="A328" s="87" t="s">
        <v>3087</v>
      </c>
      <c r="B328" s="83" t="s">
        <v>3088</v>
      </c>
      <c r="C328" s="83" t="s">
        <v>5578</v>
      </c>
      <c r="D328" s="93">
        <v>1906.9198747720366</v>
      </c>
      <c r="E328" s="93">
        <v>1937.8</v>
      </c>
      <c r="F328" s="93">
        <v>518.57917650000002</v>
      </c>
      <c r="G328" s="79"/>
      <c r="H328" s="79"/>
      <c r="I328" s="86"/>
      <c r="J328" s="52"/>
      <c r="K328" s="52"/>
      <c r="L328" s="52"/>
      <c r="M328" s="52"/>
      <c r="N328" s="52"/>
      <c r="O328" s="52"/>
      <c r="P328" s="52"/>
      <c r="Q328" s="52"/>
      <c r="R328" s="52"/>
      <c r="S328" s="52"/>
      <c r="T328" s="52"/>
      <c r="U328" s="52"/>
      <c r="V328" s="52"/>
      <c r="W328" s="52"/>
      <c r="X328" s="52"/>
      <c r="Y328" s="52"/>
    </row>
    <row r="329" spans="1:25">
      <c r="A329" s="87" t="s">
        <v>3089</v>
      </c>
      <c r="B329" s="83" t="s">
        <v>3090</v>
      </c>
      <c r="C329" s="83" t="s">
        <v>5578</v>
      </c>
      <c r="D329" s="93">
        <v>1321.3719879310345</v>
      </c>
      <c r="E329" s="93">
        <v>1301.0999999999999</v>
      </c>
      <c r="F329" s="93">
        <v>527.30931999999996</v>
      </c>
      <c r="G329" s="79"/>
      <c r="H329" s="79"/>
      <c r="I329" s="86"/>
      <c r="J329" s="52"/>
      <c r="K329" s="52"/>
      <c r="L329" s="52"/>
      <c r="M329" s="52"/>
      <c r="N329" s="52"/>
      <c r="O329" s="52"/>
      <c r="P329" s="52"/>
      <c r="Q329" s="52"/>
      <c r="R329" s="52"/>
      <c r="S329" s="52"/>
      <c r="T329" s="52"/>
      <c r="U329" s="52"/>
      <c r="V329" s="52"/>
      <c r="W329" s="52"/>
      <c r="X329" s="52"/>
      <c r="Y329" s="52"/>
    </row>
    <row r="330" spans="1:25">
      <c r="A330" s="87" t="s">
        <v>3091</v>
      </c>
      <c r="B330" s="83" t="s">
        <v>3092</v>
      </c>
      <c r="C330" s="83" t="s">
        <v>5578</v>
      </c>
      <c r="D330" s="93">
        <v>1420.4045000000001</v>
      </c>
      <c r="E330" s="93">
        <v>1455.7</v>
      </c>
      <c r="F330" s="93">
        <v>646.29614700000002</v>
      </c>
      <c r="G330" s="79"/>
      <c r="H330" s="79"/>
      <c r="I330" s="86"/>
      <c r="J330" s="52"/>
      <c r="K330" s="52"/>
      <c r="L330" s="52"/>
      <c r="M330" s="52"/>
      <c r="N330" s="52"/>
      <c r="O330" s="52"/>
      <c r="P330" s="52"/>
      <c r="Q330" s="52"/>
      <c r="R330" s="52"/>
      <c r="S330" s="52"/>
      <c r="T330" s="52"/>
      <c r="U330" s="52"/>
      <c r="V330" s="52"/>
      <c r="W330" s="52"/>
      <c r="X330" s="52"/>
      <c r="Y330" s="52"/>
    </row>
    <row r="331" spans="1:25">
      <c r="A331" s="112" t="s">
        <v>3093</v>
      </c>
      <c r="B331" s="113" t="s">
        <v>3094</v>
      </c>
      <c r="C331" s="83" t="s">
        <v>5578</v>
      </c>
      <c r="D331" s="93">
        <v>1056.5146196969697</v>
      </c>
      <c r="E331" s="93">
        <v>1053.3</v>
      </c>
      <c r="F331" s="93">
        <v>1091.616683</v>
      </c>
      <c r="G331" s="79"/>
      <c r="H331" s="79"/>
      <c r="I331" s="86"/>
      <c r="J331" s="52"/>
      <c r="K331" s="52"/>
      <c r="L331" s="52"/>
      <c r="M331" s="52"/>
      <c r="N331" s="52"/>
      <c r="O331" s="52"/>
      <c r="P331" s="52"/>
      <c r="Q331" s="52"/>
      <c r="R331" s="52"/>
      <c r="S331" s="52"/>
      <c r="T331" s="52"/>
      <c r="U331" s="52"/>
      <c r="V331" s="52"/>
      <c r="W331" s="52"/>
      <c r="X331" s="52"/>
      <c r="Y331" s="52"/>
    </row>
    <row r="332" spans="1:25">
      <c r="A332" s="114"/>
      <c r="B332" s="79" t="s">
        <v>6065</v>
      </c>
      <c r="C332" s="79"/>
      <c r="D332" s="79"/>
      <c r="E332" s="79"/>
      <c r="F332" s="79"/>
      <c r="G332" s="79"/>
      <c r="H332" s="79"/>
      <c r="I332" s="86"/>
      <c r="J332" s="52"/>
      <c r="K332" s="52"/>
      <c r="L332" s="52"/>
      <c r="M332" s="52"/>
      <c r="N332" s="52"/>
      <c r="O332" s="52"/>
      <c r="P332" s="52"/>
      <c r="Q332" s="52"/>
      <c r="R332" s="52"/>
      <c r="S332" s="52"/>
      <c r="T332" s="52"/>
      <c r="U332" s="52"/>
      <c r="V332" s="52"/>
      <c r="W332" s="52"/>
      <c r="X332" s="52"/>
      <c r="Y332" s="52"/>
    </row>
    <row r="333" spans="1:25">
      <c r="A333" s="79"/>
      <c r="B333" s="115"/>
      <c r="C333" s="79"/>
      <c r="D333" s="79"/>
      <c r="E333" s="79"/>
      <c r="F333" s="79"/>
      <c r="G333" s="79"/>
      <c r="H333" s="79"/>
      <c r="I333" s="86"/>
      <c r="J333" s="52"/>
      <c r="K333" s="52"/>
      <c r="L333" s="52"/>
      <c r="M333" s="52"/>
      <c r="N333" s="52"/>
      <c r="O333" s="52"/>
      <c r="P333" s="52"/>
      <c r="Q333" s="52"/>
      <c r="R333" s="52"/>
      <c r="S333" s="52"/>
      <c r="T333" s="52"/>
      <c r="U333" s="52"/>
      <c r="V333" s="52"/>
      <c r="W333" s="52"/>
      <c r="X333" s="52"/>
      <c r="Y333" s="52"/>
    </row>
    <row r="334" spans="1:25">
      <c r="A334" s="79"/>
      <c r="B334" s="88" t="s">
        <v>5516</v>
      </c>
      <c r="C334" s="79"/>
      <c r="D334" s="79"/>
      <c r="E334" s="79"/>
      <c r="F334" s="79"/>
      <c r="G334" s="79"/>
      <c r="H334" s="79"/>
      <c r="I334" s="86"/>
      <c r="J334" s="52"/>
      <c r="K334" s="52"/>
      <c r="L334" s="52"/>
      <c r="M334" s="52"/>
      <c r="N334" s="52"/>
      <c r="O334" s="52"/>
      <c r="P334" s="52"/>
      <c r="Q334" s="52"/>
      <c r="R334" s="52"/>
      <c r="S334" s="52"/>
      <c r="T334" s="52"/>
      <c r="U334" s="52"/>
      <c r="V334" s="52"/>
      <c r="W334" s="52"/>
      <c r="X334" s="52"/>
      <c r="Y334" s="52"/>
    </row>
    <row r="335" spans="1:25">
      <c r="A335" s="79"/>
      <c r="B335" s="88" t="s">
        <v>6019</v>
      </c>
      <c r="C335" s="116"/>
      <c r="D335" s="79"/>
      <c r="E335" s="116"/>
      <c r="F335" s="79"/>
      <c r="G335" s="79"/>
      <c r="H335" s="79"/>
      <c r="I335" s="86"/>
      <c r="J335" s="52"/>
      <c r="K335" s="52"/>
      <c r="L335" s="52"/>
      <c r="M335" s="52"/>
      <c r="N335" s="52"/>
      <c r="O335" s="52"/>
      <c r="P335" s="52"/>
      <c r="Q335" s="52"/>
      <c r="R335" s="52"/>
      <c r="S335" s="52"/>
      <c r="T335" s="52"/>
      <c r="U335" s="52"/>
      <c r="V335" s="52"/>
      <c r="W335" s="52"/>
      <c r="X335" s="52"/>
      <c r="Y335" s="52"/>
    </row>
    <row r="336" spans="1:25">
      <c r="A336" s="79"/>
      <c r="B336" s="88" t="s">
        <v>6020</v>
      </c>
      <c r="C336" s="116"/>
      <c r="D336" s="79"/>
      <c r="E336" s="116"/>
      <c r="F336" s="79"/>
      <c r="G336" s="79"/>
      <c r="H336" s="79"/>
      <c r="I336" s="86"/>
      <c r="J336" s="52"/>
      <c r="K336" s="52"/>
      <c r="L336" s="52"/>
      <c r="M336" s="52"/>
      <c r="N336" s="52"/>
      <c r="O336" s="52"/>
      <c r="P336" s="52"/>
      <c r="Q336" s="52"/>
      <c r="R336" s="52"/>
      <c r="S336" s="52"/>
      <c r="T336" s="52"/>
      <c r="U336" s="52"/>
      <c r="V336" s="52"/>
      <c r="W336" s="52"/>
      <c r="X336" s="52"/>
      <c r="Y336" s="52"/>
    </row>
    <row r="337" spans="1:25">
      <c r="A337" s="79"/>
      <c r="B337" s="88" t="s">
        <v>6021</v>
      </c>
      <c r="C337" s="117"/>
      <c r="D337" s="79"/>
      <c r="E337" s="116"/>
      <c r="F337" s="79"/>
      <c r="G337" s="118"/>
      <c r="H337" s="79"/>
      <c r="I337" s="86"/>
      <c r="J337" s="52"/>
      <c r="K337" s="52"/>
      <c r="L337" s="52"/>
      <c r="M337" s="52"/>
      <c r="N337" s="52"/>
      <c r="O337" s="52"/>
      <c r="P337" s="52"/>
      <c r="Q337" s="52"/>
      <c r="R337" s="52"/>
      <c r="S337" s="52"/>
      <c r="T337" s="52"/>
      <c r="U337" s="52"/>
      <c r="V337" s="52"/>
      <c r="W337" s="52"/>
      <c r="X337" s="52"/>
      <c r="Y337" s="52"/>
    </row>
    <row r="338" spans="1:25">
      <c r="A338" s="79"/>
      <c r="B338" s="88" t="s">
        <v>6097</v>
      </c>
      <c r="C338" s="117"/>
      <c r="D338" s="79"/>
      <c r="E338" s="116"/>
      <c r="F338" s="79"/>
      <c r="G338" s="118"/>
      <c r="H338" s="79"/>
      <c r="I338" s="86"/>
      <c r="J338" s="52"/>
      <c r="K338" s="52"/>
      <c r="L338" s="52"/>
      <c r="M338" s="52"/>
      <c r="N338" s="52"/>
      <c r="O338" s="52"/>
      <c r="P338" s="52"/>
      <c r="Q338" s="52"/>
      <c r="R338" s="52"/>
      <c r="S338" s="52"/>
      <c r="T338" s="52"/>
      <c r="U338" s="52"/>
      <c r="V338" s="52"/>
      <c r="W338" s="52"/>
      <c r="X338" s="52"/>
      <c r="Y338" s="52"/>
    </row>
    <row r="339" spans="1:25">
      <c r="A339" s="79"/>
      <c r="B339" s="88" t="s">
        <v>6022</v>
      </c>
      <c r="C339" s="117"/>
      <c r="D339" s="79"/>
      <c r="E339" s="116"/>
      <c r="F339" s="79"/>
      <c r="G339" s="118"/>
      <c r="H339" s="79"/>
      <c r="I339" s="86"/>
      <c r="J339" s="52"/>
      <c r="K339" s="52"/>
      <c r="L339" s="52"/>
      <c r="M339" s="52"/>
      <c r="N339" s="52"/>
      <c r="O339" s="52"/>
      <c r="P339" s="52"/>
      <c r="Q339" s="52"/>
      <c r="R339" s="52"/>
      <c r="S339" s="52"/>
      <c r="T339" s="52"/>
      <c r="U339" s="52"/>
      <c r="V339" s="52"/>
      <c r="W339" s="52"/>
      <c r="X339" s="52"/>
      <c r="Y339" s="52"/>
    </row>
    <row r="340" spans="1:25">
      <c r="A340" s="79"/>
      <c r="B340" s="88"/>
      <c r="C340" s="79"/>
      <c r="D340" s="79"/>
      <c r="E340" s="79"/>
      <c r="F340" s="79"/>
      <c r="G340" s="79"/>
      <c r="H340" s="79"/>
      <c r="I340" s="86"/>
      <c r="J340" s="52"/>
      <c r="K340" s="52"/>
      <c r="L340" s="52"/>
      <c r="M340" s="52"/>
      <c r="N340" s="52"/>
      <c r="O340" s="52"/>
      <c r="P340" s="52"/>
      <c r="Q340" s="52"/>
      <c r="R340" s="52"/>
      <c r="S340" s="52"/>
      <c r="T340" s="52"/>
      <c r="U340" s="52"/>
      <c r="V340" s="52"/>
      <c r="W340" s="52"/>
      <c r="X340" s="52"/>
      <c r="Y340" s="52"/>
    </row>
    <row r="341" spans="1:25">
      <c r="A341" s="79"/>
      <c r="B341" s="89" t="s">
        <v>5522</v>
      </c>
      <c r="C341" s="79"/>
      <c r="D341" s="79"/>
      <c r="E341" s="79"/>
      <c r="F341" s="79"/>
      <c r="G341" s="79"/>
      <c r="H341" s="79"/>
      <c r="I341" s="86"/>
      <c r="J341" s="52"/>
      <c r="K341" s="52"/>
      <c r="L341" s="52"/>
      <c r="M341" s="52"/>
      <c r="N341" s="52"/>
      <c r="O341" s="52"/>
      <c r="P341" s="52"/>
      <c r="Q341" s="52"/>
      <c r="R341" s="52"/>
      <c r="S341" s="52"/>
      <c r="T341" s="52"/>
      <c r="U341" s="52"/>
      <c r="V341" s="52"/>
      <c r="W341" s="52"/>
      <c r="X341" s="52"/>
      <c r="Y341" s="52"/>
    </row>
    <row r="342" spans="1:25" ht="22.8">
      <c r="A342" s="79"/>
      <c r="B342" s="83" t="s">
        <v>5508</v>
      </c>
      <c r="C342" s="83" t="s">
        <v>5509</v>
      </c>
      <c r="D342" s="84" t="s">
        <v>5510</v>
      </c>
      <c r="E342" s="85" t="s">
        <v>5511</v>
      </c>
      <c r="F342" s="85" t="s">
        <v>5512</v>
      </c>
      <c r="G342" s="79"/>
      <c r="H342" s="79"/>
      <c r="I342" s="86"/>
      <c r="J342" s="52"/>
      <c r="K342" s="52"/>
      <c r="L342" s="52"/>
      <c r="M342" s="52"/>
      <c r="N342" s="52"/>
      <c r="O342" s="52"/>
      <c r="P342" s="52"/>
      <c r="Q342" s="52"/>
      <c r="R342" s="52"/>
      <c r="S342" s="52"/>
      <c r="T342" s="52"/>
      <c r="U342" s="52"/>
      <c r="V342" s="52"/>
      <c r="W342" s="52"/>
      <c r="X342" s="52"/>
      <c r="Y342" s="52"/>
    </row>
    <row r="343" spans="1:25">
      <c r="A343" s="87" t="s">
        <v>3031</v>
      </c>
      <c r="B343" s="83" t="s">
        <v>3032</v>
      </c>
      <c r="C343" s="83" t="s">
        <v>5578</v>
      </c>
      <c r="D343" s="93">
        <v>327.78440000000001</v>
      </c>
      <c r="E343" s="93">
        <v>323.2</v>
      </c>
      <c r="F343" s="93">
        <v>85.893888000000004</v>
      </c>
      <c r="G343" s="79"/>
      <c r="H343" s="79"/>
      <c r="I343" s="86"/>
      <c r="J343" s="52"/>
      <c r="K343" s="52"/>
      <c r="L343" s="52"/>
      <c r="M343" s="52"/>
      <c r="N343" s="52"/>
      <c r="O343" s="52"/>
      <c r="P343" s="52"/>
      <c r="Q343" s="52"/>
      <c r="R343" s="52"/>
      <c r="S343" s="52"/>
      <c r="T343" s="52"/>
      <c r="U343" s="52"/>
      <c r="V343" s="52"/>
      <c r="W343" s="52"/>
      <c r="X343" s="52"/>
      <c r="Y343" s="52"/>
    </row>
    <row r="344" spans="1:25">
      <c r="A344" s="87"/>
      <c r="B344" s="119"/>
      <c r="C344" s="120"/>
      <c r="D344" s="120"/>
      <c r="E344" s="120"/>
      <c r="F344" s="120"/>
      <c r="G344" s="79"/>
      <c r="H344" s="79"/>
      <c r="I344" s="86"/>
      <c r="J344" s="52"/>
      <c r="K344" s="52"/>
      <c r="L344" s="52"/>
      <c r="M344" s="52"/>
      <c r="N344" s="52"/>
      <c r="O344" s="52"/>
      <c r="P344" s="52"/>
      <c r="Q344" s="52"/>
      <c r="R344" s="52"/>
      <c r="S344" s="52"/>
      <c r="T344" s="52"/>
      <c r="U344" s="52"/>
      <c r="V344" s="52"/>
      <c r="W344" s="52"/>
      <c r="X344" s="52"/>
      <c r="Y344" s="52"/>
    </row>
    <row r="345" spans="1:25">
      <c r="A345" s="79"/>
      <c r="B345" s="88" t="s">
        <v>6064</v>
      </c>
      <c r="C345" s="79"/>
      <c r="D345" s="79"/>
      <c r="E345" s="79"/>
      <c r="F345" s="79"/>
      <c r="G345" s="79"/>
      <c r="H345" s="79"/>
      <c r="I345" s="86"/>
      <c r="J345" s="52"/>
      <c r="K345" s="52"/>
      <c r="L345" s="52"/>
      <c r="M345" s="52"/>
      <c r="N345" s="52"/>
      <c r="O345" s="52"/>
      <c r="P345" s="52"/>
      <c r="Q345" s="52"/>
      <c r="R345" s="52"/>
      <c r="S345" s="52"/>
      <c r="T345" s="52"/>
      <c r="U345" s="52"/>
      <c r="V345" s="52"/>
      <c r="W345" s="52"/>
      <c r="X345" s="52"/>
      <c r="Y345" s="52"/>
    </row>
    <row r="346" spans="1:25">
      <c r="A346" s="79"/>
      <c r="B346" s="88"/>
      <c r="C346" s="90"/>
      <c r="D346" s="90"/>
      <c r="E346" s="79"/>
      <c r="F346" s="79"/>
      <c r="G346" s="79"/>
      <c r="H346" s="79"/>
      <c r="I346" s="86"/>
      <c r="J346" s="52"/>
      <c r="K346" s="52"/>
      <c r="L346" s="52"/>
      <c r="M346" s="52"/>
      <c r="N346" s="52"/>
      <c r="O346" s="52"/>
      <c r="P346" s="52"/>
      <c r="Q346" s="52"/>
      <c r="R346" s="52"/>
      <c r="S346" s="52"/>
      <c r="T346" s="52"/>
      <c r="U346" s="52"/>
      <c r="V346" s="52"/>
      <c r="W346" s="52"/>
      <c r="X346" s="52"/>
      <c r="Y346" s="52"/>
    </row>
    <row r="347" spans="1:25">
      <c r="A347" s="79"/>
      <c r="B347" s="88" t="s">
        <v>5524</v>
      </c>
      <c r="C347" s="90"/>
      <c r="D347" s="90"/>
      <c r="E347" s="79"/>
      <c r="F347" s="79"/>
      <c r="G347" s="79"/>
      <c r="H347" s="79"/>
      <c r="I347" s="86"/>
      <c r="J347" s="52"/>
      <c r="K347" s="52"/>
      <c r="L347" s="52"/>
      <c r="M347" s="52"/>
      <c r="N347" s="52"/>
      <c r="O347" s="52"/>
      <c r="P347" s="52"/>
      <c r="Q347" s="52"/>
      <c r="R347" s="52"/>
      <c r="S347" s="52"/>
      <c r="T347" s="52"/>
      <c r="U347" s="52"/>
      <c r="V347" s="52"/>
      <c r="W347" s="52"/>
      <c r="X347" s="52"/>
      <c r="Y347" s="52"/>
    </row>
    <row r="348" spans="1:25">
      <c r="A348" s="79"/>
      <c r="B348" s="88" t="s">
        <v>5517</v>
      </c>
      <c r="C348" s="116"/>
      <c r="D348" s="90"/>
      <c r="E348" s="79"/>
      <c r="F348" s="79"/>
      <c r="G348" s="79"/>
      <c r="H348" s="79"/>
      <c r="I348" s="86"/>
      <c r="J348" s="52"/>
      <c r="K348" s="52"/>
      <c r="L348" s="52"/>
      <c r="M348" s="52"/>
      <c r="N348" s="52"/>
      <c r="O348" s="52"/>
      <c r="P348" s="52"/>
      <c r="Q348" s="52"/>
      <c r="R348" s="52"/>
      <c r="S348" s="52"/>
      <c r="T348" s="52"/>
      <c r="U348" s="52"/>
      <c r="V348" s="52"/>
      <c r="W348" s="52"/>
      <c r="X348" s="52"/>
      <c r="Y348" s="52"/>
    </row>
    <row r="349" spans="1:25">
      <c r="A349" s="79"/>
      <c r="B349" s="88" t="s">
        <v>5518</v>
      </c>
      <c r="C349" s="116"/>
      <c r="D349" s="90"/>
      <c r="E349" s="79"/>
      <c r="F349" s="79"/>
      <c r="G349" s="79"/>
      <c r="H349" s="79"/>
      <c r="I349" s="86"/>
      <c r="J349" s="52"/>
      <c r="K349" s="52"/>
      <c r="L349" s="52"/>
      <c r="M349" s="52"/>
      <c r="N349" s="52"/>
      <c r="O349" s="52"/>
      <c r="P349" s="52"/>
      <c r="Q349" s="52"/>
      <c r="R349" s="52"/>
      <c r="S349" s="52"/>
      <c r="T349" s="52"/>
      <c r="U349" s="52"/>
      <c r="V349" s="52"/>
      <c r="W349" s="52"/>
      <c r="X349" s="52"/>
      <c r="Y349" s="52"/>
    </row>
    <row r="350" spans="1:25">
      <c r="A350" s="79"/>
      <c r="B350" s="88" t="s">
        <v>5595</v>
      </c>
      <c r="C350" s="117"/>
      <c r="D350" s="90"/>
      <c r="E350" s="79"/>
      <c r="F350" s="79"/>
      <c r="G350" s="118"/>
      <c r="H350" s="79"/>
      <c r="I350" s="86"/>
      <c r="J350" s="52"/>
      <c r="K350" s="52"/>
      <c r="L350" s="52"/>
      <c r="M350" s="52"/>
      <c r="N350" s="52"/>
      <c r="O350" s="52"/>
      <c r="P350" s="52"/>
      <c r="Q350" s="52"/>
      <c r="R350" s="52"/>
      <c r="S350" s="52"/>
      <c r="T350" s="52"/>
      <c r="U350" s="52"/>
      <c r="V350" s="52"/>
      <c r="W350" s="52"/>
      <c r="X350" s="52"/>
      <c r="Y350" s="52"/>
    </row>
    <row r="351" spans="1:25">
      <c r="A351" s="79"/>
      <c r="B351" s="88" t="s">
        <v>5596</v>
      </c>
      <c r="C351" s="117"/>
      <c r="D351" s="90"/>
      <c r="E351" s="79"/>
      <c r="F351" s="79"/>
      <c r="G351" s="118"/>
      <c r="H351" s="79"/>
      <c r="I351" s="86"/>
      <c r="J351" s="52"/>
      <c r="K351" s="52"/>
      <c r="L351" s="52"/>
      <c r="M351" s="52"/>
      <c r="N351" s="52"/>
      <c r="O351" s="52"/>
      <c r="P351" s="52"/>
      <c r="Q351" s="52"/>
      <c r="R351" s="52"/>
      <c r="S351" s="52"/>
      <c r="T351" s="52"/>
      <c r="U351" s="52"/>
      <c r="V351" s="52"/>
      <c r="W351" s="52"/>
      <c r="X351" s="52"/>
      <c r="Y351" s="52"/>
    </row>
    <row r="352" spans="1:25">
      <c r="A352" s="79"/>
      <c r="B352" s="88" t="s">
        <v>5597</v>
      </c>
      <c r="C352" s="117"/>
      <c r="D352" s="90"/>
      <c r="E352" s="79"/>
      <c r="F352" s="79"/>
      <c r="G352" s="118"/>
      <c r="H352" s="79"/>
      <c r="I352" s="86"/>
      <c r="J352" s="52"/>
      <c r="K352" s="52"/>
      <c r="L352" s="52"/>
      <c r="M352" s="52"/>
      <c r="N352" s="52"/>
      <c r="O352" s="52"/>
      <c r="P352" s="52"/>
      <c r="Q352" s="52"/>
      <c r="R352" s="52"/>
      <c r="S352" s="52"/>
      <c r="T352" s="52"/>
      <c r="U352" s="52"/>
      <c r="V352" s="52"/>
      <c r="W352" s="52"/>
      <c r="X352" s="52"/>
      <c r="Y352" s="52"/>
    </row>
    <row r="353" spans="1:25">
      <c r="A353" s="79"/>
      <c r="B353" s="88"/>
      <c r="C353" s="90"/>
      <c r="D353" s="90"/>
      <c r="E353" s="79"/>
      <c r="F353" s="79"/>
      <c r="G353" s="79"/>
      <c r="H353" s="79"/>
      <c r="I353" s="86"/>
      <c r="J353" s="52"/>
      <c r="K353" s="52"/>
      <c r="L353" s="52"/>
      <c r="M353" s="52"/>
      <c r="N353" s="52"/>
      <c r="O353" s="52"/>
      <c r="P353" s="52"/>
      <c r="Q353" s="52"/>
      <c r="R353" s="52"/>
      <c r="S353" s="52"/>
      <c r="T353" s="52"/>
      <c r="U353" s="52"/>
      <c r="V353" s="52"/>
      <c r="W353" s="52"/>
      <c r="X353" s="52"/>
      <c r="Y353" s="52"/>
    </row>
    <row r="354" spans="1:25">
      <c r="A354" s="79"/>
      <c r="B354" s="89" t="s">
        <v>5525</v>
      </c>
      <c r="C354" s="90"/>
      <c r="D354" s="90"/>
      <c r="E354" s="79"/>
      <c r="F354" s="79"/>
      <c r="G354" s="79"/>
      <c r="H354" s="79"/>
      <c r="I354" s="86"/>
      <c r="J354" s="52"/>
      <c r="K354" s="52"/>
      <c r="L354" s="52"/>
      <c r="M354" s="52"/>
      <c r="N354" s="52"/>
      <c r="O354" s="52"/>
      <c r="P354" s="52"/>
      <c r="Q354" s="52"/>
      <c r="R354" s="52"/>
      <c r="S354" s="52"/>
      <c r="T354" s="52"/>
      <c r="U354" s="52"/>
      <c r="V354" s="52"/>
      <c r="W354" s="52"/>
      <c r="X354" s="52"/>
      <c r="Y354" s="52"/>
    </row>
    <row r="355" spans="1:25" ht="22.8">
      <c r="A355" s="79"/>
      <c r="B355" s="83" t="s">
        <v>5508</v>
      </c>
      <c r="C355" s="83" t="s">
        <v>5509</v>
      </c>
      <c r="D355" s="84" t="s">
        <v>5510</v>
      </c>
      <c r="E355" s="85" t="s">
        <v>5511</v>
      </c>
      <c r="F355" s="79"/>
      <c r="G355" s="79"/>
      <c r="H355" s="79"/>
      <c r="I355" s="86"/>
      <c r="J355" s="52"/>
      <c r="K355" s="52"/>
      <c r="L355" s="52"/>
      <c r="M355" s="52"/>
      <c r="N355" s="52"/>
      <c r="O355" s="52"/>
      <c r="P355" s="52"/>
      <c r="Q355" s="52"/>
      <c r="R355" s="52"/>
      <c r="S355" s="52"/>
      <c r="T355" s="52"/>
      <c r="U355" s="52"/>
      <c r="V355" s="52"/>
      <c r="W355" s="52"/>
      <c r="X355" s="52"/>
      <c r="Y355" s="52"/>
    </row>
    <row r="356" spans="1:25">
      <c r="A356" s="79"/>
      <c r="B356" s="241" t="s">
        <v>5514</v>
      </c>
      <c r="C356" s="241"/>
      <c r="D356" s="241"/>
      <c r="E356" s="241"/>
      <c r="F356" s="79"/>
      <c r="G356" s="79"/>
      <c r="H356" s="79"/>
      <c r="I356" s="86"/>
      <c r="J356" s="52"/>
      <c r="K356" s="52"/>
      <c r="L356" s="52"/>
      <c r="M356" s="52"/>
      <c r="N356" s="52"/>
      <c r="O356" s="52"/>
      <c r="P356" s="52"/>
      <c r="Q356" s="52"/>
      <c r="R356" s="52"/>
      <c r="S356" s="52"/>
      <c r="T356" s="52"/>
      <c r="U356" s="52"/>
      <c r="V356" s="52"/>
      <c r="W356" s="52"/>
      <c r="X356" s="52"/>
      <c r="Y356" s="52"/>
    </row>
    <row r="357" spans="1:25">
      <c r="A357" s="79"/>
      <c r="B357" s="88" t="s">
        <v>5529</v>
      </c>
      <c r="C357" s="90"/>
      <c r="D357" s="90"/>
      <c r="E357" s="79"/>
      <c r="F357" s="79"/>
      <c r="G357" s="79"/>
      <c r="H357" s="79"/>
      <c r="I357" s="86"/>
      <c r="J357" s="52"/>
      <c r="K357" s="52"/>
      <c r="L357" s="52"/>
      <c r="M357" s="52"/>
      <c r="N357" s="52"/>
      <c r="O357" s="52"/>
      <c r="P357" s="52"/>
      <c r="Q357" s="52"/>
      <c r="R357" s="52"/>
      <c r="S357" s="52"/>
      <c r="T357" s="52"/>
      <c r="U357" s="52"/>
      <c r="V357" s="52"/>
      <c r="W357" s="52"/>
      <c r="X357" s="52"/>
      <c r="Y357" s="52"/>
    </row>
    <row r="358" spans="1:25">
      <c r="A358" s="79"/>
      <c r="B358" s="88"/>
      <c r="C358" s="90"/>
      <c r="D358" s="90"/>
      <c r="E358" s="79"/>
      <c r="F358" s="79"/>
      <c r="G358" s="79"/>
      <c r="H358" s="79"/>
      <c r="I358" s="86"/>
      <c r="J358" s="52"/>
      <c r="K358" s="52"/>
      <c r="L358" s="52"/>
      <c r="M358" s="52"/>
      <c r="N358" s="52"/>
      <c r="O358" s="52"/>
      <c r="P358" s="52"/>
      <c r="Q358" s="52"/>
      <c r="R358" s="52"/>
      <c r="S358" s="52"/>
      <c r="T358" s="52"/>
      <c r="U358" s="52"/>
      <c r="V358" s="52"/>
      <c r="W358" s="52"/>
      <c r="X358" s="52"/>
      <c r="Y358" s="52"/>
    </row>
    <row r="359" spans="1:25">
      <c r="A359" s="79"/>
      <c r="B359" s="88" t="s">
        <v>5530</v>
      </c>
      <c r="C359" s="90"/>
      <c r="D359" s="90"/>
      <c r="E359" s="79"/>
      <c r="F359" s="79"/>
      <c r="G359" s="79"/>
      <c r="H359" s="79"/>
      <c r="I359" s="86"/>
      <c r="J359" s="52"/>
      <c r="K359" s="52"/>
      <c r="L359" s="52"/>
      <c r="M359" s="52"/>
      <c r="N359" s="52"/>
      <c r="O359" s="52"/>
      <c r="P359" s="52"/>
      <c r="Q359" s="52"/>
      <c r="R359" s="52"/>
      <c r="S359" s="52"/>
      <c r="T359" s="52"/>
      <c r="U359" s="52"/>
      <c r="V359" s="52"/>
      <c r="W359" s="52"/>
      <c r="X359" s="52"/>
      <c r="Y359" s="52"/>
    </row>
    <row r="360" spans="1:25">
      <c r="A360" s="79"/>
      <c r="B360" s="88" t="s">
        <v>5531</v>
      </c>
      <c r="C360" s="90"/>
      <c r="D360" s="90"/>
      <c r="E360" s="79"/>
      <c r="F360" s="79"/>
      <c r="G360" s="79"/>
      <c r="H360" s="79"/>
      <c r="I360" s="86"/>
      <c r="J360" s="52"/>
      <c r="K360" s="52"/>
      <c r="L360" s="52"/>
      <c r="M360" s="52"/>
      <c r="N360" s="52"/>
      <c r="O360" s="52"/>
      <c r="P360" s="52"/>
      <c r="Q360" s="52"/>
      <c r="R360" s="52"/>
      <c r="S360" s="52"/>
      <c r="T360" s="52"/>
      <c r="U360" s="52"/>
      <c r="V360" s="52"/>
      <c r="W360" s="52"/>
      <c r="X360" s="52"/>
      <c r="Y360" s="52"/>
    </row>
    <row r="361" spans="1:25">
      <c r="A361" s="79"/>
      <c r="B361" s="88" t="s">
        <v>5550</v>
      </c>
      <c r="C361" s="90"/>
      <c r="D361" s="90"/>
      <c r="E361" s="79"/>
      <c r="F361" s="79"/>
      <c r="G361" s="79"/>
      <c r="H361" s="79"/>
      <c r="I361" s="86"/>
      <c r="J361" s="52"/>
      <c r="K361" s="52"/>
      <c r="L361" s="52"/>
      <c r="M361" s="52"/>
      <c r="N361" s="52"/>
      <c r="O361" s="52"/>
      <c r="P361" s="52"/>
      <c r="Q361" s="52"/>
      <c r="R361" s="52"/>
      <c r="S361" s="52"/>
      <c r="T361" s="52"/>
      <c r="U361" s="52"/>
      <c r="V361" s="52"/>
      <c r="W361" s="52"/>
      <c r="X361" s="52"/>
      <c r="Y361" s="52"/>
    </row>
    <row r="362" spans="1:25">
      <c r="A362" s="79"/>
      <c r="B362" s="88" t="s">
        <v>5551</v>
      </c>
      <c r="C362" s="90"/>
      <c r="D362" s="90"/>
      <c r="E362" s="79"/>
      <c r="F362" s="79"/>
      <c r="G362" s="79"/>
      <c r="H362" s="79"/>
      <c r="I362" s="86"/>
      <c r="J362" s="52"/>
      <c r="K362" s="52"/>
      <c r="L362" s="52"/>
      <c r="M362" s="52"/>
      <c r="N362" s="52"/>
      <c r="O362" s="52"/>
      <c r="P362" s="52"/>
      <c r="Q362" s="52"/>
      <c r="R362" s="52"/>
      <c r="S362" s="52"/>
      <c r="T362" s="52"/>
      <c r="U362" s="52"/>
      <c r="V362" s="52"/>
      <c r="W362" s="52"/>
      <c r="X362" s="52"/>
      <c r="Y362" s="52"/>
    </row>
    <row r="363" spans="1:25">
      <c r="A363" s="79"/>
      <c r="B363" s="88"/>
      <c r="C363" s="90"/>
      <c r="D363" s="90"/>
      <c r="E363" s="79"/>
      <c r="F363" s="79"/>
      <c r="G363" s="79"/>
      <c r="H363" s="79"/>
      <c r="I363" s="86"/>
      <c r="J363" s="52"/>
      <c r="K363" s="52"/>
      <c r="L363" s="52"/>
      <c r="M363" s="52"/>
      <c r="N363" s="52"/>
      <c r="O363" s="52"/>
      <c r="P363" s="52"/>
      <c r="Q363" s="52"/>
      <c r="R363" s="52"/>
      <c r="S363" s="52"/>
      <c r="T363" s="52"/>
      <c r="U363" s="52"/>
      <c r="V363" s="52"/>
      <c r="W363" s="52"/>
      <c r="X363" s="52"/>
      <c r="Y363" s="52"/>
    </row>
    <row r="364" spans="1:25">
      <c r="A364" s="79"/>
      <c r="B364" s="89" t="s">
        <v>5580</v>
      </c>
      <c r="C364" s="90"/>
      <c r="D364" s="90"/>
      <c r="E364" s="79"/>
      <c r="F364" s="79"/>
      <c r="G364" s="79"/>
      <c r="H364" s="79"/>
      <c r="I364" s="86"/>
      <c r="J364" s="52"/>
      <c r="K364" s="52"/>
      <c r="L364" s="52"/>
      <c r="M364" s="52"/>
      <c r="N364" s="52"/>
      <c r="O364" s="52"/>
      <c r="P364" s="52"/>
      <c r="Q364" s="52"/>
      <c r="R364" s="52"/>
      <c r="S364" s="52"/>
      <c r="T364" s="52"/>
      <c r="U364" s="52"/>
      <c r="V364" s="52"/>
      <c r="W364" s="52"/>
      <c r="X364" s="52"/>
      <c r="Y364" s="52"/>
    </row>
    <row r="365" spans="1:25" ht="22.8">
      <c r="A365" s="79"/>
      <c r="B365" s="83" t="s">
        <v>5508</v>
      </c>
      <c r="C365" s="83" t="s">
        <v>5509</v>
      </c>
      <c r="D365" s="84" t="s">
        <v>5510</v>
      </c>
      <c r="E365" s="85" t="s">
        <v>5511</v>
      </c>
      <c r="F365" s="79"/>
      <c r="G365" s="79"/>
      <c r="H365" s="79"/>
      <c r="I365" s="86"/>
      <c r="J365" s="52"/>
      <c r="K365" s="52"/>
      <c r="L365" s="52"/>
      <c r="M365" s="52"/>
      <c r="N365" s="52"/>
      <c r="O365" s="52"/>
      <c r="P365" s="52"/>
      <c r="Q365" s="52"/>
      <c r="R365" s="52"/>
      <c r="S365" s="52"/>
      <c r="T365" s="52"/>
      <c r="U365" s="52"/>
      <c r="V365" s="52"/>
      <c r="W365" s="52"/>
      <c r="X365" s="52"/>
      <c r="Y365" s="52"/>
    </row>
    <row r="366" spans="1:25">
      <c r="A366" s="79"/>
      <c r="B366" s="241" t="s">
        <v>5514</v>
      </c>
      <c r="C366" s="241"/>
      <c r="D366" s="241"/>
      <c r="E366" s="241"/>
      <c r="F366" s="79"/>
      <c r="G366" s="79"/>
      <c r="H366" s="79"/>
      <c r="I366" s="86"/>
      <c r="J366" s="52"/>
      <c r="K366" s="52"/>
      <c r="L366" s="52"/>
      <c r="M366" s="52"/>
      <c r="N366" s="52"/>
      <c r="O366" s="52"/>
      <c r="P366" s="52"/>
      <c r="Q366" s="52"/>
      <c r="R366" s="52"/>
      <c r="S366" s="52"/>
      <c r="T366" s="52"/>
      <c r="U366" s="52"/>
      <c r="V366" s="52"/>
      <c r="W366" s="52"/>
      <c r="X366" s="52"/>
      <c r="Y366" s="52"/>
    </row>
    <row r="367" spans="1:25">
      <c r="A367" s="79"/>
      <c r="B367" s="88" t="s">
        <v>5529</v>
      </c>
      <c r="C367" s="90"/>
      <c r="D367" s="90"/>
      <c r="E367" s="79"/>
      <c r="F367" s="79"/>
      <c r="G367" s="79"/>
      <c r="H367" s="79"/>
      <c r="I367" s="86"/>
      <c r="J367" s="52"/>
      <c r="K367" s="52"/>
      <c r="L367" s="52"/>
      <c r="M367" s="52"/>
      <c r="N367" s="52"/>
      <c r="O367" s="52"/>
      <c r="P367" s="52"/>
      <c r="Q367" s="52"/>
      <c r="R367" s="52"/>
      <c r="S367" s="52"/>
      <c r="T367" s="52"/>
      <c r="U367" s="52"/>
      <c r="V367" s="52"/>
      <c r="W367" s="52"/>
      <c r="X367" s="52"/>
      <c r="Y367" s="52"/>
    </row>
    <row r="368" spans="1:25">
      <c r="A368" s="79"/>
      <c r="B368" s="88"/>
      <c r="C368" s="90"/>
      <c r="D368" s="90"/>
      <c r="E368" s="79"/>
      <c r="F368" s="79"/>
      <c r="G368" s="79"/>
      <c r="H368" s="79"/>
      <c r="I368" s="86"/>
      <c r="J368" s="52"/>
      <c r="K368" s="52"/>
      <c r="L368" s="52"/>
      <c r="M368" s="52"/>
      <c r="N368" s="52"/>
      <c r="O368" s="52"/>
      <c r="P368" s="52"/>
      <c r="Q368" s="52"/>
      <c r="R368" s="52"/>
      <c r="S368" s="52"/>
      <c r="T368" s="52"/>
      <c r="U368" s="52"/>
      <c r="V368" s="52"/>
      <c r="W368" s="52"/>
      <c r="X368" s="52"/>
      <c r="Y368" s="52"/>
    </row>
    <row r="369" spans="1:25">
      <c r="A369" s="79"/>
      <c r="B369" s="88" t="s">
        <v>5530</v>
      </c>
      <c r="C369" s="90"/>
      <c r="D369" s="90"/>
      <c r="E369" s="79"/>
      <c r="F369" s="79"/>
      <c r="G369" s="79"/>
      <c r="H369" s="79"/>
      <c r="I369" s="86"/>
      <c r="J369" s="52"/>
      <c r="K369" s="52"/>
      <c r="L369" s="52"/>
      <c r="M369" s="52"/>
      <c r="N369" s="52"/>
      <c r="O369" s="52"/>
      <c r="P369" s="52"/>
      <c r="Q369" s="52"/>
      <c r="R369" s="52"/>
      <c r="S369" s="52"/>
      <c r="T369" s="52"/>
      <c r="U369" s="52"/>
      <c r="V369" s="52"/>
      <c r="W369" s="52"/>
      <c r="X369" s="52"/>
      <c r="Y369" s="52"/>
    </row>
    <row r="370" spans="1:25">
      <c r="A370" s="79"/>
      <c r="B370" s="88" t="s">
        <v>5531</v>
      </c>
      <c r="C370" s="90"/>
      <c r="D370" s="90"/>
      <c r="E370" s="79"/>
      <c r="F370" s="79"/>
      <c r="G370" s="79"/>
      <c r="H370" s="79"/>
      <c r="I370" s="86"/>
      <c r="J370" s="52"/>
      <c r="K370" s="52"/>
      <c r="L370" s="52"/>
      <c r="M370" s="52"/>
      <c r="N370" s="52"/>
      <c r="O370" s="52"/>
      <c r="P370" s="52"/>
      <c r="Q370" s="52"/>
      <c r="R370" s="52"/>
      <c r="S370" s="52"/>
      <c r="T370" s="52"/>
      <c r="U370" s="52"/>
      <c r="V370" s="52"/>
      <c r="W370" s="52"/>
      <c r="X370" s="52"/>
      <c r="Y370" s="52"/>
    </row>
    <row r="371" spans="1:25">
      <c r="A371" s="79"/>
      <c r="B371" s="88" t="s">
        <v>5550</v>
      </c>
      <c r="C371" s="90"/>
      <c r="D371" s="90"/>
      <c r="E371" s="79"/>
      <c r="F371" s="79"/>
      <c r="G371" s="79"/>
      <c r="H371" s="79"/>
      <c r="I371" s="86"/>
      <c r="J371" s="52"/>
      <c r="K371" s="52"/>
      <c r="L371" s="52"/>
      <c r="M371" s="52"/>
      <c r="N371" s="52"/>
      <c r="O371" s="52"/>
      <c r="P371" s="52"/>
      <c r="Q371" s="52"/>
      <c r="R371" s="52"/>
      <c r="S371" s="52"/>
      <c r="T371" s="52"/>
      <c r="U371" s="52"/>
      <c r="V371" s="52"/>
      <c r="W371" s="52"/>
      <c r="X371" s="52"/>
      <c r="Y371" s="52"/>
    </row>
    <row r="372" spans="1:25">
      <c r="A372" s="79"/>
      <c r="B372" s="88" t="s">
        <v>5551</v>
      </c>
      <c r="C372" s="90"/>
      <c r="D372" s="90"/>
      <c r="E372" s="79"/>
      <c r="F372" s="79"/>
      <c r="G372" s="79"/>
      <c r="H372" s="79"/>
      <c r="I372" s="86"/>
      <c r="J372" s="52"/>
      <c r="K372" s="52"/>
      <c r="L372" s="52"/>
      <c r="M372" s="52"/>
      <c r="N372" s="52"/>
      <c r="O372" s="52"/>
      <c r="P372" s="52"/>
      <c r="Q372" s="52"/>
      <c r="R372" s="52"/>
      <c r="S372" s="52"/>
      <c r="T372" s="52"/>
      <c r="U372" s="52"/>
      <c r="V372" s="52"/>
      <c r="W372" s="52"/>
      <c r="X372" s="52"/>
      <c r="Y372" s="52"/>
    </row>
    <row r="373" spans="1:25">
      <c r="A373" s="79"/>
      <c r="B373" s="88"/>
      <c r="C373" s="90"/>
      <c r="D373" s="90"/>
      <c r="E373" s="79"/>
      <c r="F373" s="79"/>
      <c r="G373" s="79"/>
      <c r="H373" s="79"/>
      <c r="I373" s="86"/>
      <c r="J373" s="52"/>
      <c r="K373" s="52"/>
      <c r="L373" s="52"/>
      <c r="M373" s="52"/>
      <c r="N373" s="52"/>
      <c r="O373" s="52"/>
      <c r="P373" s="52"/>
      <c r="Q373" s="52"/>
      <c r="R373" s="52"/>
      <c r="S373" s="52"/>
      <c r="T373" s="52"/>
      <c r="U373" s="52"/>
      <c r="V373" s="52"/>
      <c r="W373" s="52"/>
      <c r="X373" s="52"/>
      <c r="Y373" s="52"/>
    </row>
    <row r="374" spans="1:25">
      <c r="A374" s="79"/>
      <c r="B374" s="89" t="s">
        <v>5581</v>
      </c>
      <c r="C374" s="90"/>
      <c r="D374" s="90"/>
      <c r="E374" s="79"/>
      <c r="F374" s="79"/>
      <c r="G374" s="79"/>
      <c r="H374" s="79"/>
      <c r="I374" s="86"/>
      <c r="J374" s="52"/>
      <c r="K374" s="52"/>
      <c r="L374" s="52"/>
      <c r="M374" s="52"/>
      <c r="N374" s="52"/>
      <c r="O374" s="52"/>
      <c r="P374" s="52"/>
      <c r="Q374" s="52"/>
      <c r="R374" s="52"/>
      <c r="S374" s="52"/>
      <c r="T374" s="52"/>
      <c r="U374" s="52"/>
      <c r="V374" s="52"/>
      <c r="W374" s="52"/>
      <c r="X374" s="52"/>
      <c r="Y374" s="52"/>
    </row>
    <row r="375" spans="1:25" ht="22.8">
      <c r="A375" s="79"/>
      <c r="B375" s="83" t="s">
        <v>5508</v>
      </c>
      <c r="C375" s="83" t="s">
        <v>5535</v>
      </c>
      <c r="D375" s="84" t="s">
        <v>5536</v>
      </c>
      <c r="E375" s="85" t="s">
        <v>5537</v>
      </c>
      <c r="F375" s="85" t="s">
        <v>5538</v>
      </c>
      <c r="G375" s="79"/>
      <c r="H375" s="79"/>
      <c r="I375" s="86"/>
      <c r="J375" s="52"/>
      <c r="K375" s="52"/>
      <c r="L375" s="52"/>
      <c r="M375" s="52"/>
      <c r="N375" s="52"/>
      <c r="O375" s="52"/>
      <c r="P375" s="52"/>
      <c r="Q375" s="52"/>
      <c r="R375" s="52"/>
      <c r="S375" s="52"/>
      <c r="T375" s="52"/>
      <c r="U375" s="52"/>
      <c r="V375" s="52"/>
      <c r="W375" s="52"/>
      <c r="X375" s="52"/>
      <c r="Y375" s="52"/>
    </row>
    <row r="376" spans="1:25" ht="21.6" customHeight="1">
      <c r="A376" s="121" t="s">
        <v>5582</v>
      </c>
      <c r="B376" s="238" t="s">
        <v>5514</v>
      </c>
      <c r="C376" s="239"/>
      <c r="D376" s="239"/>
      <c r="E376" s="239"/>
      <c r="F376" s="240"/>
      <c r="G376" s="79"/>
      <c r="H376" s="79"/>
      <c r="I376" s="86"/>
      <c r="J376" s="52"/>
      <c r="K376" s="52"/>
      <c r="L376" s="52"/>
      <c r="M376" s="52"/>
      <c r="N376" s="52"/>
      <c r="O376" s="52"/>
      <c r="P376" s="52"/>
      <c r="Q376" s="52"/>
      <c r="R376" s="52"/>
      <c r="S376" s="52"/>
      <c r="T376" s="52"/>
      <c r="U376" s="52"/>
      <c r="V376" s="52"/>
      <c r="W376" s="52"/>
      <c r="X376" s="52"/>
      <c r="Y376" s="52"/>
    </row>
    <row r="377" spans="1:25">
      <c r="A377" s="79"/>
      <c r="B377" s="88"/>
      <c r="C377" s="79"/>
      <c r="D377" s="116"/>
      <c r="E377" s="117"/>
      <c r="F377" s="117"/>
      <c r="G377" s="79"/>
      <c r="H377" s="79"/>
      <c r="I377" s="86"/>
      <c r="J377" s="52"/>
      <c r="K377" s="52"/>
      <c r="L377" s="52"/>
      <c r="M377" s="52"/>
      <c r="N377" s="52"/>
      <c r="O377" s="52"/>
      <c r="P377" s="52"/>
      <c r="Q377" s="52"/>
      <c r="R377" s="52"/>
      <c r="S377" s="52"/>
      <c r="T377" s="52"/>
      <c r="U377" s="52"/>
      <c r="V377" s="52"/>
      <c r="W377" s="52"/>
      <c r="X377" s="52"/>
      <c r="Y377" s="52"/>
    </row>
    <row r="378" spans="1:25">
      <c r="A378" s="79"/>
      <c r="B378" s="88" t="s">
        <v>5583</v>
      </c>
      <c r="C378" s="90"/>
      <c r="D378" s="90"/>
      <c r="E378" s="79"/>
      <c r="F378" s="79"/>
      <c r="G378" s="79"/>
      <c r="H378" s="79"/>
      <c r="I378" s="86"/>
      <c r="J378" s="52"/>
      <c r="K378" s="52"/>
      <c r="L378" s="52"/>
      <c r="M378" s="52"/>
      <c r="N378" s="52"/>
      <c r="O378" s="52"/>
      <c r="P378" s="52"/>
      <c r="Q378" s="52"/>
      <c r="R378" s="52"/>
      <c r="S378" s="52"/>
      <c r="T378" s="52"/>
      <c r="U378" s="52"/>
      <c r="V378" s="52"/>
      <c r="W378" s="52"/>
      <c r="X378" s="52"/>
      <c r="Y378" s="52"/>
    </row>
    <row r="379" spans="1:25">
      <c r="A379" s="79"/>
      <c r="B379" s="88"/>
      <c r="C379" s="90"/>
      <c r="D379" s="90"/>
      <c r="E379" s="79"/>
      <c r="F379" s="79"/>
      <c r="G379" s="79"/>
      <c r="H379" s="79"/>
      <c r="I379" s="86"/>
      <c r="J379" s="52"/>
      <c r="K379" s="52"/>
      <c r="L379" s="52"/>
      <c r="M379" s="52"/>
      <c r="N379" s="52"/>
      <c r="O379" s="52"/>
      <c r="P379" s="52"/>
      <c r="Q379" s="52"/>
      <c r="R379" s="52"/>
      <c r="S379" s="52"/>
      <c r="T379" s="52"/>
      <c r="U379" s="52"/>
      <c r="V379" s="52"/>
      <c r="W379" s="52"/>
      <c r="X379" s="52"/>
      <c r="Y379" s="52"/>
    </row>
    <row r="380" spans="1:25">
      <c r="A380" s="79"/>
      <c r="B380" s="88" t="s">
        <v>5541</v>
      </c>
      <c r="C380" s="90"/>
      <c r="D380" s="90"/>
      <c r="E380" s="79"/>
      <c r="F380" s="79"/>
      <c r="G380" s="79"/>
      <c r="H380" s="79"/>
      <c r="I380" s="86"/>
      <c r="J380" s="52"/>
      <c r="K380" s="52"/>
      <c r="L380" s="52"/>
      <c r="M380" s="52"/>
      <c r="N380" s="52"/>
      <c r="O380" s="52"/>
      <c r="P380" s="52"/>
      <c r="Q380" s="52"/>
      <c r="R380" s="52"/>
      <c r="S380" s="52"/>
      <c r="T380" s="52"/>
      <c r="U380" s="52"/>
      <c r="V380" s="52"/>
      <c r="W380" s="52"/>
      <c r="X380" s="52"/>
      <c r="Y380" s="52"/>
    </row>
    <row r="381" spans="1:25">
      <c r="A381" s="79"/>
      <c r="B381" s="88" t="s">
        <v>6023</v>
      </c>
      <c r="C381" s="90"/>
      <c r="D381" s="90"/>
      <c r="E381" s="79"/>
      <c r="F381" s="79"/>
      <c r="G381" s="79"/>
      <c r="H381" s="79"/>
      <c r="I381" s="86"/>
      <c r="J381" s="52"/>
      <c r="K381" s="52"/>
      <c r="L381" s="52"/>
      <c r="M381" s="52"/>
      <c r="N381" s="52"/>
      <c r="O381" s="52"/>
      <c r="P381" s="52"/>
      <c r="Q381" s="52"/>
      <c r="R381" s="52"/>
      <c r="S381" s="52"/>
      <c r="T381" s="52"/>
      <c r="U381" s="52"/>
      <c r="V381" s="52"/>
      <c r="W381" s="52"/>
      <c r="X381" s="52"/>
      <c r="Y381" s="52"/>
    </row>
    <row r="382" spans="1:25">
      <c r="A382" s="79"/>
      <c r="B382" s="88" t="s">
        <v>6024</v>
      </c>
      <c r="C382" s="90"/>
      <c r="D382" s="90"/>
      <c r="E382" s="79"/>
      <c r="F382" s="79"/>
      <c r="G382" s="79"/>
      <c r="H382" s="79"/>
      <c r="I382" s="86"/>
      <c r="J382" s="52"/>
      <c r="K382" s="52"/>
      <c r="L382" s="52"/>
      <c r="M382" s="52"/>
      <c r="N382" s="52"/>
      <c r="O382" s="52"/>
      <c r="P382" s="52"/>
      <c r="Q382" s="52"/>
      <c r="R382" s="52"/>
      <c r="S382" s="52"/>
      <c r="T382" s="52"/>
      <c r="U382" s="52"/>
      <c r="V382" s="52"/>
      <c r="W382" s="52"/>
      <c r="X382" s="52"/>
      <c r="Y382" s="52"/>
    </row>
    <row r="383" spans="1:25">
      <c r="A383" s="79"/>
      <c r="B383" s="88" t="s">
        <v>6025</v>
      </c>
      <c r="C383" s="90"/>
      <c r="D383" s="90"/>
      <c r="E383" s="79"/>
      <c r="F383" s="79"/>
      <c r="G383" s="79"/>
      <c r="H383" s="79"/>
      <c r="I383" s="86"/>
      <c r="J383" s="52"/>
      <c r="K383" s="52"/>
      <c r="L383" s="52"/>
      <c r="M383" s="52"/>
      <c r="N383" s="52"/>
      <c r="O383" s="52"/>
      <c r="P383" s="52"/>
      <c r="Q383" s="52"/>
      <c r="R383" s="52"/>
      <c r="S383" s="52"/>
      <c r="T383" s="52"/>
      <c r="U383" s="52"/>
      <c r="V383" s="52"/>
      <c r="W383" s="52"/>
      <c r="X383" s="52"/>
      <c r="Y383" s="52"/>
    </row>
    <row r="384" spans="1:25">
      <c r="A384" s="79"/>
      <c r="B384" s="88"/>
      <c r="C384" s="90"/>
      <c r="D384" s="90"/>
      <c r="E384" s="79"/>
      <c r="F384" s="79"/>
      <c r="G384" s="79"/>
      <c r="H384" s="79"/>
      <c r="I384" s="86"/>
      <c r="J384" s="52"/>
      <c r="K384" s="52"/>
      <c r="L384" s="52"/>
      <c r="M384" s="52"/>
      <c r="N384" s="52"/>
      <c r="O384" s="52"/>
      <c r="P384" s="52"/>
      <c r="Q384" s="52"/>
      <c r="R384" s="52"/>
      <c r="S384" s="52"/>
      <c r="T384" s="52"/>
      <c r="U384" s="52"/>
      <c r="V384" s="52"/>
      <c r="W384" s="52"/>
      <c r="X384" s="52"/>
      <c r="Y384" s="52"/>
    </row>
    <row r="385" spans="1:25">
      <c r="A385" s="87"/>
      <c r="B385" s="122" t="s">
        <v>5908</v>
      </c>
      <c r="C385" s="123"/>
      <c r="D385" s="123"/>
      <c r="E385" s="97"/>
      <c r="F385" s="97"/>
      <c r="G385" s="79"/>
      <c r="H385" s="79"/>
      <c r="I385" s="86"/>
      <c r="J385" s="52"/>
      <c r="K385" s="52"/>
      <c r="L385" s="52"/>
      <c r="M385" s="52"/>
      <c r="N385" s="52"/>
      <c r="O385" s="52"/>
      <c r="P385" s="52"/>
      <c r="Q385" s="52"/>
      <c r="R385" s="52"/>
      <c r="S385" s="52"/>
      <c r="T385" s="52"/>
      <c r="U385" s="52"/>
      <c r="V385" s="52"/>
      <c r="W385" s="52"/>
      <c r="X385" s="52"/>
      <c r="Y385" s="52"/>
    </row>
    <row r="386" spans="1:25">
      <c r="A386" s="124"/>
      <c r="B386" s="125" t="s">
        <v>5584</v>
      </c>
      <c r="C386" s="125" t="s">
        <v>5585</v>
      </c>
      <c r="D386" s="126" t="s">
        <v>5586</v>
      </c>
      <c r="E386" s="126" t="s">
        <v>5587</v>
      </c>
      <c r="F386" s="125" t="s">
        <v>5588</v>
      </c>
      <c r="G386" s="79"/>
      <c r="H386" s="79"/>
      <c r="I386" s="86"/>
      <c r="J386" s="52"/>
      <c r="K386" s="52"/>
      <c r="L386" s="52"/>
      <c r="M386" s="52"/>
      <c r="N386" s="52"/>
      <c r="O386" s="52"/>
      <c r="P386" s="52"/>
      <c r="Q386" s="52"/>
      <c r="R386" s="52"/>
      <c r="S386" s="52"/>
      <c r="T386" s="52"/>
      <c r="U386" s="52"/>
      <c r="V386" s="52"/>
      <c r="W386" s="52"/>
      <c r="X386" s="52"/>
      <c r="Y386" s="52"/>
    </row>
    <row r="387" spans="1:25" ht="23.7" customHeight="1">
      <c r="A387" s="87" t="s">
        <v>5909</v>
      </c>
      <c r="B387" s="252" t="s">
        <v>5911</v>
      </c>
      <c r="C387" s="127" t="s">
        <v>5578</v>
      </c>
      <c r="D387" s="128">
        <v>-3000</v>
      </c>
      <c r="E387" s="129">
        <v>46266</v>
      </c>
      <c r="F387" s="130" t="s">
        <v>5691</v>
      </c>
      <c r="G387" s="79"/>
      <c r="H387" s="79"/>
      <c r="I387" s="86"/>
      <c r="J387" s="52"/>
      <c r="K387" s="52"/>
      <c r="L387" s="52"/>
      <c r="M387" s="52"/>
      <c r="N387" s="52"/>
      <c r="O387" s="52"/>
      <c r="P387" s="52"/>
      <c r="Q387" s="52"/>
      <c r="R387" s="52"/>
      <c r="S387" s="52"/>
      <c r="T387" s="52"/>
      <c r="U387" s="52"/>
      <c r="V387" s="52"/>
      <c r="W387" s="52"/>
      <c r="X387" s="52"/>
      <c r="Y387" s="52"/>
    </row>
    <row r="388" spans="1:25">
      <c r="A388" s="87" t="s">
        <v>5910</v>
      </c>
      <c r="B388" s="253"/>
      <c r="C388" s="130" t="s">
        <v>5633</v>
      </c>
      <c r="D388" s="128">
        <v>3000</v>
      </c>
      <c r="E388" s="129">
        <v>47174</v>
      </c>
      <c r="F388" s="130" t="s">
        <v>5693</v>
      </c>
      <c r="G388" s="79"/>
      <c r="H388" s="79"/>
      <c r="I388" s="86"/>
      <c r="J388" s="52"/>
      <c r="K388" s="52"/>
      <c r="L388" s="52"/>
      <c r="M388" s="52"/>
      <c r="N388" s="52"/>
      <c r="O388" s="52"/>
      <c r="P388" s="52"/>
      <c r="Q388" s="52"/>
      <c r="R388" s="52"/>
      <c r="S388" s="52"/>
      <c r="T388" s="52"/>
      <c r="U388" s="52"/>
      <c r="V388" s="52"/>
      <c r="W388" s="52"/>
      <c r="X388" s="52"/>
      <c r="Y388" s="52"/>
    </row>
    <row r="389" spans="1:25">
      <c r="A389" s="87"/>
      <c r="B389" s="131" t="s">
        <v>5708</v>
      </c>
      <c r="C389" s="132"/>
      <c r="D389" s="133"/>
      <c r="E389" s="134"/>
      <c r="F389" s="132"/>
      <c r="G389" s="79"/>
      <c r="H389" s="79"/>
      <c r="I389" s="86"/>
      <c r="J389" s="52"/>
      <c r="K389" s="52"/>
      <c r="L389" s="52"/>
      <c r="M389" s="52"/>
      <c r="N389" s="52"/>
      <c r="O389" s="52"/>
      <c r="P389" s="52"/>
      <c r="Q389" s="52"/>
      <c r="R389" s="52"/>
      <c r="S389" s="52"/>
      <c r="T389" s="52"/>
      <c r="U389" s="52"/>
      <c r="V389" s="52"/>
      <c r="W389" s="52"/>
      <c r="X389" s="52"/>
      <c r="Y389" s="52"/>
    </row>
    <row r="390" spans="1:25">
      <c r="A390" s="87"/>
      <c r="B390" s="135" t="s">
        <v>5912</v>
      </c>
      <c r="C390" s="136"/>
      <c r="D390" s="137"/>
      <c r="E390" s="138"/>
      <c r="F390" s="136"/>
      <c r="G390" s="79"/>
      <c r="H390" s="79"/>
      <c r="I390" s="86"/>
      <c r="J390" s="52"/>
      <c r="K390" s="52"/>
      <c r="L390" s="52"/>
      <c r="M390" s="52"/>
      <c r="N390" s="52"/>
      <c r="O390" s="52"/>
      <c r="P390" s="52"/>
      <c r="Q390" s="52"/>
      <c r="R390" s="52"/>
      <c r="S390" s="52"/>
      <c r="T390" s="52"/>
      <c r="U390" s="52"/>
      <c r="V390" s="52"/>
      <c r="W390" s="52"/>
      <c r="X390" s="52"/>
      <c r="Y390" s="52"/>
    </row>
    <row r="391" spans="1:25">
      <c r="A391" s="48"/>
      <c r="B391" s="99"/>
      <c r="C391" s="72"/>
      <c r="D391" s="72"/>
      <c r="E391" s="48"/>
      <c r="F391" s="48"/>
      <c r="G391" s="48"/>
      <c r="H391" s="48"/>
      <c r="I391" s="54"/>
      <c r="J391" s="52"/>
      <c r="K391" s="52"/>
      <c r="L391" s="52"/>
      <c r="M391" s="52"/>
      <c r="N391" s="52"/>
      <c r="O391" s="52"/>
      <c r="P391" s="52"/>
      <c r="Q391" s="52"/>
      <c r="R391" s="52"/>
      <c r="S391" s="52"/>
      <c r="T391" s="52"/>
      <c r="U391" s="52"/>
      <c r="V391" s="52"/>
      <c r="W391" s="52"/>
      <c r="X391" s="52"/>
      <c r="Y391" s="52"/>
    </row>
    <row r="392" spans="1:25">
      <c r="A392" s="111"/>
      <c r="B392" s="53" t="s">
        <v>5552</v>
      </c>
      <c r="C392" s="48"/>
      <c r="D392" s="48"/>
      <c r="E392" s="48"/>
      <c r="F392" s="48"/>
      <c r="G392" s="48"/>
      <c r="H392" s="48"/>
      <c r="I392" s="54"/>
      <c r="J392" s="52"/>
      <c r="K392" s="52"/>
      <c r="L392" s="52"/>
      <c r="M392" s="52"/>
      <c r="N392" s="52"/>
      <c r="O392" s="52"/>
      <c r="P392" s="52"/>
      <c r="Q392" s="52"/>
      <c r="R392" s="52"/>
      <c r="S392" s="52"/>
      <c r="T392" s="52"/>
      <c r="U392" s="52"/>
      <c r="V392" s="52"/>
      <c r="W392" s="52"/>
      <c r="X392" s="52"/>
      <c r="Y392" s="52"/>
    </row>
    <row r="393" spans="1:25">
      <c r="A393" s="111"/>
      <c r="B393" s="53" t="s">
        <v>5970</v>
      </c>
      <c r="C393" s="48"/>
      <c r="D393" s="48"/>
      <c r="E393" s="48"/>
      <c r="F393" s="48"/>
      <c r="G393" s="48"/>
      <c r="H393" s="48"/>
      <c r="I393" s="54"/>
      <c r="J393" s="52"/>
      <c r="K393" s="52"/>
      <c r="L393" s="52"/>
      <c r="M393" s="52"/>
      <c r="N393" s="52"/>
      <c r="O393" s="52"/>
      <c r="P393" s="52"/>
      <c r="Q393" s="52"/>
      <c r="R393" s="52"/>
      <c r="S393" s="52"/>
      <c r="T393" s="52"/>
      <c r="U393" s="52"/>
      <c r="V393" s="52"/>
      <c r="W393" s="52"/>
      <c r="X393" s="52"/>
      <c r="Y393" s="52"/>
    </row>
    <row r="394" spans="1:25">
      <c r="A394" s="111"/>
      <c r="B394" s="53" t="s">
        <v>5481</v>
      </c>
      <c r="C394" s="48"/>
      <c r="D394" s="48"/>
      <c r="E394" s="48"/>
      <c r="F394" s="48"/>
      <c r="G394" s="48"/>
      <c r="H394" s="48"/>
      <c r="I394" s="54"/>
      <c r="J394" s="52"/>
      <c r="K394" s="52"/>
      <c r="L394" s="52"/>
      <c r="M394" s="52"/>
      <c r="N394" s="52"/>
      <c r="O394" s="52"/>
      <c r="P394" s="52"/>
      <c r="Q394" s="52"/>
      <c r="R394" s="52"/>
      <c r="S394" s="52"/>
      <c r="T394" s="52"/>
      <c r="U394" s="52"/>
      <c r="V394" s="52"/>
      <c r="W394" s="52"/>
      <c r="X394" s="52"/>
      <c r="Y394" s="52"/>
    </row>
    <row r="395" spans="1:25">
      <c r="A395" s="111"/>
      <c r="B395" s="64"/>
      <c r="C395" s="65"/>
      <c r="D395" s="65"/>
      <c r="E395" s="65"/>
      <c r="F395" s="65"/>
      <c r="G395" s="65"/>
      <c r="H395" s="65"/>
      <c r="I395" s="66"/>
      <c r="J395" s="52"/>
      <c r="K395" s="52"/>
      <c r="L395" s="52"/>
      <c r="M395" s="52"/>
      <c r="N395" s="52"/>
      <c r="O395" s="52"/>
      <c r="P395" s="52"/>
      <c r="Q395" s="52"/>
      <c r="R395" s="52"/>
      <c r="S395" s="52"/>
      <c r="T395" s="52"/>
      <c r="U395" s="52"/>
      <c r="V395" s="52"/>
      <c r="W395" s="52"/>
      <c r="X395" s="52"/>
      <c r="Y395" s="52"/>
    </row>
    <row r="396" spans="1:25">
      <c r="A396" s="67"/>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row>
    <row r="397" spans="1:25" ht="13.2" customHeight="1">
      <c r="A397" s="5"/>
      <c r="B397" s="234"/>
      <c r="C397" s="234"/>
      <c r="D397" s="234"/>
      <c r="E397" s="234"/>
      <c r="F397" s="234"/>
      <c r="G397" s="234"/>
      <c r="H397" s="234"/>
      <c r="I397" s="234"/>
    </row>
    <row r="398" spans="1:25" ht="13.2" customHeight="1">
      <c r="A398" s="5"/>
      <c r="B398" s="5"/>
      <c r="C398" s="235" t="s">
        <v>3181</v>
      </c>
      <c r="D398" s="235"/>
      <c r="E398" s="235"/>
      <c r="F398" s="235"/>
      <c r="G398" s="5"/>
      <c r="H398" s="5"/>
      <c r="I398" s="5"/>
    </row>
    <row r="399" spans="1:25" ht="13.2" customHeight="1">
      <c r="A399" s="5"/>
      <c r="B399" s="38" t="s">
        <v>1761</v>
      </c>
      <c r="C399" s="235" t="s">
        <v>1762</v>
      </c>
      <c r="D399" s="235"/>
      <c r="E399" s="235"/>
      <c r="F399" s="235"/>
      <c r="G399" s="5"/>
      <c r="H399" s="5"/>
      <c r="I399" s="5"/>
    </row>
    <row r="400" spans="1:25" ht="135" customHeight="1">
      <c r="A400" s="5"/>
      <c r="B400" s="39"/>
      <c r="C400" s="236"/>
      <c r="D400" s="236"/>
      <c r="E400" s="5"/>
      <c r="F400" s="5"/>
      <c r="G400" s="5"/>
      <c r="H400" s="5"/>
      <c r="I400" s="5"/>
    </row>
  </sheetData>
  <mergeCells count="11">
    <mergeCell ref="B397:I397"/>
    <mergeCell ref="C398:F398"/>
    <mergeCell ref="C399:F399"/>
    <mergeCell ref="C400:D400"/>
    <mergeCell ref="B264:I264"/>
    <mergeCell ref="B265:I265"/>
    <mergeCell ref="B266:I266"/>
    <mergeCell ref="B356:E356"/>
    <mergeCell ref="B366:E366"/>
    <mergeCell ref="B387:B388"/>
    <mergeCell ref="B376:F376"/>
  </mergeCells>
  <hyperlinks>
    <hyperlink ref="A1" location="AxisBalancedAdvantageFund" display="AXISDEF" xr:uid="{00000000-0004-0000-1300-000000000000}"/>
    <hyperlink ref="B1" location="AxisBalancedAdvantageFund" display="Axis Balanced Advantage Fund" xr:uid="{00000000-0004-0000-1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outlinePr summaryBelow="0"/>
  </sheetPr>
  <dimension ref="A1:Y631"/>
  <sheetViews>
    <sheetView topLeftCell="A551" zoomScale="85" zoomScaleNormal="85" workbookViewId="0">
      <selection activeCell="B585" sqref="B58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43</v>
      </c>
      <c r="B1" s="4" t="s">
        <v>44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2520000</v>
      </c>
      <c r="F7" s="20">
        <v>36640.800000000003</v>
      </c>
      <c r="G7" s="21">
        <v>3.4599999999999999E-2</v>
      </c>
      <c r="H7" s="22"/>
      <c r="I7" s="23"/>
    </row>
    <row r="8" spans="1:9" ht="13.2" customHeight="1">
      <c r="A8" s="17" t="s">
        <v>193</v>
      </c>
      <c r="B8" s="18" t="s">
        <v>194</v>
      </c>
      <c r="C8" s="14" t="s">
        <v>195</v>
      </c>
      <c r="D8" s="14" t="s">
        <v>196</v>
      </c>
      <c r="E8" s="19">
        <v>5167500</v>
      </c>
      <c r="F8" s="20">
        <v>36637.574999999997</v>
      </c>
      <c r="G8" s="21">
        <v>3.4599999999999999E-2</v>
      </c>
      <c r="H8" s="22"/>
      <c r="I8" s="23"/>
    </row>
    <row r="9" spans="1:9" ht="13.2" customHeight="1">
      <c r="A9" s="17" t="s">
        <v>200</v>
      </c>
      <c r="B9" s="18" t="s">
        <v>201</v>
      </c>
      <c r="C9" s="14" t="s">
        <v>202</v>
      </c>
      <c r="D9" s="14" t="s">
        <v>203</v>
      </c>
      <c r="E9" s="19">
        <v>2692500</v>
      </c>
      <c r="F9" s="20">
        <v>34383.224999999999</v>
      </c>
      <c r="G9" s="21">
        <v>3.2500000000000001E-2</v>
      </c>
      <c r="H9" s="22"/>
      <c r="I9" s="23"/>
    </row>
    <row r="10" spans="1:9" ht="13.2" customHeight="1">
      <c r="A10" s="17" t="s">
        <v>428</v>
      </c>
      <c r="B10" s="18" t="s">
        <v>429</v>
      </c>
      <c r="C10" s="14" t="s">
        <v>430</v>
      </c>
      <c r="D10" s="14" t="s">
        <v>431</v>
      </c>
      <c r="E10" s="19">
        <v>6586125</v>
      </c>
      <c r="F10" s="20">
        <v>29153.4823</v>
      </c>
      <c r="G10" s="21">
        <v>2.75E-2</v>
      </c>
      <c r="H10" s="22"/>
      <c r="I10" s="23"/>
    </row>
    <row r="11" spans="1:9" ht="13.2" customHeight="1">
      <c r="A11" s="17" t="s">
        <v>212</v>
      </c>
      <c r="B11" s="18" t="s">
        <v>213</v>
      </c>
      <c r="C11" s="14" t="s">
        <v>214</v>
      </c>
      <c r="D11" s="14" t="s">
        <v>196</v>
      </c>
      <c r="E11" s="19">
        <v>2196000</v>
      </c>
      <c r="F11" s="20">
        <v>23277.599999999999</v>
      </c>
      <c r="G11" s="21">
        <v>2.1999999999999999E-2</v>
      </c>
      <c r="H11" s="22"/>
      <c r="I11" s="23"/>
    </row>
    <row r="12" spans="1:9" ht="13.2" customHeight="1">
      <c r="A12" s="17" t="s">
        <v>204</v>
      </c>
      <c r="B12" s="18" t="s">
        <v>205</v>
      </c>
      <c r="C12" s="14" t="s">
        <v>206</v>
      </c>
      <c r="D12" s="14" t="s">
        <v>207</v>
      </c>
      <c r="E12" s="19">
        <v>1173250</v>
      </c>
      <c r="F12" s="20">
        <v>21258.1168</v>
      </c>
      <c r="G12" s="21">
        <v>2.01E-2</v>
      </c>
      <c r="H12" s="22"/>
      <c r="I12" s="23"/>
    </row>
    <row r="13" spans="1:9" ht="13.2" customHeight="1">
      <c r="A13" s="17" t="s">
        <v>269</v>
      </c>
      <c r="B13" s="18" t="s">
        <v>270</v>
      </c>
      <c r="C13" s="14" t="s">
        <v>271</v>
      </c>
      <c r="D13" s="14" t="s">
        <v>272</v>
      </c>
      <c r="E13" s="19">
        <v>5073000</v>
      </c>
      <c r="F13" s="20">
        <v>21025.048500000001</v>
      </c>
      <c r="G13" s="21">
        <v>1.9800000000000002E-2</v>
      </c>
      <c r="H13" s="22"/>
      <c r="I13" s="23"/>
    </row>
    <row r="14" spans="1:9" ht="13.2" customHeight="1">
      <c r="A14" s="17" t="s">
        <v>222</v>
      </c>
      <c r="B14" s="18" t="s">
        <v>223</v>
      </c>
      <c r="C14" s="14" t="s">
        <v>224</v>
      </c>
      <c r="D14" s="14" t="s">
        <v>196</v>
      </c>
      <c r="E14" s="19">
        <v>3960000</v>
      </c>
      <c r="F14" s="20">
        <v>16608.240000000002</v>
      </c>
      <c r="G14" s="21">
        <v>1.5699999999999999E-2</v>
      </c>
      <c r="H14" s="22"/>
      <c r="I14" s="23"/>
    </row>
    <row r="15" spans="1:9" ht="13.2" customHeight="1">
      <c r="A15" s="17" t="s">
        <v>265</v>
      </c>
      <c r="B15" s="18" t="s">
        <v>266</v>
      </c>
      <c r="C15" s="14" t="s">
        <v>267</v>
      </c>
      <c r="D15" s="14" t="s">
        <v>268</v>
      </c>
      <c r="E15" s="19">
        <v>8830250</v>
      </c>
      <c r="F15" s="20">
        <v>16278.5659</v>
      </c>
      <c r="G15" s="21">
        <v>1.54E-2</v>
      </c>
      <c r="H15" s="22"/>
      <c r="I15" s="23"/>
    </row>
    <row r="16" spans="1:9" ht="13.2" customHeight="1">
      <c r="A16" s="17" t="s">
        <v>365</v>
      </c>
      <c r="B16" s="18" t="s">
        <v>366</v>
      </c>
      <c r="C16" s="14" t="s">
        <v>367</v>
      </c>
      <c r="D16" s="14" t="s">
        <v>232</v>
      </c>
      <c r="E16" s="19">
        <v>791875</v>
      </c>
      <c r="F16" s="20">
        <v>14708.2863</v>
      </c>
      <c r="G16" s="21">
        <v>1.3899999999999999E-2</v>
      </c>
      <c r="H16" s="22"/>
      <c r="I16" s="23"/>
    </row>
    <row r="17" spans="1:9" ht="13.2" customHeight="1">
      <c r="A17" s="17" t="s">
        <v>219</v>
      </c>
      <c r="B17" s="18" t="s">
        <v>220</v>
      </c>
      <c r="C17" s="14" t="s">
        <v>221</v>
      </c>
      <c r="D17" s="14" t="s">
        <v>196</v>
      </c>
      <c r="E17" s="19">
        <v>1131250</v>
      </c>
      <c r="F17" s="20">
        <v>14706.25</v>
      </c>
      <c r="G17" s="21">
        <v>1.3899999999999999E-2</v>
      </c>
      <c r="H17" s="22"/>
      <c r="I17" s="23"/>
    </row>
    <row r="18" spans="1:9" ht="13.2" customHeight="1">
      <c r="A18" s="17" t="s">
        <v>358</v>
      </c>
      <c r="B18" s="18" t="s">
        <v>359</v>
      </c>
      <c r="C18" s="14" t="s">
        <v>360</v>
      </c>
      <c r="D18" s="14" t="s">
        <v>361</v>
      </c>
      <c r="E18" s="19">
        <v>489456</v>
      </c>
      <c r="F18" s="20">
        <v>13994.0365</v>
      </c>
      <c r="G18" s="21">
        <v>1.32E-2</v>
      </c>
      <c r="H18" s="22"/>
      <c r="I18" s="23"/>
    </row>
    <row r="19" spans="1:9" ht="13.2" customHeight="1">
      <c r="A19" s="17" t="s">
        <v>229</v>
      </c>
      <c r="B19" s="18" t="s">
        <v>230</v>
      </c>
      <c r="C19" s="14" t="s">
        <v>231</v>
      </c>
      <c r="D19" s="14" t="s">
        <v>232</v>
      </c>
      <c r="E19" s="19">
        <v>1305000</v>
      </c>
      <c r="F19" s="20">
        <v>13793.85</v>
      </c>
      <c r="G19" s="21">
        <v>1.2999999999999999E-2</v>
      </c>
      <c r="H19" s="22"/>
      <c r="I19" s="23"/>
    </row>
    <row r="20" spans="1:9" ht="13.2" customHeight="1">
      <c r="A20" s="17" t="s">
        <v>500</v>
      </c>
      <c r="B20" s="18" t="s">
        <v>501</v>
      </c>
      <c r="C20" s="14" t="s">
        <v>502</v>
      </c>
      <c r="D20" s="14" t="s">
        <v>207</v>
      </c>
      <c r="E20" s="19">
        <v>3396600</v>
      </c>
      <c r="F20" s="20">
        <v>13205.980799999999</v>
      </c>
      <c r="G20" s="21">
        <v>1.2500000000000001E-2</v>
      </c>
      <c r="H20" s="22"/>
      <c r="I20" s="23"/>
    </row>
    <row r="21" spans="1:9" ht="13.2" customHeight="1">
      <c r="A21" s="17" t="s">
        <v>581</v>
      </c>
      <c r="B21" s="18" t="s">
        <v>582</v>
      </c>
      <c r="C21" s="14" t="s">
        <v>583</v>
      </c>
      <c r="D21" s="14" t="s">
        <v>207</v>
      </c>
      <c r="E21" s="19">
        <v>90558825</v>
      </c>
      <c r="F21" s="20">
        <v>12977.079599999999</v>
      </c>
      <c r="G21" s="21">
        <v>1.2200000000000001E-2</v>
      </c>
      <c r="H21" s="22"/>
      <c r="I21" s="23"/>
    </row>
    <row r="22" spans="1:9" ht="13.2" customHeight="1">
      <c r="A22" s="17" t="s">
        <v>255</v>
      </c>
      <c r="B22" s="18" t="s">
        <v>256</v>
      </c>
      <c r="C22" s="14" t="s">
        <v>257</v>
      </c>
      <c r="D22" s="14" t="s">
        <v>236</v>
      </c>
      <c r="E22" s="19">
        <v>654900</v>
      </c>
      <c r="F22" s="20">
        <v>12884.5026</v>
      </c>
      <c r="G22" s="21">
        <v>1.2200000000000001E-2</v>
      </c>
      <c r="H22" s="22"/>
      <c r="I22" s="23"/>
    </row>
    <row r="23" spans="1:9" ht="13.2" customHeight="1">
      <c r="A23" s="17" t="s">
        <v>554</v>
      </c>
      <c r="B23" s="18" t="s">
        <v>555</v>
      </c>
      <c r="C23" s="14" t="s">
        <v>556</v>
      </c>
      <c r="D23" s="14" t="s">
        <v>196</v>
      </c>
      <c r="E23" s="19">
        <v>10104750</v>
      </c>
      <c r="F23" s="20">
        <v>12822.927799999999</v>
      </c>
      <c r="G23" s="21">
        <v>1.21E-2</v>
      </c>
      <c r="H23" s="22"/>
      <c r="I23" s="23"/>
    </row>
    <row r="24" spans="1:9" ht="13.2" customHeight="1">
      <c r="A24" s="17" t="s">
        <v>273</v>
      </c>
      <c r="B24" s="18" t="s">
        <v>274</v>
      </c>
      <c r="C24" s="14" t="s">
        <v>275</v>
      </c>
      <c r="D24" s="14" t="s">
        <v>276</v>
      </c>
      <c r="E24" s="19">
        <v>1177400</v>
      </c>
      <c r="F24" s="20">
        <v>11955.908299999999</v>
      </c>
      <c r="G24" s="21">
        <v>1.1299999999999999E-2</v>
      </c>
      <c r="H24" s="22"/>
      <c r="I24" s="23"/>
    </row>
    <row r="25" spans="1:9" ht="13.2" customHeight="1">
      <c r="A25" s="17" t="s">
        <v>371</v>
      </c>
      <c r="B25" s="18" t="s">
        <v>372</v>
      </c>
      <c r="C25" s="14" t="s">
        <v>373</v>
      </c>
      <c r="D25" s="14" t="s">
        <v>232</v>
      </c>
      <c r="E25" s="19">
        <v>4862150</v>
      </c>
      <c r="F25" s="20">
        <v>11734.799000000001</v>
      </c>
      <c r="G25" s="21">
        <v>1.11E-2</v>
      </c>
      <c r="H25" s="22"/>
      <c r="I25" s="23"/>
    </row>
    <row r="26" spans="1:9" ht="13.2" customHeight="1">
      <c r="A26" s="17" t="s">
        <v>334</v>
      </c>
      <c r="B26" s="18" t="s">
        <v>335</v>
      </c>
      <c r="C26" s="14" t="s">
        <v>336</v>
      </c>
      <c r="D26" s="14" t="s">
        <v>337</v>
      </c>
      <c r="E26" s="19">
        <v>2793150</v>
      </c>
      <c r="F26" s="20">
        <v>11221.480100000001</v>
      </c>
      <c r="G26" s="21">
        <v>1.06E-2</v>
      </c>
      <c r="H26" s="22"/>
      <c r="I26" s="23"/>
    </row>
    <row r="27" spans="1:9" ht="13.2" customHeight="1">
      <c r="A27" s="17" t="s">
        <v>362</v>
      </c>
      <c r="B27" s="18" t="s">
        <v>363</v>
      </c>
      <c r="C27" s="14" t="s">
        <v>364</v>
      </c>
      <c r="D27" s="14" t="s">
        <v>264</v>
      </c>
      <c r="E27" s="19">
        <v>5502500</v>
      </c>
      <c r="F27" s="20">
        <v>10894.95</v>
      </c>
      <c r="G27" s="21">
        <v>1.03E-2</v>
      </c>
      <c r="H27" s="22"/>
      <c r="I27" s="23"/>
    </row>
    <row r="28" spans="1:9" ht="13.2" customHeight="1">
      <c r="A28" s="17" t="s">
        <v>294</v>
      </c>
      <c r="B28" s="18" t="s">
        <v>295</v>
      </c>
      <c r="C28" s="14" t="s">
        <v>296</v>
      </c>
      <c r="D28" s="14" t="s">
        <v>268</v>
      </c>
      <c r="E28" s="19">
        <v>825525</v>
      </c>
      <c r="F28" s="20">
        <v>10795.3904</v>
      </c>
      <c r="G28" s="21">
        <v>1.0200000000000001E-2</v>
      </c>
      <c r="H28" s="22"/>
      <c r="I28" s="23"/>
    </row>
    <row r="29" spans="1:9" ht="13.2" customHeight="1">
      <c r="A29" s="17" t="s">
        <v>590</v>
      </c>
      <c r="B29" s="18" t="s">
        <v>591</v>
      </c>
      <c r="C29" s="14" t="s">
        <v>592</v>
      </c>
      <c r="D29" s="14" t="s">
        <v>251</v>
      </c>
      <c r="E29" s="19">
        <v>417375</v>
      </c>
      <c r="F29" s="20">
        <v>10350.9</v>
      </c>
      <c r="G29" s="21">
        <v>9.7999999999999997E-3</v>
      </c>
      <c r="H29" s="22"/>
      <c r="I29" s="23"/>
    </row>
    <row r="30" spans="1:9" ht="13.2" customHeight="1">
      <c r="A30" s="17" t="s">
        <v>233</v>
      </c>
      <c r="B30" s="18" t="s">
        <v>234</v>
      </c>
      <c r="C30" s="14" t="s">
        <v>235</v>
      </c>
      <c r="D30" s="14" t="s">
        <v>236</v>
      </c>
      <c r="E30" s="19">
        <v>3753600</v>
      </c>
      <c r="F30" s="20">
        <v>9590.4480000000003</v>
      </c>
      <c r="G30" s="21">
        <v>9.1000000000000004E-3</v>
      </c>
      <c r="H30" s="22"/>
      <c r="I30" s="23"/>
    </row>
    <row r="31" spans="1:9" ht="13.2" customHeight="1">
      <c r="A31" s="17" t="s">
        <v>869</v>
      </c>
      <c r="B31" s="18" t="s">
        <v>870</v>
      </c>
      <c r="C31" s="14" t="s">
        <v>871</v>
      </c>
      <c r="D31" s="14" t="s">
        <v>232</v>
      </c>
      <c r="E31" s="19">
        <v>2718000</v>
      </c>
      <c r="F31" s="20">
        <v>9243.9179999999997</v>
      </c>
      <c r="G31" s="21">
        <v>8.6999999999999994E-3</v>
      </c>
      <c r="H31" s="22"/>
      <c r="I31" s="23"/>
    </row>
    <row r="32" spans="1:9" ht="13.2" customHeight="1">
      <c r="A32" s="17" t="s">
        <v>280</v>
      </c>
      <c r="B32" s="18" t="s">
        <v>281</v>
      </c>
      <c r="C32" s="14" t="s">
        <v>282</v>
      </c>
      <c r="D32" s="14" t="s">
        <v>283</v>
      </c>
      <c r="E32" s="19">
        <v>80050</v>
      </c>
      <c r="F32" s="20">
        <v>9165.7250000000004</v>
      </c>
      <c r="G32" s="21">
        <v>8.6999999999999994E-3</v>
      </c>
      <c r="H32" s="22"/>
      <c r="I32" s="23"/>
    </row>
    <row r="33" spans="1:9" ht="13.2" customHeight="1">
      <c r="A33" s="17" t="s">
        <v>404</v>
      </c>
      <c r="B33" s="18" t="s">
        <v>405</v>
      </c>
      <c r="C33" s="14" t="s">
        <v>406</v>
      </c>
      <c r="D33" s="14" t="s">
        <v>407</v>
      </c>
      <c r="E33" s="19">
        <v>178200</v>
      </c>
      <c r="F33" s="20">
        <v>9097.11</v>
      </c>
      <c r="G33" s="21">
        <v>8.6E-3</v>
      </c>
      <c r="H33" s="22"/>
      <c r="I33" s="23"/>
    </row>
    <row r="34" spans="1:9" ht="13.2" customHeight="1">
      <c r="A34" s="17" t="s">
        <v>297</v>
      </c>
      <c r="B34" s="18" t="s">
        <v>298</v>
      </c>
      <c r="C34" s="14" t="s">
        <v>299</v>
      </c>
      <c r="D34" s="14" t="s">
        <v>251</v>
      </c>
      <c r="E34" s="19">
        <v>95300</v>
      </c>
      <c r="F34" s="20">
        <v>9022.0509999999995</v>
      </c>
      <c r="G34" s="21">
        <v>8.5000000000000006E-3</v>
      </c>
      <c r="H34" s="22"/>
      <c r="I34" s="23"/>
    </row>
    <row r="35" spans="1:9" ht="13.2" customHeight="1">
      <c r="A35" s="17" t="s">
        <v>710</v>
      </c>
      <c r="B35" s="18" t="s">
        <v>711</v>
      </c>
      <c r="C35" s="14" t="s">
        <v>712</v>
      </c>
      <c r="D35" s="14" t="s">
        <v>268</v>
      </c>
      <c r="E35" s="19">
        <v>4469700</v>
      </c>
      <c r="F35" s="20">
        <v>8715.9150000000009</v>
      </c>
      <c r="G35" s="21">
        <v>8.2000000000000007E-3</v>
      </c>
      <c r="H35" s="22"/>
      <c r="I35" s="23"/>
    </row>
    <row r="36" spans="1:9" ht="13.2" customHeight="1">
      <c r="A36" s="17" t="s">
        <v>695</v>
      </c>
      <c r="B36" s="18" t="s">
        <v>696</v>
      </c>
      <c r="C36" s="14" t="s">
        <v>697</v>
      </c>
      <c r="D36" s="14" t="s">
        <v>251</v>
      </c>
      <c r="E36" s="19">
        <v>2092500</v>
      </c>
      <c r="F36" s="20">
        <v>8621.1</v>
      </c>
      <c r="G36" s="21">
        <v>8.0999999999999996E-3</v>
      </c>
      <c r="H36" s="22"/>
      <c r="I36" s="23"/>
    </row>
    <row r="37" spans="1:9" ht="13.2" customHeight="1">
      <c r="A37" s="17" t="s">
        <v>584</v>
      </c>
      <c r="B37" s="18" t="s">
        <v>585</v>
      </c>
      <c r="C37" s="14" t="s">
        <v>586</v>
      </c>
      <c r="D37" s="14" t="s">
        <v>196</v>
      </c>
      <c r="E37" s="19">
        <v>7512000</v>
      </c>
      <c r="F37" s="20">
        <v>8580.9575999999997</v>
      </c>
      <c r="G37" s="21">
        <v>8.0999999999999996E-3</v>
      </c>
      <c r="H37" s="22"/>
      <c r="I37" s="23"/>
    </row>
    <row r="38" spans="1:9" ht="13.2" customHeight="1">
      <c r="A38" s="17" t="s">
        <v>532</v>
      </c>
      <c r="B38" s="18" t="s">
        <v>533</v>
      </c>
      <c r="C38" s="14" t="s">
        <v>534</v>
      </c>
      <c r="D38" s="14" t="s">
        <v>535</v>
      </c>
      <c r="E38" s="19">
        <v>1177050</v>
      </c>
      <c r="F38" s="20">
        <v>8134.0039999999999</v>
      </c>
      <c r="G38" s="21">
        <v>7.7000000000000002E-3</v>
      </c>
      <c r="H38" s="22"/>
      <c r="I38" s="23"/>
    </row>
    <row r="39" spans="1:9" ht="13.2" customHeight="1">
      <c r="A39" s="17" t="s">
        <v>450</v>
      </c>
      <c r="B39" s="18" t="s">
        <v>451</v>
      </c>
      <c r="C39" s="14" t="s">
        <v>452</v>
      </c>
      <c r="D39" s="14" t="s">
        <v>377</v>
      </c>
      <c r="E39" s="19">
        <v>1443200</v>
      </c>
      <c r="F39" s="20">
        <v>7841.6271999999999</v>
      </c>
      <c r="G39" s="21">
        <v>7.4000000000000003E-3</v>
      </c>
      <c r="H39" s="22"/>
      <c r="I39" s="23"/>
    </row>
    <row r="40" spans="1:9" ht="13.2" customHeight="1">
      <c r="A40" s="17" t="s">
        <v>341</v>
      </c>
      <c r="B40" s="18" t="s">
        <v>342</v>
      </c>
      <c r="C40" s="14" t="s">
        <v>343</v>
      </c>
      <c r="D40" s="14" t="s">
        <v>344</v>
      </c>
      <c r="E40" s="19">
        <v>83375</v>
      </c>
      <c r="F40" s="20">
        <v>7419.1243999999997</v>
      </c>
      <c r="G40" s="21">
        <v>7.0000000000000001E-3</v>
      </c>
      <c r="H40" s="22"/>
      <c r="I40" s="23"/>
    </row>
    <row r="41" spans="1:9" ht="13.2" customHeight="1">
      <c r="A41" s="17" t="s">
        <v>352</v>
      </c>
      <c r="B41" s="18" t="s">
        <v>353</v>
      </c>
      <c r="C41" s="14" t="s">
        <v>354</v>
      </c>
      <c r="D41" s="14" t="s">
        <v>196</v>
      </c>
      <c r="E41" s="19">
        <v>2042500</v>
      </c>
      <c r="F41" s="20">
        <v>7285.5974999999999</v>
      </c>
      <c r="G41" s="21">
        <v>6.8999999999999999E-3</v>
      </c>
      <c r="H41" s="22"/>
      <c r="I41" s="23"/>
    </row>
    <row r="42" spans="1:9" ht="13.2" customHeight="1">
      <c r="A42" s="17" t="s">
        <v>551</v>
      </c>
      <c r="B42" s="18" t="s">
        <v>552</v>
      </c>
      <c r="C42" s="14" t="s">
        <v>553</v>
      </c>
      <c r="D42" s="14" t="s">
        <v>431</v>
      </c>
      <c r="E42" s="19">
        <v>20925</v>
      </c>
      <c r="F42" s="20">
        <v>7064.28</v>
      </c>
      <c r="G42" s="21">
        <v>6.7000000000000002E-3</v>
      </c>
      <c r="H42" s="22"/>
      <c r="I42" s="23"/>
    </row>
    <row r="43" spans="1:9" ht="13.2" customHeight="1">
      <c r="A43" s="17" t="s">
        <v>950</v>
      </c>
      <c r="B43" s="18" t="s">
        <v>951</v>
      </c>
      <c r="C43" s="14" t="s">
        <v>952</v>
      </c>
      <c r="D43" s="14" t="s">
        <v>247</v>
      </c>
      <c r="E43" s="19">
        <v>2904650</v>
      </c>
      <c r="F43" s="20">
        <v>6852.0694000000003</v>
      </c>
      <c r="G43" s="21">
        <v>6.4999999999999997E-3</v>
      </c>
      <c r="H43" s="22"/>
      <c r="I43" s="23"/>
    </row>
    <row r="44" spans="1:9" ht="13.2" customHeight="1">
      <c r="A44" s="17" t="s">
        <v>572</v>
      </c>
      <c r="B44" s="18" t="s">
        <v>573</v>
      </c>
      <c r="C44" s="14" t="s">
        <v>574</v>
      </c>
      <c r="D44" s="14" t="s">
        <v>196</v>
      </c>
      <c r="E44" s="19">
        <v>29638300</v>
      </c>
      <c r="F44" s="20">
        <v>6766.4238999999998</v>
      </c>
      <c r="G44" s="21">
        <v>6.4000000000000003E-3</v>
      </c>
      <c r="H44" s="22"/>
      <c r="I44" s="23"/>
    </row>
    <row r="45" spans="1:9" ht="13.2" customHeight="1">
      <c r="A45" s="17" t="s">
        <v>887</v>
      </c>
      <c r="B45" s="18" t="s">
        <v>888</v>
      </c>
      <c r="C45" s="14" t="s">
        <v>889</v>
      </c>
      <c r="D45" s="14" t="s">
        <v>309</v>
      </c>
      <c r="E45" s="19">
        <v>1318750</v>
      </c>
      <c r="F45" s="20">
        <v>6750.6813000000002</v>
      </c>
      <c r="G45" s="21">
        <v>6.4000000000000003E-3</v>
      </c>
      <c r="H45" s="22"/>
      <c r="I45" s="23"/>
    </row>
    <row r="46" spans="1:9" ht="13.2" customHeight="1">
      <c r="A46" s="17" t="s">
        <v>679</v>
      </c>
      <c r="B46" s="18" t="s">
        <v>680</v>
      </c>
      <c r="C46" s="14" t="s">
        <v>681</v>
      </c>
      <c r="D46" s="14" t="s">
        <v>682</v>
      </c>
      <c r="E46" s="19">
        <v>6561000</v>
      </c>
      <c r="F46" s="20">
        <v>5786.8019999999997</v>
      </c>
      <c r="G46" s="21">
        <v>5.4999999999999997E-3</v>
      </c>
      <c r="H46" s="22"/>
      <c r="I46" s="23"/>
    </row>
    <row r="47" spans="1:9" ht="13.2" customHeight="1">
      <c r="A47" s="17" t="s">
        <v>468</v>
      </c>
      <c r="B47" s="18" t="s">
        <v>469</v>
      </c>
      <c r="C47" s="14" t="s">
        <v>470</v>
      </c>
      <c r="D47" s="14" t="s">
        <v>471</v>
      </c>
      <c r="E47" s="19">
        <v>1346400</v>
      </c>
      <c r="F47" s="20">
        <v>5391.6588000000002</v>
      </c>
      <c r="G47" s="21">
        <v>5.1000000000000004E-3</v>
      </c>
      <c r="H47" s="22"/>
      <c r="I47" s="23"/>
    </row>
    <row r="48" spans="1:9" ht="13.2" customHeight="1">
      <c r="A48" s="17" t="s">
        <v>252</v>
      </c>
      <c r="B48" s="18" t="s">
        <v>253</v>
      </c>
      <c r="C48" s="14" t="s">
        <v>254</v>
      </c>
      <c r="D48" s="14" t="s">
        <v>228</v>
      </c>
      <c r="E48" s="19">
        <v>39750</v>
      </c>
      <c r="F48" s="20">
        <v>5384.9324999999999</v>
      </c>
      <c r="G48" s="21">
        <v>5.1000000000000004E-3</v>
      </c>
      <c r="H48" s="22"/>
      <c r="I48" s="23"/>
    </row>
    <row r="49" spans="1:9" ht="13.2" customHeight="1">
      <c r="A49" s="17" t="s">
        <v>465</v>
      </c>
      <c r="B49" s="18" t="s">
        <v>466</v>
      </c>
      <c r="C49" s="14" t="s">
        <v>467</v>
      </c>
      <c r="D49" s="14" t="s">
        <v>431</v>
      </c>
      <c r="E49" s="19">
        <v>113500</v>
      </c>
      <c r="F49" s="20">
        <v>5045.3019999999997</v>
      </c>
      <c r="G49" s="21">
        <v>4.7999999999999996E-3</v>
      </c>
      <c r="H49" s="22"/>
      <c r="I49" s="23"/>
    </row>
    <row r="50" spans="1:9" ht="13.2" customHeight="1">
      <c r="A50" s="17" t="s">
        <v>261</v>
      </c>
      <c r="B50" s="18" t="s">
        <v>262</v>
      </c>
      <c r="C50" s="14" t="s">
        <v>263</v>
      </c>
      <c r="D50" s="14" t="s">
        <v>264</v>
      </c>
      <c r="E50" s="19">
        <v>1527000</v>
      </c>
      <c r="F50" s="20">
        <v>4999.3980000000001</v>
      </c>
      <c r="G50" s="21">
        <v>4.7000000000000002E-3</v>
      </c>
      <c r="H50" s="22"/>
      <c r="I50" s="23"/>
    </row>
    <row r="51" spans="1:9" ht="13.2" customHeight="1">
      <c r="A51" s="17" t="s">
        <v>478</v>
      </c>
      <c r="B51" s="18" t="s">
        <v>479</v>
      </c>
      <c r="C51" s="14" t="s">
        <v>480</v>
      </c>
      <c r="D51" s="14" t="s">
        <v>377</v>
      </c>
      <c r="E51" s="19">
        <v>1115800</v>
      </c>
      <c r="F51" s="20">
        <v>4664.0439999999999</v>
      </c>
      <c r="G51" s="21">
        <v>4.4000000000000003E-3</v>
      </c>
      <c r="H51" s="22"/>
      <c r="I51" s="23"/>
    </row>
    <row r="52" spans="1:9" ht="13.2" customHeight="1">
      <c r="A52" s="17" t="s">
        <v>345</v>
      </c>
      <c r="B52" s="18" t="s">
        <v>346</v>
      </c>
      <c r="C52" s="14" t="s">
        <v>347</v>
      </c>
      <c r="D52" s="14" t="s">
        <v>272</v>
      </c>
      <c r="E52" s="19">
        <v>89400</v>
      </c>
      <c r="F52" s="20">
        <v>4292.6304</v>
      </c>
      <c r="G52" s="21">
        <v>4.1000000000000003E-3</v>
      </c>
      <c r="H52" s="22"/>
      <c r="I52" s="23"/>
    </row>
    <row r="53" spans="1:9" ht="13.2" customHeight="1">
      <c r="A53" s="17" t="s">
        <v>529</v>
      </c>
      <c r="B53" s="18" t="s">
        <v>530</v>
      </c>
      <c r="C53" s="14" t="s">
        <v>531</v>
      </c>
      <c r="D53" s="14" t="s">
        <v>264</v>
      </c>
      <c r="E53" s="19">
        <v>301050</v>
      </c>
      <c r="F53" s="20">
        <v>4267.0826999999999</v>
      </c>
      <c r="G53" s="21">
        <v>4.0000000000000001E-3</v>
      </c>
      <c r="H53" s="22"/>
      <c r="I53" s="23"/>
    </row>
    <row r="54" spans="1:9" ht="13.2" customHeight="1">
      <c r="A54" s="17" t="s">
        <v>746</v>
      </c>
      <c r="B54" s="18" t="s">
        <v>747</v>
      </c>
      <c r="C54" s="14" t="s">
        <v>748</v>
      </c>
      <c r="D54" s="14" t="s">
        <v>283</v>
      </c>
      <c r="E54" s="19">
        <v>1010400</v>
      </c>
      <c r="F54" s="20">
        <v>4053.2195999999999</v>
      </c>
      <c r="G54" s="21">
        <v>3.8E-3</v>
      </c>
      <c r="H54" s="22"/>
      <c r="I54" s="23"/>
    </row>
    <row r="55" spans="1:9" ht="13.2" customHeight="1">
      <c r="A55" s="17" t="s">
        <v>453</v>
      </c>
      <c r="B55" s="18" t="s">
        <v>454</v>
      </c>
      <c r="C55" s="14" t="s">
        <v>455</v>
      </c>
      <c r="D55" s="14" t="s">
        <v>264</v>
      </c>
      <c r="E55" s="19">
        <v>1167250</v>
      </c>
      <c r="F55" s="20">
        <v>4050.3575000000001</v>
      </c>
      <c r="G55" s="21">
        <v>3.8E-3</v>
      </c>
      <c r="H55" s="22"/>
      <c r="I55" s="23"/>
    </row>
    <row r="56" spans="1:9" ht="13.2" customHeight="1">
      <c r="A56" s="17" t="s">
        <v>1216</v>
      </c>
      <c r="B56" s="18" t="s">
        <v>1217</v>
      </c>
      <c r="C56" s="14" t="s">
        <v>1218</v>
      </c>
      <c r="D56" s="14" t="s">
        <v>211</v>
      </c>
      <c r="E56" s="19">
        <v>4634500</v>
      </c>
      <c r="F56" s="20">
        <v>3994.9389999999999</v>
      </c>
      <c r="G56" s="21">
        <v>3.8E-3</v>
      </c>
      <c r="H56" s="22"/>
      <c r="I56" s="23"/>
    </row>
    <row r="57" spans="1:9" ht="13.2" customHeight="1">
      <c r="A57" s="17" t="s">
        <v>317</v>
      </c>
      <c r="B57" s="18" t="s">
        <v>318</v>
      </c>
      <c r="C57" s="14" t="s">
        <v>319</v>
      </c>
      <c r="D57" s="14" t="s">
        <v>228</v>
      </c>
      <c r="E57" s="19">
        <v>49000</v>
      </c>
      <c r="F57" s="20">
        <v>3897.2150000000001</v>
      </c>
      <c r="G57" s="21">
        <v>3.7000000000000002E-3</v>
      </c>
      <c r="H57" s="22"/>
      <c r="I57" s="23"/>
    </row>
    <row r="58" spans="1:9" ht="13.2" customHeight="1">
      <c r="A58" s="17" t="s">
        <v>485</v>
      </c>
      <c r="B58" s="18" t="s">
        <v>486</v>
      </c>
      <c r="C58" s="14" t="s">
        <v>487</v>
      </c>
      <c r="D58" s="14" t="s">
        <v>203</v>
      </c>
      <c r="E58" s="19">
        <v>2720250</v>
      </c>
      <c r="F58" s="20">
        <v>3784.6837999999998</v>
      </c>
      <c r="G58" s="21">
        <v>3.5999999999999999E-3</v>
      </c>
      <c r="H58" s="22"/>
      <c r="I58" s="23"/>
    </row>
    <row r="59" spans="1:9" ht="13.2" customHeight="1">
      <c r="A59" s="17" t="s">
        <v>563</v>
      </c>
      <c r="B59" s="18" t="s">
        <v>564</v>
      </c>
      <c r="C59" s="14" t="s">
        <v>565</v>
      </c>
      <c r="D59" s="14" t="s">
        <v>264</v>
      </c>
      <c r="E59" s="19">
        <v>308400</v>
      </c>
      <c r="F59" s="20">
        <v>3746.7516000000001</v>
      </c>
      <c r="G59" s="21">
        <v>3.5000000000000001E-3</v>
      </c>
      <c r="H59" s="22"/>
      <c r="I59" s="23"/>
    </row>
    <row r="60" spans="1:9" ht="13.2" customHeight="1">
      <c r="A60" s="17" t="s">
        <v>902</v>
      </c>
      <c r="B60" s="18" t="s">
        <v>903</v>
      </c>
      <c r="C60" s="14" t="s">
        <v>904</v>
      </c>
      <c r="D60" s="14" t="s">
        <v>196</v>
      </c>
      <c r="E60" s="19">
        <v>2532400</v>
      </c>
      <c r="F60" s="20">
        <v>3585.6251999999999</v>
      </c>
      <c r="G60" s="21">
        <v>3.3999999999999998E-3</v>
      </c>
      <c r="H60" s="22"/>
      <c r="I60" s="23"/>
    </row>
    <row r="61" spans="1:9" ht="13.2" customHeight="1">
      <c r="A61" s="17" t="s">
        <v>1167</v>
      </c>
      <c r="B61" s="18" t="s">
        <v>1168</v>
      </c>
      <c r="C61" s="14" t="s">
        <v>1169</v>
      </c>
      <c r="D61" s="14" t="s">
        <v>290</v>
      </c>
      <c r="E61" s="19">
        <v>2879700</v>
      </c>
      <c r="F61" s="20">
        <v>3470.0385000000001</v>
      </c>
      <c r="G61" s="21">
        <v>3.3E-3</v>
      </c>
      <c r="H61" s="22"/>
      <c r="I61" s="23"/>
    </row>
    <row r="62" spans="1:9" ht="13.2" customHeight="1">
      <c r="A62" s="17" t="s">
        <v>391</v>
      </c>
      <c r="B62" s="18" t="s">
        <v>392</v>
      </c>
      <c r="C62" s="14" t="s">
        <v>393</v>
      </c>
      <c r="D62" s="14" t="s">
        <v>394</v>
      </c>
      <c r="E62" s="19">
        <v>196475</v>
      </c>
      <c r="F62" s="20">
        <v>3373.6722</v>
      </c>
      <c r="G62" s="21">
        <v>3.2000000000000002E-3</v>
      </c>
      <c r="H62" s="22"/>
      <c r="I62" s="23"/>
    </row>
    <row r="63" spans="1:9" ht="13.2" customHeight="1">
      <c r="A63" s="17" t="s">
        <v>421</v>
      </c>
      <c r="B63" s="18" t="s">
        <v>422</v>
      </c>
      <c r="C63" s="14" t="s">
        <v>423</v>
      </c>
      <c r="D63" s="14" t="s">
        <v>424</v>
      </c>
      <c r="E63" s="19">
        <v>438000</v>
      </c>
      <c r="F63" s="20">
        <v>3232.002</v>
      </c>
      <c r="G63" s="21">
        <v>3.0999999999999999E-3</v>
      </c>
      <c r="H63" s="22"/>
      <c r="I63" s="23"/>
    </row>
    <row r="64" spans="1:9" ht="13.2" customHeight="1">
      <c r="A64" s="17" t="s">
        <v>536</v>
      </c>
      <c r="B64" s="18" t="s">
        <v>537</v>
      </c>
      <c r="C64" s="14" t="s">
        <v>538</v>
      </c>
      <c r="D64" s="14" t="s">
        <v>196</v>
      </c>
      <c r="E64" s="19">
        <v>1322100</v>
      </c>
      <c r="F64" s="20">
        <v>3154.5306</v>
      </c>
      <c r="G64" s="21">
        <v>3.0000000000000001E-3</v>
      </c>
      <c r="H64" s="22"/>
      <c r="I64" s="23"/>
    </row>
    <row r="65" spans="1:9" ht="13.2" customHeight="1">
      <c r="A65" s="17" t="s">
        <v>929</v>
      </c>
      <c r="B65" s="18" t="s">
        <v>930</v>
      </c>
      <c r="C65" s="14" t="s">
        <v>931</v>
      </c>
      <c r="D65" s="14" t="s">
        <v>232</v>
      </c>
      <c r="E65" s="19">
        <v>551000</v>
      </c>
      <c r="F65" s="20">
        <v>2966.5839999999998</v>
      </c>
      <c r="G65" s="21">
        <v>2.8E-3</v>
      </c>
      <c r="H65" s="22"/>
      <c r="I65" s="23"/>
    </row>
    <row r="66" spans="1:9" ht="13.2" customHeight="1">
      <c r="A66" s="17" t="s">
        <v>472</v>
      </c>
      <c r="B66" s="18" t="s">
        <v>473</v>
      </c>
      <c r="C66" s="14" t="s">
        <v>474</v>
      </c>
      <c r="D66" s="14" t="s">
        <v>290</v>
      </c>
      <c r="E66" s="19">
        <v>112500</v>
      </c>
      <c r="F66" s="20">
        <v>2949.8625000000002</v>
      </c>
      <c r="G66" s="21">
        <v>2.8E-3</v>
      </c>
      <c r="H66" s="22"/>
      <c r="I66" s="23"/>
    </row>
    <row r="67" spans="1:9" ht="13.2" customHeight="1">
      <c r="A67" s="17" t="s">
        <v>497</v>
      </c>
      <c r="B67" s="18" t="s">
        <v>498</v>
      </c>
      <c r="C67" s="14" t="s">
        <v>499</v>
      </c>
      <c r="D67" s="14" t="s">
        <v>333</v>
      </c>
      <c r="E67" s="19">
        <v>1665000</v>
      </c>
      <c r="F67" s="20">
        <v>2924.4059999999999</v>
      </c>
      <c r="G67" s="21">
        <v>2.8E-3</v>
      </c>
      <c r="H67" s="22"/>
      <c r="I67" s="23"/>
    </row>
    <row r="68" spans="1:9" ht="13.2" customHeight="1">
      <c r="A68" s="17" t="s">
        <v>965</v>
      </c>
      <c r="B68" s="18" t="s">
        <v>966</v>
      </c>
      <c r="C68" s="14" t="s">
        <v>967</v>
      </c>
      <c r="D68" s="14" t="s">
        <v>196</v>
      </c>
      <c r="E68" s="19">
        <v>1767600</v>
      </c>
      <c r="F68" s="20">
        <v>2890.0259999999998</v>
      </c>
      <c r="G68" s="21">
        <v>2.7000000000000001E-3</v>
      </c>
      <c r="H68" s="22"/>
      <c r="I68" s="23"/>
    </row>
    <row r="69" spans="1:9" ht="13.2" customHeight="1">
      <c r="A69" s="17" t="s">
        <v>654</v>
      </c>
      <c r="B69" s="18" t="s">
        <v>655</v>
      </c>
      <c r="C69" s="14" t="s">
        <v>656</v>
      </c>
      <c r="D69" s="14" t="s">
        <v>657</v>
      </c>
      <c r="E69" s="19">
        <v>512190</v>
      </c>
      <c r="F69" s="20">
        <v>2879.7883000000002</v>
      </c>
      <c r="G69" s="21">
        <v>2.7000000000000001E-3</v>
      </c>
      <c r="H69" s="22"/>
      <c r="I69" s="23"/>
    </row>
    <row r="70" spans="1:9" ht="13.2" customHeight="1">
      <c r="A70" s="17" t="s">
        <v>767</v>
      </c>
      <c r="B70" s="18" t="s">
        <v>768</v>
      </c>
      <c r="C70" s="14" t="s">
        <v>769</v>
      </c>
      <c r="D70" s="14" t="s">
        <v>384</v>
      </c>
      <c r="E70" s="19">
        <v>225500</v>
      </c>
      <c r="F70" s="20">
        <v>2877.38</v>
      </c>
      <c r="G70" s="21">
        <v>2.7000000000000001E-3</v>
      </c>
      <c r="H70" s="22"/>
      <c r="I70" s="23"/>
    </row>
    <row r="71" spans="1:9" ht="13.2" customHeight="1">
      <c r="A71" s="17" t="s">
        <v>731</v>
      </c>
      <c r="B71" s="18" t="s">
        <v>732</v>
      </c>
      <c r="C71" s="14" t="s">
        <v>733</v>
      </c>
      <c r="D71" s="14" t="s">
        <v>535</v>
      </c>
      <c r="E71" s="19">
        <v>142350</v>
      </c>
      <c r="F71" s="20">
        <v>2867.9254999999998</v>
      </c>
      <c r="G71" s="21">
        <v>2.7000000000000001E-3</v>
      </c>
      <c r="H71" s="22"/>
      <c r="I71" s="23"/>
    </row>
    <row r="72" spans="1:9" ht="13.2" customHeight="1">
      <c r="A72" s="17" t="s">
        <v>602</v>
      </c>
      <c r="B72" s="18" t="s">
        <v>603</v>
      </c>
      <c r="C72" s="14" t="s">
        <v>604</v>
      </c>
      <c r="D72" s="14" t="s">
        <v>605</v>
      </c>
      <c r="E72" s="19">
        <v>316000</v>
      </c>
      <c r="F72" s="20">
        <v>2848.1080000000002</v>
      </c>
      <c r="G72" s="21">
        <v>2.7000000000000001E-3</v>
      </c>
      <c r="H72" s="22"/>
      <c r="I72" s="23"/>
    </row>
    <row r="73" spans="1:9" ht="13.2" customHeight="1">
      <c r="A73" s="17" t="s">
        <v>566</v>
      </c>
      <c r="B73" s="18" t="s">
        <v>567</v>
      </c>
      <c r="C73" s="14" t="s">
        <v>568</v>
      </c>
      <c r="D73" s="14" t="s">
        <v>407</v>
      </c>
      <c r="E73" s="19">
        <v>125300</v>
      </c>
      <c r="F73" s="20">
        <v>2785.9202</v>
      </c>
      <c r="G73" s="21">
        <v>2.5999999999999999E-3</v>
      </c>
      <c r="H73" s="22"/>
      <c r="I73" s="23"/>
    </row>
    <row r="74" spans="1:9" ht="13.2" customHeight="1">
      <c r="A74" s="17" t="s">
        <v>509</v>
      </c>
      <c r="B74" s="18" t="s">
        <v>510</v>
      </c>
      <c r="C74" s="14" t="s">
        <v>511</v>
      </c>
      <c r="D74" s="14" t="s">
        <v>484</v>
      </c>
      <c r="E74" s="19">
        <v>13750</v>
      </c>
      <c r="F74" s="20">
        <v>2764.85</v>
      </c>
      <c r="G74" s="21">
        <v>2.5999999999999999E-3</v>
      </c>
      <c r="H74" s="22"/>
      <c r="I74" s="23"/>
    </row>
    <row r="75" spans="1:9" ht="13.2" customHeight="1">
      <c r="A75" s="17" t="s">
        <v>475</v>
      </c>
      <c r="B75" s="18" t="s">
        <v>476</v>
      </c>
      <c r="C75" s="14" t="s">
        <v>477</v>
      </c>
      <c r="D75" s="14" t="s">
        <v>251</v>
      </c>
      <c r="E75" s="19">
        <v>117300</v>
      </c>
      <c r="F75" s="20">
        <v>2566.9931999999999</v>
      </c>
      <c r="G75" s="21">
        <v>2.3999999999999998E-3</v>
      </c>
      <c r="H75" s="22"/>
      <c r="I75" s="23"/>
    </row>
    <row r="76" spans="1:9" ht="13.2" customHeight="1">
      <c r="A76" s="17" t="s">
        <v>215</v>
      </c>
      <c r="B76" s="18" t="s">
        <v>216</v>
      </c>
      <c r="C76" s="14" t="s">
        <v>217</v>
      </c>
      <c r="D76" s="14" t="s">
        <v>218</v>
      </c>
      <c r="E76" s="19">
        <v>219200</v>
      </c>
      <c r="F76" s="20">
        <v>2485.2896000000001</v>
      </c>
      <c r="G76" s="21">
        <v>2.3E-3</v>
      </c>
      <c r="H76" s="22"/>
      <c r="I76" s="23"/>
    </row>
    <row r="77" spans="1:9" ht="13.2" customHeight="1">
      <c r="A77" s="17" t="s">
        <v>599</v>
      </c>
      <c r="B77" s="18" t="s">
        <v>600</v>
      </c>
      <c r="C77" s="14" t="s">
        <v>601</v>
      </c>
      <c r="D77" s="14" t="s">
        <v>196</v>
      </c>
      <c r="E77" s="19">
        <v>1314225</v>
      </c>
      <c r="F77" s="20">
        <v>2479.0225999999998</v>
      </c>
      <c r="G77" s="21">
        <v>2.3E-3</v>
      </c>
      <c r="H77" s="22"/>
      <c r="I77" s="23"/>
    </row>
    <row r="78" spans="1:9" ht="13.2" customHeight="1">
      <c r="A78" s="17" t="s">
        <v>462</v>
      </c>
      <c r="B78" s="18" t="s">
        <v>463</v>
      </c>
      <c r="C78" s="14" t="s">
        <v>464</v>
      </c>
      <c r="D78" s="14" t="s">
        <v>384</v>
      </c>
      <c r="E78" s="19">
        <v>114000</v>
      </c>
      <c r="F78" s="20">
        <v>2399.5859999999998</v>
      </c>
      <c r="G78" s="21">
        <v>2.3E-3</v>
      </c>
      <c r="H78" s="22"/>
      <c r="I78" s="23"/>
    </row>
    <row r="79" spans="1:9" ht="13.2" customHeight="1">
      <c r="A79" s="17" t="s">
        <v>560</v>
      </c>
      <c r="B79" s="18" t="s">
        <v>561</v>
      </c>
      <c r="C79" s="14" t="s">
        <v>562</v>
      </c>
      <c r="D79" s="14" t="s">
        <v>377</v>
      </c>
      <c r="E79" s="19">
        <v>152000</v>
      </c>
      <c r="F79" s="20">
        <v>2391.1120000000001</v>
      </c>
      <c r="G79" s="21">
        <v>2.3E-3</v>
      </c>
      <c r="H79" s="22"/>
      <c r="I79" s="23"/>
    </row>
    <row r="80" spans="1:9" ht="13.2" customHeight="1">
      <c r="A80" s="17" t="s">
        <v>408</v>
      </c>
      <c r="B80" s="18" t="s">
        <v>409</v>
      </c>
      <c r="C80" s="14" t="s">
        <v>410</v>
      </c>
      <c r="D80" s="14" t="s">
        <v>411</v>
      </c>
      <c r="E80" s="19">
        <v>228250</v>
      </c>
      <c r="F80" s="20">
        <v>2368.0938000000001</v>
      </c>
      <c r="G80" s="21">
        <v>2.2000000000000001E-3</v>
      </c>
      <c r="H80" s="22"/>
      <c r="I80" s="23"/>
    </row>
    <row r="81" spans="1:9" ht="13.2" customHeight="1">
      <c r="A81" s="17" t="s">
        <v>642</v>
      </c>
      <c r="B81" s="18" t="s">
        <v>643</v>
      </c>
      <c r="C81" s="14" t="s">
        <v>644</v>
      </c>
      <c r="D81" s="14" t="s">
        <v>232</v>
      </c>
      <c r="E81" s="19">
        <v>76175</v>
      </c>
      <c r="F81" s="20">
        <v>2268.5677000000001</v>
      </c>
      <c r="G81" s="21">
        <v>2.0999999999999999E-3</v>
      </c>
      <c r="H81" s="22"/>
      <c r="I81" s="23"/>
    </row>
    <row r="82" spans="1:9" ht="13.2" customHeight="1">
      <c r="A82" s="17" t="s">
        <v>327</v>
      </c>
      <c r="B82" s="18" t="s">
        <v>328</v>
      </c>
      <c r="C82" s="14" t="s">
        <v>329</v>
      </c>
      <c r="D82" s="14" t="s">
        <v>228</v>
      </c>
      <c r="E82" s="19">
        <v>51975</v>
      </c>
      <c r="F82" s="20">
        <v>2256.3906999999999</v>
      </c>
      <c r="G82" s="21">
        <v>2.0999999999999999E-3</v>
      </c>
      <c r="H82" s="22"/>
      <c r="I82" s="23"/>
    </row>
    <row r="83" spans="1:9" ht="13.2" customHeight="1">
      <c r="A83" s="17" t="s">
        <v>773</v>
      </c>
      <c r="B83" s="18" t="s">
        <v>774</v>
      </c>
      <c r="C83" s="14" t="s">
        <v>775</v>
      </c>
      <c r="D83" s="14" t="s">
        <v>247</v>
      </c>
      <c r="E83" s="19">
        <v>355050</v>
      </c>
      <c r="F83" s="20">
        <v>2133.8505</v>
      </c>
      <c r="G83" s="21">
        <v>2E-3</v>
      </c>
      <c r="H83" s="22"/>
      <c r="I83" s="23"/>
    </row>
    <row r="84" spans="1:9" ht="13.2" customHeight="1">
      <c r="A84" s="17" t="s">
        <v>444</v>
      </c>
      <c r="B84" s="18" t="s">
        <v>445</v>
      </c>
      <c r="C84" s="14" t="s">
        <v>446</v>
      </c>
      <c r="D84" s="14" t="s">
        <v>196</v>
      </c>
      <c r="E84" s="19">
        <v>186000</v>
      </c>
      <c r="F84" s="20">
        <v>2020.3320000000001</v>
      </c>
      <c r="G84" s="21">
        <v>1.9E-3</v>
      </c>
      <c r="H84" s="22"/>
      <c r="I84" s="23"/>
    </row>
    <row r="85" spans="1:9" ht="13.2" customHeight="1">
      <c r="A85" s="17" t="s">
        <v>539</v>
      </c>
      <c r="B85" s="18" t="s">
        <v>540</v>
      </c>
      <c r="C85" s="14" t="s">
        <v>541</v>
      </c>
      <c r="D85" s="14" t="s">
        <v>268</v>
      </c>
      <c r="E85" s="19">
        <v>167500</v>
      </c>
      <c r="F85" s="20">
        <v>1998.1075000000001</v>
      </c>
      <c r="G85" s="21">
        <v>1.9E-3</v>
      </c>
      <c r="H85" s="22"/>
      <c r="I85" s="23"/>
    </row>
    <row r="86" spans="1:9" ht="13.2" customHeight="1">
      <c r="A86" s="17" t="s">
        <v>522</v>
      </c>
      <c r="B86" s="18" t="s">
        <v>523</v>
      </c>
      <c r="C86" s="14" t="s">
        <v>524</v>
      </c>
      <c r="D86" s="14" t="s">
        <v>344</v>
      </c>
      <c r="E86" s="19">
        <v>217000</v>
      </c>
      <c r="F86" s="20">
        <v>1967.973</v>
      </c>
      <c r="G86" s="21">
        <v>1.9E-3</v>
      </c>
      <c r="H86" s="22"/>
      <c r="I86" s="23"/>
    </row>
    <row r="87" spans="1:9" ht="13.2" customHeight="1">
      <c r="A87" s="17" t="s">
        <v>425</v>
      </c>
      <c r="B87" s="18" t="s">
        <v>426</v>
      </c>
      <c r="C87" s="14" t="s">
        <v>427</v>
      </c>
      <c r="D87" s="14" t="s">
        <v>228</v>
      </c>
      <c r="E87" s="19">
        <v>628800</v>
      </c>
      <c r="F87" s="20">
        <v>1942.0488</v>
      </c>
      <c r="G87" s="21">
        <v>1.8E-3</v>
      </c>
      <c r="H87" s="22"/>
      <c r="I87" s="23"/>
    </row>
    <row r="88" spans="1:9" ht="13.2" customHeight="1">
      <c r="A88" s="17" t="s">
        <v>208</v>
      </c>
      <c r="B88" s="18" t="s">
        <v>209</v>
      </c>
      <c r="C88" s="14" t="s">
        <v>210</v>
      </c>
      <c r="D88" s="14" t="s">
        <v>211</v>
      </c>
      <c r="E88" s="19">
        <v>46900</v>
      </c>
      <c r="F88" s="20">
        <v>1897.0581</v>
      </c>
      <c r="G88" s="21">
        <v>1.8E-3</v>
      </c>
      <c r="H88" s="22"/>
      <c r="I88" s="23"/>
    </row>
    <row r="89" spans="1:9" ht="13.2" customHeight="1">
      <c r="A89" s="17" t="s">
        <v>519</v>
      </c>
      <c r="B89" s="18" t="s">
        <v>520</v>
      </c>
      <c r="C89" s="14" t="s">
        <v>521</v>
      </c>
      <c r="D89" s="14" t="s">
        <v>251</v>
      </c>
      <c r="E89" s="19">
        <v>108900</v>
      </c>
      <c r="F89" s="20">
        <v>1869.8130000000001</v>
      </c>
      <c r="G89" s="21">
        <v>1.8E-3</v>
      </c>
      <c r="H89" s="22"/>
      <c r="I89" s="23"/>
    </row>
    <row r="90" spans="1:9" ht="13.2" customHeight="1">
      <c r="A90" s="17" t="s">
        <v>324</v>
      </c>
      <c r="B90" s="18" t="s">
        <v>325</v>
      </c>
      <c r="C90" s="14" t="s">
        <v>326</v>
      </c>
      <c r="D90" s="14" t="s">
        <v>218</v>
      </c>
      <c r="E90" s="19">
        <v>114000</v>
      </c>
      <c r="F90" s="20">
        <v>1855.92</v>
      </c>
      <c r="G90" s="21">
        <v>1.8E-3</v>
      </c>
      <c r="H90" s="22"/>
      <c r="I90" s="23"/>
    </row>
    <row r="91" spans="1:9" ht="13.2" customHeight="1">
      <c r="A91" s="17" t="s">
        <v>310</v>
      </c>
      <c r="B91" s="18" t="s">
        <v>311</v>
      </c>
      <c r="C91" s="14" t="s">
        <v>312</v>
      </c>
      <c r="D91" s="14" t="s">
        <v>313</v>
      </c>
      <c r="E91" s="19">
        <v>111150</v>
      </c>
      <c r="F91" s="20">
        <v>1770.7307000000001</v>
      </c>
      <c r="G91" s="21">
        <v>1.6999999999999999E-3</v>
      </c>
      <c r="H91" s="22"/>
      <c r="I91" s="23"/>
    </row>
    <row r="92" spans="1:9" ht="13.2" customHeight="1">
      <c r="A92" s="17" t="s">
        <v>381</v>
      </c>
      <c r="B92" s="18" t="s">
        <v>382</v>
      </c>
      <c r="C92" s="14" t="s">
        <v>383</v>
      </c>
      <c r="D92" s="14" t="s">
        <v>384</v>
      </c>
      <c r="E92" s="19">
        <v>1008600</v>
      </c>
      <c r="F92" s="20">
        <v>1721.4784999999999</v>
      </c>
      <c r="G92" s="21">
        <v>1.6000000000000001E-3</v>
      </c>
      <c r="H92" s="22"/>
      <c r="I92" s="23"/>
    </row>
    <row r="93" spans="1:9" ht="13.2" customHeight="1">
      <c r="A93" s="17" t="s">
        <v>525</v>
      </c>
      <c r="B93" s="18" t="s">
        <v>526</v>
      </c>
      <c r="C93" s="14" t="s">
        <v>527</v>
      </c>
      <c r="D93" s="14" t="s">
        <v>528</v>
      </c>
      <c r="E93" s="19">
        <v>618700</v>
      </c>
      <c r="F93" s="20">
        <v>1721.2234000000001</v>
      </c>
      <c r="G93" s="21">
        <v>1.6000000000000001E-3</v>
      </c>
      <c r="H93" s="22"/>
      <c r="I93" s="23"/>
    </row>
    <row r="94" spans="1:9" ht="13.2" customHeight="1">
      <c r="A94" s="17" t="s">
        <v>481</v>
      </c>
      <c r="B94" s="18" t="s">
        <v>482</v>
      </c>
      <c r="C94" s="14" t="s">
        <v>483</v>
      </c>
      <c r="D94" s="14" t="s">
        <v>484</v>
      </c>
      <c r="E94" s="19">
        <v>96500</v>
      </c>
      <c r="F94" s="20">
        <v>1628.6305</v>
      </c>
      <c r="G94" s="21">
        <v>1.5E-3</v>
      </c>
      <c r="H94" s="22"/>
      <c r="I94" s="23"/>
    </row>
    <row r="95" spans="1:9" ht="13.2" customHeight="1">
      <c r="A95" s="17" t="s">
        <v>593</v>
      </c>
      <c r="B95" s="18" t="s">
        <v>594</v>
      </c>
      <c r="C95" s="14" t="s">
        <v>595</v>
      </c>
      <c r="D95" s="14" t="s">
        <v>484</v>
      </c>
      <c r="E95" s="19">
        <v>60800</v>
      </c>
      <c r="F95" s="20">
        <v>1556.7231999999999</v>
      </c>
      <c r="G95" s="21">
        <v>1.5E-3</v>
      </c>
      <c r="H95" s="22"/>
      <c r="I95" s="23"/>
    </row>
    <row r="96" spans="1:9" ht="13.2" customHeight="1">
      <c r="A96" s="17" t="s">
        <v>792</v>
      </c>
      <c r="B96" s="18" t="s">
        <v>793</v>
      </c>
      <c r="C96" s="14" t="s">
        <v>794</v>
      </c>
      <c r="D96" s="14" t="s">
        <v>605</v>
      </c>
      <c r="E96" s="19">
        <v>396250</v>
      </c>
      <c r="F96" s="20">
        <v>1509.7125000000001</v>
      </c>
      <c r="G96" s="21">
        <v>1.4E-3</v>
      </c>
      <c r="H96" s="22"/>
      <c r="I96" s="23"/>
    </row>
    <row r="97" spans="1:9" ht="13.2" customHeight="1">
      <c r="A97" s="17" t="s">
        <v>542</v>
      </c>
      <c r="B97" s="18" t="s">
        <v>543</v>
      </c>
      <c r="C97" s="14" t="s">
        <v>544</v>
      </c>
      <c r="D97" s="14" t="s">
        <v>471</v>
      </c>
      <c r="E97" s="19">
        <v>100400</v>
      </c>
      <c r="F97" s="20">
        <v>1495.96</v>
      </c>
      <c r="G97" s="21">
        <v>1.4E-3</v>
      </c>
      <c r="H97" s="22"/>
      <c r="I97" s="23"/>
    </row>
    <row r="98" spans="1:9" ht="13.2" customHeight="1">
      <c r="A98" s="17" t="s">
        <v>545</v>
      </c>
      <c r="B98" s="18" t="s">
        <v>546</v>
      </c>
      <c r="C98" s="14" t="s">
        <v>547</v>
      </c>
      <c r="D98" s="14" t="s">
        <v>411</v>
      </c>
      <c r="E98" s="19">
        <v>182400</v>
      </c>
      <c r="F98" s="20">
        <v>1495.68</v>
      </c>
      <c r="G98" s="21">
        <v>1.4E-3</v>
      </c>
      <c r="H98" s="22"/>
      <c r="I98" s="23"/>
    </row>
    <row r="99" spans="1:9" ht="13.2" customHeight="1">
      <c r="A99" s="17" t="s">
        <v>300</v>
      </c>
      <c r="B99" s="18" t="s">
        <v>301</v>
      </c>
      <c r="C99" s="14" t="s">
        <v>302</v>
      </c>
      <c r="D99" s="14" t="s">
        <v>247</v>
      </c>
      <c r="E99" s="19">
        <v>55500</v>
      </c>
      <c r="F99" s="20">
        <v>1472.748</v>
      </c>
      <c r="G99" s="21">
        <v>1.4E-3</v>
      </c>
      <c r="H99" s="22"/>
      <c r="I99" s="23"/>
    </row>
    <row r="100" spans="1:9" ht="13.2" customHeight="1">
      <c r="A100" s="17" t="s">
        <v>548</v>
      </c>
      <c r="B100" s="18" t="s">
        <v>549</v>
      </c>
      <c r="C100" s="14" t="s">
        <v>550</v>
      </c>
      <c r="D100" s="14" t="s">
        <v>384</v>
      </c>
      <c r="E100" s="19">
        <v>2825</v>
      </c>
      <c r="F100" s="20">
        <v>1412.5</v>
      </c>
      <c r="G100" s="21">
        <v>1.2999999999999999E-3</v>
      </c>
      <c r="H100" s="22"/>
      <c r="I100" s="23"/>
    </row>
    <row r="101" spans="1:9" ht="13.2" customHeight="1">
      <c r="A101" s="17" t="s">
        <v>388</v>
      </c>
      <c r="B101" s="18" t="s">
        <v>389</v>
      </c>
      <c r="C101" s="14" t="s">
        <v>390</v>
      </c>
      <c r="D101" s="14" t="s">
        <v>251</v>
      </c>
      <c r="E101" s="19">
        <v>26375</v>
      </c>
      <c r="F101" s="20">
        <v>1336.1575</v>
      </c>
      <c r="G101" s="21">
        <v>1.2999999999999999E-3</v>
      </c>
      <c r="H101" s="22"/>
      <c r="I101" s="23"/>
    </row>
    <row r="102" spans="1:9" ht="13.2" customHeight="1">
      <c r="A102" s="17" t="s">
        <v>618</v>
      </c>
      <c r="B102" s="18" t="s">
        <v>619</v>
      </c>
      <c r="C102" s="14" t="s">
        <v>620</v>
      </c>
      <c r="D102" s="14" t="s">
        <v>203</v>
      </c>
      <c r="E102" s="19">
        <v>340200</v>
      </c>
      <c r="F102" s="20">
        <v>1244.2815000000001</v>
      </c>
      <c r="G102" s="21">
        <v>1.1999999999999999E-3</v>
      </c>
      <c r="H102" s="22"/>
      <c r="I102" s="23"/>
    </row>
    <row r="103" spans="1:9" ht="13.2" customHeight="1">
      <c r="A103" s="17" t="s">
        <v>587</v>
      </c>
      <c r="B103" s="18" t="s">
        <v>588</v>
      </c>
      <c r="C103" s="14" t="s">
        <v>589</v>
      </c>
      <c r="D103" s="14" t="s">
        <v>377</v>
      </c>
      <c r="E103" s="19">
        <v>78650</v>
      </c>
      <c r="F103" s="20">
        <v>1232.3669</v>
      </c>
      <c r="G103" s="21">
        <v>1.1999999999999999E-3</v>
      </c>
      <c r="H103" s="22"/>
      <c r="I103" s="23"/>
    </row>
    <row r="104" spans="1:9" ht="13.2" customHeight="1">
      <c r="A104" s="17" t="s">
        <v>1365</v>
      </c>
      <c r="B104" s="18" t="s">
        <v>1366</v>
      </c>
      <c r="C104" s="14" t="s">
        <v>1367</v>
      </c>
      <c r="D104" s="14" t="s">
        <v>431</v>
      </c>
      <c r="E104" s="19">
        <v>1587200</v>
      </c>
      <c r="F104" s="20">
        <v>1116.9126000000001</v>
      </c>
      <c r="G104" s="21">
        <v>1.1000000000000001E-3</v>
      </c>
      <c r="H104" s="22"/>
      <c r="I104" s="23"/>
    </row>
    <row r="105" spans="1:9" ht="13.2" customHeight="1">
      <c r="A105" s="17" t="s">
        <v>752</v>
      </c>
      <c r="B105" s="18" t="s">
        <v>753</v>
      </c>
      <c r="C105" s="14" t="s">
        <v>754</v>
      </c>
      <c r="D105" s="14" t="s">
        <v>290</v>
      </c>
      <c r="E105" s="19">
        <v>74100</v>
      </c>
      <c r="F105" s="20">
        <v>1039.2525000000001</v>
      </c>
      <c r="G105" s="21">
        <v>1E-3</v>
      </c>
      <c r="H105" s="22"/>
      <c r="I105" s="23"/>
    </row>
    <row r="106" spans="1:9" ht="13.2" customHeight="1">
      <c r="A106" s="17" t="s">
        <v>621</v>
      </c>
      <c r="B106" s="18" t="s">
        <v>622</v>
      </c>
      <c r="C106" s="14" t="s">
        <v>623</v>
      </c>
      <c r="D106" s="14" t="s">
        <v>276</v>
      </c>
      <c r="E106" s="19">
        <v>262500</v>
      </c>
      <c r="F106" s="20">
        <v>1001.4375</v>
      </c>
      <c r="G106" s="21">
        <v>8.9999999999999998E-4</v>
      </c>
      <c r="H106" s="22"/>
      <c r="I106" s="23"/>
    </row>
    <row r="107" spans="1:9" ht="13.2" customHeight="1">
      <c r="A107" s="17" t="s">
        <v>395</v>
      </c>
      <c r="B107" s="18" t="s">
        <v>396</v>
      </c>
      <c r="C107" s="14" t="s">
        <v>397</v>
      </c>
      <c r="D107" s="14" t="s">
        <v>228</v>
      </c>
      <c r="E107" s="19">
        <v>18300</v>
      </c>
      <c r="F107" s="20">
        <v>997.35</v>
      </c>
      <c r="G107" s="21">
        <v>8.9999999999999998E-4</v>
      </c>
      <c r="H107" s="22"/>
      <c r="I107" s="23"/>
    </row>
    <row r="108" spans="1:9" ht="13.2" customHeight="1">
      <c r="A108" s="17" t="s">
        <v>761</v>
      </c>
      <c r="B108" s="18" t="s">
        <v>762</v>
      </c>
      <c r="C108" s="14" t="s">
        <v>763</v>
      </c>
      <c r="D108" s="14" t="s">
        <v>196</v>
      </c>
      <c r="E108" s="19">
        <v>257175</v>
      </c>
      <c r="F108" s="20">
        <v>978.16510000000005</v>
      </c>
      <c r="G108" s="21">
        <v>8.9999999999999998E-4</v>
      </c>
      <c r="H108" s="22"/>
      <c r="I108" s="23"/>
    </row>
    <row r="109" spans="1:9" ht="13.2" customHeight="1">
      <c r="A109" s="17" t="s">
        <v>704</v>
      </c>
      <c r="B109" s="18" t="s">
        <v>705</v>
      </c>
      <c r="C109" s="14" t="s">
        <v>706</v>
      </c>
      <c r="D109" s="14" t="s">
        <v>276</v>
      </c>
      <c r="E109" s="19">
        <v>164150</v>
      </c>
      <c r="F109" s="20">
        <v>977.43119999999999</v>
      </c>
      <c r="G109" s="21">
        <v>8.9999999999999998E-4</v>
      </c>
      <c r="H109" s="22"/>
      <c r="I109" s="23"/>
    </row>
    <row r="110" spans="1:9" ht="13.2" customHeight="1">
      <c r="A110" s="17" t="s">
        <v>303</v>
      </c>
      <c r="B110" s="18" t="s">
        <v>304</v>
      </c>
      <c r="C110" s="14" t="s">
        <v>305</v>
      </c>
      <c r="D110" s="14" t="s">
        <v>264</v>
      </c>
      <c r="E110" s="19">
        <v>347700</v>
      </c>
      <c r="F110" s="20">
        <v>916.36339999999996</v>
      </c>
      <c r="G110" s="21">
        <v>8.9999999999999998E-4</v>
      </c>
      <c r="H110" s="22"/>
      <c r="I110" s="23"/>
    </row>
    <row r="111" spans="1:9" ht="13.2" customHeight="1">
      <c r="A111" s="17" t="s">
        <v>648</v>
      </c>
      <c r="B111" s="18" t="s">
        <v>649</v>
      </c>
      <c r="C111" s="14" t="s">
        <v>650</v>
      </c>
      <c r="D111" s="14" t="s">
        <v>264</v>
      </c>
      <c r="E111" s="19">
        <v>173075</v>
      </c>
      <c r="F111" s="20">
        <v>900.68230000000005</v>
      </c>
      <c r="G111" s="21">
        <v>8.9999999999999998E-4</v>
      </c>
      <c r="H111" s="22"/>
      <c r="I111" s="23"/>
    </row>
    <row r="112" spans="1:9" ht="13.2" customHeight="1">
      <c r="A112" s="17" t="s">
        <v>348</v>
      </c>
      <c r="B112" s="18" t="s">
        <v>349</v>
      </c>
      <c r="C112" s="14" t="s">
        <v>350</v>
      </c>
      <c r="D112" s="14" t="s">
        <v>351</v>
      </c>
      <c r="E112" s="19">
        <v>303750</v>
      </c>
      <c r="F112" s="20">
        <v>704.09249999999997</v>
      </c>
      <c r="G112" s="21">
        <v>6.9999999999999999E-4</v>
      </c>
      <c r="H112" s="22"/>
      <c r="I112" s="23"/>
    </row>
    <row r="113" spans="1:9" ht="13.2" customHeight="1">
      <c r="A113" s="17" t="s">
        <v>284</v>
      </c>
      <c r="B113" s="18" t="s">
        <v>285</v>
      </c>
      <c r="C113" s="14" t="s">
        <v>286</v>
      </c>
      <c r="D113" s="14" t="s">
        <v>228</v>
      </c>
      <c r="E113" s="19">
        <v>5775</v>
      </c>
      <c r="F113" s="20">
        <v>700.50750000000005</v>
      </c>
      <c r="G113" s="21">
        <v>6.9999999999999999E-4</v>
      </c>
      <c r="H113" s="22"/>
      <c r="I113" s="23"/>
    </row>
    <row r="114" spans="1:9" ht="13.2" customHeight="1">
      <c r="A114" s="17" t="s">
        <v>459</v>
      </c>
      <c r="B114" s="18" t="s">
        <v>460</v>
      </c>
      <c r="C114" s="14" t="s">
        <v>461</v>
      </c>
      <c r="D114" s="14" t="s">
        <v>196</v>
      </c>
      <c r="E114" s="19">
        <v>788375</v>
      </c>
      <c r="F114" s="20">
        <v>677.76599999999996</v>
      </c>
      <c r="G114" s="21">
        <v>5.9999999999999995E-4</v>
      </c>
      <c r="H114" s="22"/>
      <c r="I114" s="23"/>
    </row>
    <row r="115" spans="1:9" ht="13.2" customHeight="1">
      <c r="A115" s="17" t="s">
        <v>456</v>
      </c>
      <c r="B115" s="18" t="s">
        <v>457</v>
      </c>
      <c r="C115" s="14" t="s">
        <v>458</v>
      </c>
      <c r="D115" s="14" t="s">
        <v>431</v>
      </c>
      <c r="E115" s="19">
        <v>1308100</v>
      </c>
      <c r="F115" s="20">
        <v>621.60910000000001</v>
      </c>
      <c r="G115" s="21">
        <v>5.9999999999999995E-4</v>
      </c>
      <c r="H115" s="22"/>
      <c r="I115" s="23"/>
    </row>
    <row r="116" spans="1:9" ht="13.2" customHeight="1">
      <c r="A116" s="17" t="s">
        <v>627</v>
      </c>
      <c r="B116" s="18" t="s">
        <v>628</v>
      </c>
      <c r="C116" s="14" t="s">
        <v>629</v>
      </c>
      <c r="D116" s="14" t="s">
        <v>313</v>
      </c>
      <c r="E116" s="19">
        <v>530100</v>
      </c>
      <c r="F116" s="20">
        <v>496.33260000000001</v>
      </c>
      <c r="G116" s="21">
        <v>5.0000000000000001E-4</v>
      </c>
      <c r="H116" s="22"/>
      <c r="I116" s="23"/>
    </row>
    <row r="117" spans="1:9" ht="13.2" customHeight="1">
      <c r="A117" s="17" t="s">
        <v>248</v>
      </c>
      <c r="B117" s="18" t="s">
        <v>249</v>
      </c>
      <c r="C117" s="14" t="s">
        <v>250</v>
      </c>
      <c r="D117" s="14" t="s">
        <v>251</v>
      </c>
      <c r="E117" s="19">
        <v>24150</v>
      </c>
      <c r="F117" s="20">
        <v>479.32920000000001</v>
      </c>
      <c r="G117" s="21">
        <v>5.0000000000000001E-4</v>
      </c>
      <c r="H117" s="22"/>
      <c r="I117" s="23"/>
    </row>
    <row r="118" spans="1:9" ht="13.2" customHeight="1">
      <c r="A118" s="17" t="s">
        <v>749</v>
      </c>
      <c r="B118" s="18" t="s">
        <v>750</v>
      </c>
      <c r="C118" s="14" t="s">
        <v>751</v>
      </c>
      <c r="D118" s="14" t="s">
        <v>605</v>
      </c>
      <c r="E118" s="19">
        <v>24750</v>
      </c>
      <c r="F118" s="20">
        <v>469.65600000000001</v>
      </c>
      <c r="G118" s="21">
        <v>4.0000000000000002E-4</v>
      </c>
      <c r="H118" s="22"/>
      <c r="I118" s="23"/>
    </row>
    <row r="119" spans="1:9" ht="13.2" customHeight="1">
      <c r="A119" s="17" t="s">
        <v>1065</v>
      </c>
      <c r="B119" s="18" t="s">
        <v>1066</v>
      </c>
      <c r="C119" s="14" t="s">
        <v>1067</v>
      </c>
      <c r="D119" s="14" t="s">
        <v>411</v>
      </c>
      <c r="E119" s="19">
        <v>131150</v>
      </c>
      <c r="F119" s="20">
        <v>452.46749999999997</v>
      </c>
      <c r="G119" s="21">
        <v>4.0000000000000002E-4</v>
      </c>
      <c r="H119" s="22"/>
      <c r="I119" s="23"/>
    </row>
    <row r="120" spans="1:9" ht="13.2" customHeight="1">
      <c r="A120" s="17" t="s">
        <v>374</v>
      </c>
      <c r="B120" s="18" t="s">
        <v>375</v>
      </c>
      <c r="C120" s="14" t="s">
        <v>376</v>
      </c>
      <c r="D120" s="14" t="s">
        <v>377</v>
      </c>
      <c r="E120" s="19">
        <v>24750</v>
      </c>
      <c r="F120" s="20">
        <v>430.77379999999999</v>
      </c>
      <c r="G120" s="21">
        <v>4.0000000000000002E-4</v>
      </c>
      <c r="H120" s="22"/>
      <c r="I120" s="23"/>
    </row>
    <row r="121" spans="1:9" ht="13.2" customHeight="1">
      <c r="A121" s="17" t="s">
        <v>415</v>
      </c>
      <c r="B121" s="18" t="s">
        <v>416</v>
      </c>
      <c r="C121" s="14" t="s">
        <v>417</v>
      </c>
      <c r="D121" s="14" t="s">
        <v>203</v>
      </c>
      <c r="E121" s="19">
        <v>122450</v>
      </c>
      <c r="F121" s="20">
        <v>396.79919999999998</v>
      </c>
      <c r="G121" s="21">
        <v>4.0000000000000002E-4</v>
      </c>
      <c r="H121" s="22"/>
      <c r="I121" s="23"/>
    </row>
    <row r="122" spans="1:9" ht="13.2" customHeight="1">
      <c r="A122" s="17" t="s">
        <v>291</v>
      </c>
      <c r="B122" s="18" t="s">
        <v>292</v>
      </c>
      <c r="C122" s="14" t="s">
        <v>293</v>
      </c>
      <c r="D122" s="14" t="s">
        <v>283</v>
      </c>
      <c r="E122" s="19">
        <v>11250</v>
      </c>
      <c r="F122" s="20">
        <v>379.23750000000001</v>
      </c>
      <c r="G122" s="21">
        <v>4.0000000000000002E-4</v>
      </c>
      <c r="H122" s="22"/>
      <c r="I122" s="23"/>
    </row>
    <row r="123" spans="1:9" ht="13.2" customHeight="1">
      <c r="A123" s="17" t="s">
        <v>866</v>
      </c>
      <c r="B123" s="18" t="s">
        <v>867</v>
      </c>
      <c r="C123" s="14" t="s">
        <v>868</v>
      </c>
      <c r="D123" s="14" t="s">
        <v>290</v>
      </c>
      <c r="E123" s="19">
        <v>47850</v>
      </c>
      <c r="F123" s="20">
        <v>374.18700000000001</v>
      </c>
      <c r="G123" s="21">
        <v>4.0000000000000002E-4</v>
      </c>
      <c r="H123" s="22"/>
      <c r="I123" s="23"/>
    </row>
    <row r="124" spans="1:9" ht="13.2" customHeight="1">
      <c r="A124" s="17" t="s">
        <v>807</v>
      </c>
      <c r="B124" s="18" t="s">
        <v>808</v>
      </c>
      <c r="C124" s="14" t="s">
        <v>809</v>
      </c>
      <c r="D124" s="14" t="s">
        <v>232</v>
      </c>
      <c r="E124" s="19">
        <v>32500</v>
      </c>
      <c r="F124" s="20">
        <v>373.32749999999999</v>
      </c>
      <c r="G124" s="21">
        <v>4.0000000000000002E-4</v>
      </c>
      <c r="H124" s="22"/>
      <c r="I124" s="23"/>
    </row>
    <row r="125" spans="1:9" ht="13.2" customHeight="1">
      <c r="A125" s="17" t="s">
        <v>1038</v>
      </c>
      <c r="B125" s="18" t="s">
        <v>1039</v>
      </c>
      <c r="C125" s="14" t="s">
        <v>1040</v>
      </c>
      <c r="D125" s="14" t="s">
        <v>865</v>
      </c>
      <c r="E125" s="19">
        <v>24400</v>
      </c>
      <c r="F125" s="20">
        <v>368.44</v>
      </c>
      <c r="G125" s="21">
        <v>2.9999999999999997E-4</v>
      </c>
      <c r="H125" s="22"/>
      <c r="I125" s="23"/>
    </row>
    <row r="126" spans="1:9" ht="13.2" customHeight="1">
      <c r="A126" s="17" t="s">
        <v>368</v>
      </c>
      <c r="B126" s="18" t="s">
        <v>369</v>
      </c>
      <c r="C126" s="14" t="s">
        <v>370</v>
      </c>
      <c r="D126" s="14" t="s">
        <v>251</v>
      </c>
      <c r="E126" s="19">
        <v>23375</v>
      </c>
      <c r="F126" s="20">
        <v>329.40050000000002</v>
      </c>
      <c r="G126" s="21">
        <v>2.9999999999999997E-4</v>
      </c>
      <c r="H126" s="22"/>
      <c r="I126" s="23"/>
    </row>
    <row r="127" spans="1:9" ht="13.2" customHeight="1">
      <c r="A127" s="17" t="s">
        <v>512</v>
      </c>
      <c r="B127" s="18" t="s">
        <v>513</v>
      </c>
      <c r="C127" s="14" t="s">
        <v>514</v>
      </c>
      <c r="D127" s="14" t="s">
        <v>515</v>
      </c>
      <c r="E127" s="19">
        <v>173950</v>
      </c>
      <c r="F127" s="20">
        <v>308.76130000000001</v>
      </c>
      <c r="G127" s="21">
        <v>2.9999999999999997E-4</v>
      </c>
      <c r="H127" s="22"/>
      <c r="I127" s="23"/>
    </row>
    <row r="128" spans="1:9" ht="13.2" customHeight="1">
      <c r="A128" s="17" t="s">
        <v>779</v>
      </c>
      <c r="B128" s="18" t="s">
        <v>780</v>
      </c>
      <c r="C128" s="14" t="s">
        <v>781</v>
      </c>
      <c r="D128" s="14" t="s">
        <v>407</v>
      </c>
      <c r="E128" s="19">
        <v>8400</v>
      </c>
      <c r="F128" s="20">
        <v>298.95600000000002</v>
      </c>
      <c r="G128" s="21">
        <v>2.9999999999999997E-4</v>
      </c>
      <c r="H128" s="22"/>
      <c r="I128" s="23"/>
    </row>
    <row r="129" spans="1:9" ht="13.2" customHeight="1">
      <c r="A129" s="17" t="s">
        <v>506</v>
      </c>
      <c r="B129" s="18" t="s">
        <v>507</v>
      </c>
      <c r="C129" s="14" t="s">
        <v>508</v>
      </c>
      <c r="D129" s="14" t="s">
        <v>232</v>
      </c>
      <c r="E129" s="19">
        <v>79300</v>
      </c>
      <c r="F129" s="20">
        <v>266.6859</v>
      </c>
      <c r="G129" s="21">
        <v>2.9999999999999997E-4</v>
      </c>
      <c r="H129" s="22"/>
      <c r="I129" s="23"/>
    </row>
    <row r="130" spans="1:9" ht="13.2" customHeight="1">
      <c r="A130" s="17" t="s">
        <v>306</v>
      </c>
      <c r="B130" s="18" t="s">
        <v>307</v>
      </c>
      <c r="C130" s="14" t="s">
        <v>308</v>
      </c>
      <c r="D130" s="14" t="s">
        <v>309</v>
      </c>
      <c r="E130" s="19">
        <v>4950</v>
      </c>
      <c r="F130" s="20">
        <v>259.08300000000003</v>
      </c>
      <c r="G130" s="21">
        <v>2.0000000000000001E-4</v>
      </c>
      <c r="H130" s="22"/>
      <c r="I130" s="23"/>
    </row>
    <row r="131" spans="1:9" ht="13.2" customHeight="1">
      <c r="A131" s="17" t="s">
        <v>237</v>
      </c>
      <c r="B131" s="18" t="s">
        <v>238</v>
      </c>
      <c r="C131" s="14" t="s">
        <v>239</v>
      </c>
      <c r="D131" s="14" t="s">
        <v>218</v>
      </c>
      <c r="E131" s="19">
        <v>10125</v>
      </c>
      <c r="F131" s="20">
        <v>242.92910000000001</v>
      </c>
      <c r="G131" s="21">
        <v>2.0000000000000001E-4</v>
      </c>
      <c r="H131" s="22"/>
      <c r="I131" s="23"/>
    </row>
    <row r="132" spans="1:9" ht="13.2" customHeight="1">
      <c r="A132" s="17" t="s">
        <v>609</v>
      </c>
      <c r="B132" s="18" t="s">
        <v>610</v>
      </c>
      <c r="C132" s="14" t="s">
        <v>611</v>
      </c>
      <c r="D132" s="14" t="s">
        <v>535</v>
      </c>
      <c r="E132" s="19">
        <v>10850</v>
      </c>
      <c r="F132" s="20">
        <v>206.15</v>
      </c>
      <c r="G132" s="21">
        <v>2.0000000000000001E-4</v>
      </c>
      <c r="H132" s="22"/>
      <c r="I132" s="23"/>
    </row>
    <row r="133" spans="1:9" ht="13.2" customHeight="1">
      <c r="A133" s="17" t="s">
        <v>725</v>
      </c>
      <c r="B133" s="18" t="s">
        <v>726</v>
      </c>
      <c r="C133" s="14" t="s">
        <v>727</v>
      </c>
      <c r="D133" s="14" t="s">
        <v>251</v>
      </c>
      <c r="E133" s="19">
        <v>8000</v>
      </c>
      <c r="F133" s="20">
        <v>193.536</v>
      </c>
      <c r="G133" s="21">
        <v>2.0000000000000001E-4</v>
      </c>
      <c r="H133" s="22"/>
      <c r="I133" s="23"/>
    </row>
    <row r="134" spans="1:9" ht="13.2" customHeight="1">
      <c r="A134" s="17" t="s">
        <v>698</v>
      </c>
      <c r="B134" s="18" t="s">
        <v>699</v>
      </c>
      <c r="C134" s="14" t="s">
        <v>700</v>
      </c>
      <c r="D134" s="14" t="s">
        <v>251</v>
      </c>
      <c r="E134" s="19">
        <v>16200</v>
      </c>
      <c r="F134" s="20">
        <v>188.13059999999999</v>
      </c>
      <c r="G134" s="21">
        <v>2.0000000000000001E-4</v>
      </c>
      <c r="H134" s="22"/>
      <c r="I134" s="23"/>
    </row>
    <row r="135" spans="1:9" ht="13.2" customHeight="1">
      <c r="A135" s="17" t="s">
        <v>908</v>
      </c>
      <c r="B135" s="18" t="s">
        <v>909</v>
      </c>
      <c r="C135" s="14" t="s">
        <v>910</v>
      </c>
      <c r="D135" s="14" t="s">
        <v>196</v>
      </c>
      <c r="E135" s="19">
        <v>208000</v>
      </c>
      <c r="F135" s="20">
        <v>170.7056</v>
      </c>
      <c r="G135" s="21">
        <v>2.0000000000000001E-4</v>
      </c>
      <c r="H135" s="22"/>
      <c r="I135" s="23"/>
    </row>
    <row r="136" spans="1:9" ht="13.2" customHeight="1">
      <c r="A136" s="17" t="s">
        <v>277</v>
      </c>
      <c r="B136" s="18" t="s">
        <v>278</v>
      </c>
      <c r="C136" s="14" t="s">
        <v>279</v>
      </c>
      <c r="D136" s="14" t="s">
        <v>218</v>
      </c>
      <c r="E136" s="19">
        <v>12800</v>
      </c>
      <c r="F136" s="20">
        <v>167.9616</v>
      </c>
      <c r="G136" s="21">
        <v>2.0000000000000001E-4</v>
      </c>
      <c r="H136" s="22"/>
      <c r="I136" s="23"/>
    </row>
    <row r="137" spans="1:9" ht="13.2" customHeight="1">
      <c r="A137" s="17" t="s">
        <v>1113</v>
      </c>
      <c r="B137" s="18" t="s">
        <v>1114</v>
      </c>
      <c r="C137" s="14" t="s">
        <v>1115</v>
      </c>
      <c r="D137" s="14" t="s">
        <v>989</v>
      </c>
      <c r="E137" s="19">
        <v>348000</v>
      </c>
      <c r="F137" s="20">
        <v>163.73400000000001</v>
      </c>
      <c r="G137" s="21">
        <v>2.0000000000000001E-4</v>
      </c>
      <c r="H137" s="22"/>
      <c r="I137" s="23"/>
    </row>
    <row r="138" spans="1:9" ht="13.2" customHeight="1">
      <c r="A138" s="17" t="s">
        <v>911</v>
      </c>
      <c r="B138" s="18" t="s">
        <v>912</v>
      </c>
      <c r="C138" s="14" t="s">
        <v>913</v>
      </c>
      <c r="D138" s="14" t="s">
        <v>247</v>
      </c>
      <c r="E138" s="19">
        <v>1900</v>
      </c>
      <c r="F138" s="20">
        <v>144.78</v>
      </c>
      <c r="G138" s="21">
        <v>1E-4</v>
      </c>
      <c r="H138" s="22"/>
      <c r="I138" s="23"/>
    </row>
    <row r="139" spans="1:9" ht="13.2" customHeight="1">
      <c r="A139" s="17" t="s">
        <v>692</v>
      </c>
      <c r="B139" s="18" t="s">
        <v>693</v>
      </c>
      <c r="C139" s="14" t="s">
        <v>694</v>
      </c>
      <c r="D139" s="14" t="s">
        <v>384</v>
      </c>
      <c r="E139" s="19">
        <v>5200</v>
      </c>
      <c r="F139" s="20">
        <v>144.56</v>
      </c>
      <c r="G139" s="21">
        <v>1E-4</v>
      </c>
      <c r="H139" s="22"/>
      <c r="I139" s="23"/>
    </row>
    <row r="140" spans="1:9" ht="13.2" customHeight="1">
      <c r="A140" s="17" t="s">
        <v>1179</v>
      </c>
      <c r="B140" s="18" t="s">
        <v>1180</v>
      </c>
      <c r="C140" s="14" t="s">
        <v>1181</v>
      </c>
      <c r="D140" s="14" t="s">
        <v>247</v>
      </c>
      <c r="E140" s="19">
        <v>23750</v>
      </c>
      <c r="F140" s="20">
        <v>137.98750000000001</v>
      </c>
      <c r="G140" s="21">
        <v>1E-4</v>
      </c>
      <c r="H140" s="22"/>
      <c r="I140" s="23"/>
    </row>
    <row r="141" spans="1:9" ht="13.2" customHeight="1">
      <c r="A141" s="17" t="s">
        <v>624</v>
      </c>
      <c r="B141" s="18" t="s">
        <v>625</v>
      </c>
      <c r="C141" s="14" t="s">
        <v>626</v>
      </c>
      <c r="D141" s="14" t="s">
        <v>232</v>
      </c>
      <c r="E141" s="19">
        <v>31000</v>
      </c>
      <c r="F141" s="20">
        <v>126.914</v>
      </c>
      <c r="G141" s="21">
        <v>1E-4</v>
      </c>
      <c r="H141" s="22"/>
      <c r="I141" s="23"/>
    </row>
    <row r="142" spans="1:9" ht="13.2" customHeight="1">
      <c r="A142" s="17" t="s">
        <v>734</v>
      </c>
      <c r="B142" s="18" t="s">
        <v>735</v>
      </c>
      <c r="C142" s="14" t="s">
        <v>736</v>
      </c>
      <c r="D142" s="14" t="s">
        <v>247</v>
      </c>
      <c r="E142" s="19">
        <v>8625</v>
      </c>
      <c r="F142" s="20">
        <v>103.017</v>
      </c>
      <c r="G142" s="21">
        <v>1E-4</v>
      </c>
      <c r="H142" s="22"/>
      <c r="I142" s="23"/>
    </row>
    <row r="143" spans="1:9" ht="13.2" customHeight="1">
      <c r="A143" s="17" t="s">
        <v>926</v>
      </c>
      <c r="B143" s="18" t="s">
        <v>927</v>
      </c>
      <c r="C143" s="14" t="s">
        <v>928</v>
      </c>
      <c r="D143" s="14" t="s">
        <v>290</v>
      </c>
      <c r="E143" s="19">
        <v>9300</v>
      </c>
      <c r="F143" s="20">
        <v>96.989699999999999</v>
      </c>
      <c r="G143" s="21">
        <v>1E-4</v>
      </c>
      <c r="H143" s="22"/>
      <c r="I143" s="23"/>
    </row>
    <row r="144" spans="1:9" ht="13.2" customHeight="1">
      <c r="A144" s="17" t="s">
        <v>378</v>
      </c>
      <c r="B144" s="18" t="s">
        <v>379</v>
      </c>
      <c r="C144" s="14" t="s">
        <v>380</v>
      </c>
      <c r="D144" s="14" t="s">
        <v>344</v>
      </c>
      <c r="E144" s="19">
        <v>8400</v>
      </c>
      <c r="F144" s="20">
        <v>87.5364</v>
      </c>
      <c r="G144" s="21">
        <v>1E-4</v>
      </c>
      <c r="H144" s="22"/>
      <c r="I144" s="23"/>
    </row>
    <row r="145" spans="1:9" ht="13.2" customHeight="1">
      <c r="A145" s="17" t="s">
        <v>615</v>
      </c>
      <c r="B145" s="18" t="s">
        <v>616</v>
      </c>
      <c r="C145" s="14" t="s">
        <v>617</v>
      </c>
      <c r="D145" s="14" t="s">
        <v>471</v>
      </c>
      <c r="E145" s="19">
        <v>1800</v>
      </c>
      <c r="F145" s="20">
        <v>80.73</v>
      </c>
      <c r="G145" s="21">
        <v>1E-4</v>
      </c>
      <c r="H145" s="22"/>
      <c r="I145" s="23"/>
    </row>
    <row r="146" spans="1:9" ht="13.2" customHeight="1">
      <c r="A146" s="17" t="s">
        <v>225</v>
      </c>
      <c r="B146" s="18" t="s">
        <v>226</v>
      </c>
      <c r="C146" s="14" t="s">
        <v>227</v>
      </c>
      <c r="D146" s="14" t="s">
        <v>228</v>
      </c>
      <c r="E146" s="19">
        <v>2200</v>
      </c>
      <c r="F146" s="20">
        <v>72.203999999999994</v>
      </c>
      <c r="G146" s="21">
        <v>1E-4</v>
      </c>
      <c r="H146" s="22"/>
      <c r="I146" s="23"/>
    </row>
    <row r="147" spans="1:9" ht="13.2" customHeight="1">
      <c r="A147" s="17" t="s">
        <v>740</v>
      </c>
      <c r="B147" s="18" t="s">
        <v>741</v>
      </c>
      <c r="C147" s="14" t="s">
        <v>742</v>
      </c>
      <c r="D147" s="14" t="s">
        <v>309</v>
      </c>
      <c r="E147" s="19">
        <v>14525</v>
      </c>
      <c r="F147" s="20">
        <v>66.263099999999994</v>
      </c>
      <c r="G147" s="21">
        <v>1E-4</v>
      </c>
      <c r="H147" s="22"/>
      <c r="I147" s="23"/>
    </row>
    <row r="148" spans="1:9" ht="13.2" customHeight="1">
      <c r="A148" s="17" t="s">
        <v>673</v>
      </c>
      <c r="B148" s="18" t="s">
        <v>674</v>
      </c>
      <c r="C148" s="14" t="s">
        <v>675</v>
      </c>
      <c r="D148" s="14" t="s">
        <v>283</v>
      </c>
      <c r="E148" s="19">
        <v>250</v>
      </c>
      <c r="F148" s="20">
        <v>58</v>
      </c>
      <c r="G148" s="21">
        <v>1E-4</v>
      </c>
      <c r="H148" s="22"/>
      <c r="I148" s="23"/>
    </row>
    <row r="149" spans="1:9" ht="13.2" customHeight="1">
      <c r="A149" s="17" t="s">
        <v>338</v>
      </c>
      <c r="B149" s="18" t="s">
        <v>339</v>
      </c>
      <c r="C149" s="14" t="s">
        <v>340</v>
      </c>
      <c r="D149" s="14" t="s">
        <v>243</v>
      </c>
      <c r="E149" s="19">
        <v>1575</v>
      </c>
      <c r="F149" s="20">
        <v>45.358400000000003</v>
      </c>
      <c r="G149" s="22" t="s">
        <v>1744</v>
      </c>
      <c r="H149" s="22"/>
      <c r="I149" s="23"/>
    </row>
    <row r="150" spans="1:9" ht="13.2" customHeight="1">
      <c r="A150" s="17" t="s">
        <v>258</v>
      </c>
      <c r="B150" s="18" t="s">
        <v>259</v>
      </c>
      <c r="C150" s="14" t="s">
        <v>260</v>
      </c>
      <c r="D150" s="14" t="s">
        <v>232</v>
      </c>
      <c r="E150" s="19">
        <v>3300</v>
      </c>
      <c r="F150" s="20">
        <v>36.6267</v>
      </c>
      <c r="G150" s="22" t="s">
        <v>1744</v>
      </c>
      <c r="H150" s="22"/>
      <c r="I150" s="23"/>
    </row>
    <row r="151" spans="1:9" ht="13.2" customHeight="1">
      <c r="A151" s="17" t="s">
        <v>488</v>
      </c>
      <c r="B151" s="18" t="s">
        <v>489</v>
      </c>
      <c r="C151" s="14" t="s">
        <v>490</v>
      </c>
      <c r="D151" s="14" t="s">
        <v>407</v>
      </c>
      <c r="E151" s="19">
        <v>375</v>
      </c>
      <c r="F151" s="20">
        <v>35.418799999999997</v>
      </c>
      <c r="G151" s="22" t="s">
        <v>1744</v>
      </c>
      <c r="H151" s="22"/>
      <c r="I151" s="23"/>
    </row>
    <row r="152" spans="1:9" ht="13.2" customHeight="1">
      <c r="A152" s="17" t="s">
        <v>418</v>
      </c>
      <c r="B152" s="18" t="s">
        <v>419</v>
      </c>
      <c r="C152" s="14" t="s">
        <v>420</v>
      </c>
      <c r="D152" s="14" t="s">
        <v>394</v>
      </c>
      <c r="E152" s="19">
        <v>1750</v>
      </c>
      <c r="F152" s="20">
        <v>32.8125</v>
      </c>
      <c r="G152" s="22" t="s">
        <v>1744</v>
      </c>
      <c r="H152" s="22"/>
      <c r="I152" s="23"/>
    </row>
    <row r="153" spans="1:9" ht="13.2" customHeight="1">
      <c r="A153" s="17" t="s">
        <v>435</v>
      </c>
      <c r="B153" s="18" t="s">
        <v>436</v>
      </c>
      <c r="C153" s="14" t="s">
        <v>437</v>
      </c>
      <c r="D153" s="14" t="s">
        <v>431</v>
      </c>
      <c r="E153" s="19">
        <v>2550</v>
      </c>
      <c r="F153" s="20">
        <v>23.358000000000001</v>
      </c>
      <c r="G153" s="22" t="s">
        <v>1744</v>
      </c>
      <c r="H153" s="22"/>
      <c r="I153" s="23"/>
    </row>
    <row r="154" spans="1:9" ht="13.2" customHeight="1">
      <c r="A154" s="17" t="s">
        <v>314</v>
      </c>
      <c r="B154" s="18" t="s">
        <v>315</v>
      </c>
      <c r="C154" s="14" t="s">
        <v>316</v>
      </c>
      <c r="D154" s="14" t="s">
        <v>232</v>
      </c>
      <c r="E154" s="19">
        <v>900</v>
      </c>
      <c r="F154" s="20">
        <v>18.189</v>
      </c>
      <c r="G154" s="22" t="s">
        <v>1744</v>
      </c>
      <c r="H154" s="22"/>
      <c r="I154" s="23"/>
    </row>
    <row r="155" spans="1:9" ht="13.2" customHeight="1">
      <c r="A155" s="17" t="s">
        <v>862</v>
      </c>
      <c r="B155" s="18" t="s">
        <v>863</v>
      </c>
      <c r="C155" s="14" t="s">
        <v>864</v>
      </c>
      <c r="D155" s="14" t="s">
        <v>865</v>
      </c>
      <c r="E155" s="19">
        <v>675</v>
      </c>
      <c r="F155" s="20">
        <v>16.739999999999998</v>
      </c>
      <c r="G155" s="22" t="s">
        <v>1744</v>
      </c>
      <c r="H155" s="22"/>
      <c r="I155" s="23"/>
    </row>
    <row r="156" spans="1:9" ht="13.2" customHeight="1">
      <c r="A156" s="17" t="s">
        <v>320</v>
      </c>
      <c r="B156" s="18" t="s">
        <v>321</v>
      </c>
      <c r="C156" s="14" t="s">
        <v>322</v>
      </c>
      <c r="D156" s="14" t="s">
        <v>323</v>
      </c>
      <c r="E156" s="19">
        <v>1000</v>
      </c>
      <c r="F156" s="20">
        <v>14.965</v>
      </c>
      <c r="G156" s="22" t="s">
        <v>1744</v>
      </c>
      <c r="H156" s="22"/>
      <c r="I156" s="23"/>
    </row>
    <row r="157" spans="1:9" ht="13.2" customHeight="1">
      <c r="A157" s="17" t="s">
        <v>716</v>
      </c>
      <c r="B157" s="18" t="s">
        <v>717</v>
      </c>
      <c r="C157" s="14" t="s">
        <v>718</v>
      </c>
      <c r="D157" s="14" t="s">
        <v>535</v>
      </c>
      <c r="E157" s="19">
        <v>900</v>
      </c>
      <c r="F157" s="20">
        <v>14.696999999999999</v>
      </c>
      <c r="G157" s="22" t="s">
        <v>1744</v>
      </c>
      <c r="H157" s="22"/>
      <c r="I157" s="23"/>
    </row>
    <row r="158" spans="1:9" ht="13.2" customHeight="1">
      <c r="A158" s="17" t="s">
        <v>516</v>
      </c>
      <c r="B158" s="18" t="s">
        <v>517</v>
      </c>
      <c r="C158" s="14" t="s">
        <v>518</v>
      </c>
      <c r="D158" s="14" t="s">
        <v>243</v>
      </c>
      <c r="E158" s="19">
        <v>3125</v>
      </c>
      <c r="F158" s="20">
        <v>10.923400000000001</v>
      </c>
      <c r="G158" s="22" t="s">
        <v>1744</v>
      </c>
      <c r="H158" s="22"/>
      <c r="I158" s="23"/>
    </row>
    <row r="159" spans="1:9" ht="13.2" customHeight="1">
      <c r="A159" s="17" t="s">
        <v>401</v>
      </c>
      <c r="B159" s="18" t="s">
        <v>402</v>
      </c>
      <c r="C159" s="14" t="s">
        <v>403</v>
      </c>
      <c r="D159" s="14" t="s">
        <v>218</v>
      </c>
      <c r="E159" s="19">
        <v>475</v>
      </c>
      <c r="F159" s="20">
        <v>9.4301999999999992</v>
      </c>
      <c r="G159" s="22" t="s">
        <v>1744</v>
      </c>
      <c r="H159" s="22"/>
      <c r="I159" s="23"/>
    </row>
    <row r="160" spans="1:9" ht="13.2" customHeight="1">
      <c r="A160" s="17" t="s">
        <v>1164</v>
      </c>
      <c r="B160" s="18" t="s">
        <v>1165</v>
      </c>
      <c r="C160" s="14" t="s">
        <v>1166</v>
      </c>
      <c r="D160" s="14" t="s">
        <v>218</v>
      </c>
      <c r="E160" s="19">
        <v>1550</v>
      </c>
      <c r="F160" s="20">
        <v>9.0675000000000008</v>
      </c>
      <c r="G160" s="22" t="s">
        <v>1744</v>
      </c>
      <c r="H160" s="22"/>
      <c r="I160" s="23"/>
    </row>
    <row r="161" spans="1:9" ht="13.2" customHeight="1">
      <c r="A161" s="17" t="s">
        <v>494</v>
      </c>
      <c r="B161" s="18" t="s">
        <v>495</v>
      </c>
      <c r="C161" s="14" t="s">
        <v>496</v>
      </c>
      <c r="D161" s="14" t="s">
        <v>243</v>
      </c>
      <c r="E161" s="19">
        <v>550</v>
      </c>
      <c r="F161" s="20">
        <v>7.2214999999999998</v>
      </c>
      <c r="G161" s="22" t="s">
        <v>1744</v>
      </c>
      <c r="H161" s="22"/>
      <c r="I161" s="23"/>
    </row>
    <row r="162" spans="1:9" ht="13.2" customHeight="1">
      <c r="A162" s="17" t="s">
        <v>872</v>
      </c>
      <c r="B162" s="18" t="s">
        <v>873</v>
      </c>
      <c r="C162" s="14" t="s">
        <v>874</v>
      </c>
      <c r="D162" s="14" t="s">
        <v>290</v>
      </c>
      <c r="E162" s="19">
        <v>2500</v>
      </c>
      <c r="F162" s="20">
        <v>7.1725000000000003</v>
      </c>
      <c r="G162" s="22" t="s">
        <v>1744</v>
      </c>
      <c r="H162" s="22"/>
      <c r="I162" s="23"/>
    </row>
    <row r="163" spans="1:9" ht="13.2" customHeight="1">
      <c r="A163" s="17" t="s">
        <v>788</v>
      </c>
      <c r="B163" s="18" t="s">
        <v>789</v>
      </c>
      <c r="C163" s="14" t="s">
        <v>790</v>
      </c>
      <c r="D163" s="14" t="s">
        <v>791</v>
      </c>
      <c r="E163" s="19">
        <v>20</v>
      </c>
      <c r="F163" s="20">
        <v>7.16</v>
      </c>
      <c r="G163" s="22" t="s">
        <v>1744</v>
      </c>
      <c r="H163" s="22"/>
      <c r="I163" s="23"/>
    </row>
    <row r="164" spans="1:9" ht="13.2" customHeight="1">
      <c r="A164" s="17" t="s">
        <v>412</v>
      </c>
      <c r="B164" s="18" t="s">
        <v>413</v>
      </c>
      <c r="C164" s="14" t="s">
        <v>414</v>
      </c>
      <c r="D164" s="14" t="s">
        <v>196</v>
      </c>
      <c r="E164" s="19">
        <v>700</v>
      </c>
      <c r="F164" s="20">
        <v>7.1162000000000001</v>
      </c>
      <c r="G164" s="22" t="s">
        <v>1744</v>
      </c>
      <c r="H164" s="22"/>
      <c r="I164" s="23"/>
    </row>
    <row r="165" spans="1:9" ht="13.2" customHeight="1">
      <c r="A165" s="17" t="s">
        <v>633</v>
      </c>
      <c r="B165" s="18" t="s">
        <v>634</v>
      </c>
      <c r="C165" s="14" t="s">
        <v>635</v>
      </c>
      <c r="D165" s="14" t="s">
        <v>228</v>
      </c>
      <c r="E165" s="19">
        <v>375</v>
      </c>
      <c r="F165" s="20">
        <v>6.4413999999999998</v>
      </c>
      <c r="G165" s="22" t="s">
        <v>1744</v>
      </c>
      <c r="H165" s="22"/>
      <c r="I165" s="23"/>
    </row>
    <row r="166" spans="1:9" ht="13.2" customHeight="1">
      <c r="A166" s="17" t="s">
        <v>661</v>
      </c>
      <c r="B166" s="18" t="s">
        <v>662</v>
      </c>
      <c r="C166" s="14" t="s">
        <v>663</v>
      </c>
      <c r="D166" s="14" t="s">
        <v>247</v>
      </c>
      <c r="E166" s="19">
        <v>500</v>
      </c>
      <c r="F166" s="20">
        <v>6.2205000000000004</v>
      </c>
      <c r="G166" s="22" t="s">
        <v>1744</v>
      </c>
      <c r="H166" s="22"/>
      <c r="I166" s="23"/>
    </row>
    <row r="167" spans="1:9" ht="13.2" customHeight="1">
      <c r="A167" s="17" t="s">
        <v>658</v>
      </c>
      <c r="B167" s="18" t="s">
        <v>659</v>
      </c>
      <c r="C167" s="14" t="s">
        <v>660</v>
      </c>
      <c r="D167" s="14" t="s">
        <v>228</v>
      </c>
      <c r="E167" s="19">
        <v>275</v>
      </c>
      <c r="F167" s="20">
        <v>6.0637999999999996</v>
      </c>
      <c r="G167" s="22" t="s">
        <v>1744</v>
      </c>
      <c r="H167" s="22"/>
      <c r="I167" s="23"/>
    </row>
    <row r="168" spans="1:9" ht="13.2" customHeight="1">
      <c r="A168" s="17" t="s">
        <v>683</v>
      </c>
      <c r="B168" s="18" t="s">
        <v>684</v>
      </c>
      <c r="C168" s="14" t="s">
        <v>685</v>
      </c>
      <c r="D168" s="14" t="s">
        <v>290</v>
      </c>
      <c r="E168" s="19">
        <v>500</v>
      </c>
      <c r="F168" s="20">
        <v>5.875</v>
      </c>
      <c r="G168" s="22" t="s">
        <v>1744</v>
      </c>
      <c r="H168" s="22"/>
      <c r="I168" s="23"/>
    </row>
    <row r="169" spans="1:9" ht="13.2" customHeight="1">
      <c r="A169" s="17" t="s">
        <v>785</v>
      </c>
      <c r="B169" s="18" t="s">
        <v>786</v>
      </c>
      <c r="C169" s="14" t="s">
        <v>787</v>
      </c>
      <c r="D169" s="14" t="s">
        <v>515</v>
      </c>
      <c r="E169" s="19">
        <v>1900</v>
      </c>
      <c r="F169" s="20">
        <v>5.7114000000000003</v>
      </c>
      <c r="G169" s="22" t="s">
        <v>1744</v>
      </c>
      <c r="H169" s="22"/>
      <c r="I169" s="23"/>
    </row>
    <row r="170" spans="1:9" ht="13.2" customHeight="1">
      <c r="A170" s="5"/>
      <c r="B170" s="13" t="s">
        <v>1745</v>
      </c>
      <c r="C170" s="14"/>
      <c r="D170" s="14"/>
      <c r="E170" s="14"/>
      <c r="F170" s="24">
        <v>723981.81839999999</v>
      </c>
      <c r="G170" s="25">
        <v>0.68340000000000001</v>
      </c>
      <c r="H170" s="26"/>
      <c r="I170" s="27"/>
    </row>
    <row r="171" spans="1:9" ht="13.2" customHeight="1">
      <c r="A171" s="5"/>
      <c r="B171" s="28" t="s">
        <v>1746</v>
      </c>
      <c r="C171" s="2"/>
      <c r="D171" s="2"/>
      <c r="E171" s="2"/>
      <c r="F171" s="26" t="s">
        <v>1747</v>
      </c>
      <c r="G171" s="26" t="s">
        <v>1747</v>
      </c>
      <c r="H171" s="26"/>
      <c r="I171" s="27"/>
    </row>
    <row r="172" spans="1:9" ht="13.2" customHeight="1">
      <c r="A172" s="5"/>
      <c r="B172" s="28" t="s">
        <v>1745</v>
      </c>
      <c r="C172" s="2"/>
      <c r="D172" s="2"/>
      <c r="E172" s="2"/>
      <c r="F172" s="26" t="s">
        <v>1747</v>
      </c>
      <c r="G172" s="26" t="s">
        <v>1747</v>
      </c>
      <c r="H172" s="26"/>
      <c r="I172" s="27"/>
    </row>
    <row r="173" spans="1:9" ht="13.2" customHeight="1">
      <c r="A173" s="5"/>
      <c r="B173" s="28" t="s">
        <v>1748</v>
      </c>
      <c r="C173" s="29"/>
      <c r="D173" s="2"/>
      <c r="E173" s="29"/>
      <c r="F173" s="24">
        <v>723981.81839999999</v>
      </c>
      <c r="G173" s="25">
        <v>0.68340000000000001</v>
      </c>
      <c r="H173" s="26"/>
      <c r="I173" s="27"/>
    </row>
    <row r="174" spans="1:9" ht="13.2" customHeight="1">
      <c r="A174" s="5"/>
      <c r="B174" s="13" t="s">
        <v>1814</v>
      </c>
      <c r="C174" s="14"/>
      <c r="D174" s="14"/>
      <c r="E174" s="14"/>
      <c r="F174" s="14"/>
      <c r="G174" s="14"/>
      <c r="H174" s="15"/>
      <c r="I174" s="16"/>
    </row>
    <row r="175" spans="1:9" ht="13.2" customHeight="1">
      <c r="A175" s="5"/>
      <c r="B175" s="13" t="s">
        <v>2990</v>
      </c>
      <c r="C175" s="14"/>
      <c r="D175" s="14"/>
      <c r="E175" s="14"/>
      <c r="F175" s="5"/>
      <c r="G175" s="15"/>
      <c r="H175" s="15"/>
      <c r="I175" s="16"/>
    </row>
    <row r="176" spans="1:9" ht="13.2" customHeight="1">
      <c r="A176" s="17" t="s">
        <v>3182</v>
      </c>
      <c r="B176" s="18" t="s">
        <v>3183</v>
      </c>
      <c r="C176" s="14"/>
      <c r="D176" s="14"/>
      <c r="E176" s="19">
        <v>-1900</v>
      </c>
      <c r="F176" s="20">
        <v>-5.5385</v>
      </c>
      <c r="G176" s="22" t="s">
        <v>1744</v>
      </c>
      <c r="H176" s="22"/>
      <c r="I176" s="23"/>
    </row>
    <row r="177" spans="1:9" ht="13.2" customHeight="1">
      <c r="A177" s="17" t="s">
        <v>3184</v>
      </c>
      <c r="B177" s="18" t="s">
        <v>3185</v>
      </c>
      <c r="C177" s="14"/>
      <c r="D177" s="14"/>
      <c r="E177" s="19">
        <v>-500</v>
      </c>
      <c r="F177" s="20">
        <v>-5.9154999999999998</v>
      </c>
      <c r="G177" s="22" t="s">
        <v>1744</v>
      </c>
      <c r="H177" s="22"/>
      <c r="I177" s="23"/>
    </row>
    <row r="178" spans="1:9" ht="13.2" customHeight="1">
      <c r="A178" s="17" t="s">
        <v>3186</v>
      </c>
      <c r="B178" s="18" t="s">
        <v>3187</v>
      </c>
      <c r="C178" s="14"/>
      <c r="D178" s="14"/>
      <c r="E178" s="19">
        <v>-500</v>
      </c>
      <c r="F178" s="20">
        <v>-6.08</v>
      </c>
      <c r="G178" s="22" t="s">
        <v>1744</v>
      </c>
      <c r="H178" s="22"/>
      <c r="I178" s="23"/>
    </row>
    <row r="179" spans="1:9" ht="13.2" customHeight="1">
      <c r="A179" s="17" t="s">
        <v>3188</v>
      </c>
      <c r="B179" s="18" t="s">
        <v>3189</v>
      </c>
      <c r="C179" s="14"/>
      <c r="D179" s="14"/>
      <c r="E179" s="19">
        <v>-275</v>
      </c>
      <c r="F179" s="20">
        <v>-6.1792999999999996</v>
      </c>
      <c r="G179" s="22" t="s">
        <v>1744</v>
      </c>
      <c r="H179" s="22"/>
      <c r="I179" s="23"/>
    </row>
    <row r="180" spans="1:9" ht="13.2" customHeight="1">
      <c r="A180" s="17" t="s">
        <v>3190</v>
      </c>
      <c r="B180" s="18" t="s">
        <v>3191</v>
      </c>
      <c r="C180" s="14"/>
      <c r="D180" s="14"/>
      <c r="E180" s="19">
        <v>-375</v>
      </c>
      <c r="F180" s="20">
        <v>-6.1994999999999996</v>
      </c>
      <c r="G180" s="22" t="s">
        <v>1744</v>
      </c>
      <c r="H180" s="22"/>
      <c r="I180" s="23"/>
    </row>
    <row r="181" spans="1:9" ht="13.2" customHeight="1">
      <c r="A181" s="17" t="s">
        <v>3011</v>
      </c>
      <c r="B181" s="18" t="s">
        <v>3012</v>
      </c>
      <c r="C181" s="14"/>
      <c r="D181" s="14"/>
      <c r="E181" s="19">
        <v>-700</v>
      </c>
      <c r="F181" s="20">
        <v>-7.0195999999999996</v>
      </c>
      <c r="G181" s="22" t="s">
        <v>1744</v>
      </c>
      <c r="H181" s="22"/>
      <c r="I181" s="23"/>
    </row>
    <row r="182" spans="1:9" ht="13.2" customHeight="1">
      <c r="A182" s="17" t="s">
        <v>3192</v>
      </c>
      <c r="B182" s="18" t="s">
        <v>3193</v>
      </c>
      <c r="C182" s="14"/>
      <c r="D182" s="14"/>
      <c r="E182" s="19">
        <v>-20</v>
      </c>
      <c r="F182" s="20">
        <v>-7.1769999999999996</v>
      </c>
      <c r="G182" s="22" t="s">
        <v>1744</v>
      </c>
      <c r="H182" s="22"/>
      <c r="I182" s="23"/>
    </row>
    <row r="183" spans="1:9" ht="13.2" customHeight="1">
      <c r="A183" s="17" t="s">
        <v>3194</v>
      </c>
      <c r="B183" s="18" t="s">
        <v>3195</v>
      </c>
      <c r="C183" s="14"/>
      <c r="D183" s="14"/>
      <c r="E183" s="19">
        <v>-2500</v>
      </c>
      <c r="F183" s="20">
        <v>-7.2112999999999996</v>
      </c>
      <c r="G183" s="22" t="s">
        <v>1744</v>
      </c>
      <c r="H183" s="22"/>
      <c r="I183" s="23"/>
    </row>
    <row r="184" spans="1:9" ht="13.2" customHeight="1">
      <c r="A184" s="17" t="s">
        <v>3196</v>
      </c>
      <c r="B184" s="18" t="s">
        <v>3197</v>
      </c>
      <c r="C184" s="14"/>
      <c r="D184" s="14"/>
      <c r="E184" s="19">
        <v>-550</v>
      </c>
      <c r="F184" s="20">
        <v>-7.4904999999999999</v>
      </c>
      <c r="G184" s="22" t="s">
        <v>1744</v>
      </c>
      <c r="H184" s="22"/>
      <c r="I184" s="23"/>
    </row>
    <row r="185" spans="1:9" ht="13.2" customHeight="1">
      <c r="A185" s="17" t="s">
        <v>3198</v>
      </c>
      <c r="B185" s="18" t="s">
        <v>3199</v>
      </c>
      <c r="C185" s="14"/>
      <c r="D185" s="14"/>
      <c r="E185" s="19">
        <v>-1550</v>
      </c>
      <c r="F185" s="20">
        <v>-9.1156000000000006</v>
      </c>
      <c r="G185" s="22" t="s">
        <v>1744</v>
      </c>
      <c r="H185" s="22"/>
      <c r="I185" s="23"/>
    </row>
    <row r="186" spans="1:9" ht="13.2" customHeight="1">
      <c r="A186" s="17" t="s">
        <v>3037</v>
      </c>
      <c r="B186" s="18" t="s">
        <v>3038</v>
      </c>
      <c r="C186" s="14"/>
      <c r="D186" s="14"/>
      <c r="E186" s="19">
        <v>-475</v>
      </c>
      <c r="F186" s="20">
        <v>-9.4473000000000003</v>
      </c>
      <c r="G186" s="22" t="s">
        <v>1744</v>
      </c>
      <c r="H186" s="22"/>
      <c r="I186" s="23"/>
    </row>
    <row r="187" spans="1:9" ht="13.2" customHeight="1">
      <c r="A187" s="17" t="s">
        <v>3035</v>
      </c>
      <c r="B187" s="18" t="s">
        <v>3036</v>
      </c>
      <c r="C187" s="14"/>
      <c r="D187" s="14"/>
      <c r="E187" s="19">
        <v>-3125</v>
      </c>
      <c r="F187" s="20">
        <v>-10.6516</v>
      </c>
      <c r="G187" s="22" t="s">
        <v>1744</v>
      </c>
      <c r="H187" s="22"/>
      <c r="I187" s="23"/>
    </row>
    <row r="188" spans="1:9" ht="13.2" customHeight="1">
      <c r="A188" s="17" t="s">
        <v>3200</v>
      </c>
      <c r="B188" s="18" t="s">
        <v>3201</v>
      </c>
      <c r="C188" s="14"/>
      <c r="D188" s="14"/>
      <c r="E188" s="19">
        <v>-900</v>
      </c>
      <c r="F188" s="20">
        <v>-14.355</v>
      </c>
      <c r="G188" s="22" t="s">
        <v>1744</v>
      </c>
      <c r="H188" s="22"/>
      <c r="I188" s="23"/>
    </row>
    <row r="189" spans="1:9" ht="13.2" customHeight="1">
      <c r="A189" s="17" t="s">
        <v>3202</v>
      </c>
      <c r="B189" s="18" t="s">
        <v>3203</v>
      </c>
      <c r="C189" s="14"/>
      <c r="D189" s="14"/>
      <c r="E189" s="19">
        <v>-1000</v>
      </c>
      <c r="F189" s="20">
        <v>-14.586</v>
      </c>
      <c r="G189" s="22" t="s">
        <v>1744</v>
      </c>
      <c r="H189" s="22"/>
      <c r="I189" s="23"/>
    </row>
    <row r="190" spans="1:9" ht="13.2" customHeight="1">
      <c r="A190" s="17" t="s">
        <v>3204</v>
      </c>
      <c r="B190" s="18" t="s">
        <v>3205</v>
      </c>
      <c r="C190" s="14"/>
      <c r="D190" s="14"/>
      <c r="E190" s="19">
        <v>-675</v>
      </c>
      <c r="F190" s="20">
        <v>-16.947900000000001</v>
      </c>
      <c r="G190" s="22" t="s">
        <v>1744</v>
      </c>
      <c r="H190" s="22"/>
      <c r="I190" s="23"/>
    </row>
    <row r="191" spans="1:9" ht="13.2" customHeight="1">
      <c r="A191" s="17" t="s">
        <v>3206</v>
      </c>
      <c r="B191" s="18" t="s">
        <v>3207</v>
      </c>
      <c r="C191" s="14"/>
      <c r="D191" s="14"/>
      <c r="E191" s="19">
        <v>-900</v>
      </c>
      <c r="F191" s="20">
        <v>-18.038699999999999</v>
      </c>
      <c r="G191" s="22" t="s">
        <v>1744</v>
      </c>
      <c r="H191" s="22"/>
      <c r="I191" s="23"/>
    </row>
    <row r="192" spans="1:9" ht="13.2" customHeight="1">
      <c r="A192" s="17" t="s">
        <v>3069</v>
      </c>
      <c r="B192" s="18" t="s">
        <v>3070</v>
      </c>
      <c r="C192" s="14"/>
      <c r="D192" s="14"/>
      <c r="E192" s="19">
        <v>-2550</v>
      </c>
      <c r="F192" s="20">
        <v>-22.726900000000001</v>
      </c>
      <c r="G192" s="22" t="s">
        <v>1744</v>
      </c>
      <c r="H192" s="22"/>
      <c r="I192" s="23"/>
    </row>
    <row r="193" spans="1:9" ht="13.2" customHeight="1">
      <c r="A193" s="17" t="s">
        <v>3208</v>
      </c>
      <c r="B193" s="18" t="s">
        <v>3209</v>
      </c>
      <c r="C193" s="14"/>
      <c r="D193" s="14"/>
      <c r="E193" s="19">
        <v>-1750</v>
      </c>
      <c r="F193" s="20">
        <v>-32.117800000000003</v>
      </c>
      <c r="G193" s="22" t="s">
        <v>1744</v>
      </c>
      <c r="H193" s="22"/>
      <c r="I193" s="23"/>
    </row>
    <row r="194" spans="1:9" ht="13.2" customHeight="1">
      <c r="A194" s="17" t="s">
        <v>3210</v>
      </c>
      <c r="B194" s="18" t="s">
        <v>3211</v>
      </c>
      <c r="C194" s="14"/>
      <c r="D194" s="14"/>
      <c r="E194" s="19">
        <v>-375</v>
      </c>
      <c r="F194" s="20">
        <v>-34.625599999999999</v>
      </c>
      <c r="G194" s="22" t="s">
        <v>1744</v>
      </c>
      <c r="H194" s="22"/>
      <c r="I194" s="23"/>
    </row>
    <row r="195" spans="1:9" ht="13.2" customHeight="1">
      <c r="A195" s="17" t="s">
        <v>3055</v>
      </c>
      <c r="B195" s="18" t="s">
        <v>3056</v>
      </c>
      <c r="C195" s="14"/>
      <c r="D195" s="14"/>
      <c r="E195" s="19">
        <v>-3300</v>
      </c>
      <c r="F195" s="20">
        <v>-35.877600000000001</v>
      </c>
      <c r="G195" s="22" t="s">
        <v>1744</v>
      </c>
      <c r="H195" s="22"/>
      <c r="I195" s="23"/>
    </row>
    <row r="196" spans="1:9" ht="13.2" customHeight="1">
      <c r="A196" s="17" t="s">
        <v>3212</v>
      </c>
      <c r="B196" s="18" t="s">
        <v>3213</v>
      </c>
      <c r="C196" s="14"/>
      <c r="D196" s="14"/>
      <c r="E196" s="19">
        <v>-1575</v>
      </c>
      <c r="F196" s="20">
        <v>-45.779000000000003</v>
      </c>
      <c r="G196" s="22" t="s">
        <v>1744</v>
      </c>
      <c r="H196" s="22"/>
      <c r="I196" s="23"/>
    </row>
    <row r="197" spans="1:9" ht="13.2" customHeight="1">
      <c r="A197" s="17" t="s">
        <v>3214</v>
      </c>
      <c r="B197" s="18" t="s">
        <v>3215</v>
      </c>
      <c r="C197" s="14"/>
      <c r="D197" s="14"/>
      <c r="E197" s="19">
        <v>-250</v>
      </c>
      <c r="F197" s="20">
        <v>-59.6</v>
      </c>
      <c r="G197" s="21">
        <v>-1E-4</v>
      </c>
      <c r="H197" s="22"/>
      <c r="I197" s="23"/>
    </row>
    <row r="198" spans="1:9" ht="13.2" customHeight="1">
      <c r="A198" s="17" t="s">
        <v>3216</v>
      </c>
      <c r="B198" s="18" t="s">
        <v>3217</v>
      </c>
      <c r="C198" s="14"/>
      <c r="D198" s="14"/>
      <c r="E198" s="19">
        <v>-14525</v>
      </c>
      <c r="F198" s="20">
        <v>-67.679199999999994</v>
      </c>
      <c r="G198" s="21">
        <v>-1E-4</v>
      </c>
      <c r="H198" s="22"/>
      <c r="I198" s="23"/>
    </row>
    <row r="199" spans="1:9" ht="13.2" customHeight="1">
      <c r="A199" s="17" t="s">
        <v>3085</v>
      </c>
      <c r="B199" s="18" t="s">
        <v>3086</v>
      </c>
      <c r="C199" s="14"/>
      <c r="D199" s="14"/>
      <c r="E199" s="19">
        <v>-2200</v>
      </c>
      <c r="F199" s="20">
        <v>-74.252200000000002</v>
      </c>
      <c r="G199" s="21">
        <v>-1E-4</v>
      </c>
      <c r="H199" s="22"/>
      <c r="I199" s="23"/>
    </row>
    <row r="200" spans="1:9" ht="13.2" customHeight="1">
      <c r="A200" s="17" t="s">
        <v>3218</v>
      </c>
      <c r="B200" s="18" t="s">
        <v>3219</v>
      </c>
      <c r="C200" s="14"/>
      <c r="D200" s="14"/>
      <c r="E200" s="19">
        <v>-1800</v>
      </c>
      <c r="F200" s="20">
        <v>-81.489599999999996</v>
      </c>
      <c r="G200" s="21">
        <v>-1E-4</v>
      </c>
      <c r="H200" s="22"/>
      <c r="I200" s="23"/>
    </row>
    <row r="201" spans="1:9" ht="13.2" customHeight="1">
      <c r="A201" s="17" t="s">
        <v>3220</v>
      </c>
      <c r="B201" s="18" t="s">
        <v>3221</v>
      </c>
      <c r="C201" s="14"/>
      <c r="D201" s="14"/>
      <c r="E201" s="19">
        <v>-8400</v>
      </c>
      <c r="F201" s="20">
        <v>-85.276799999999994</v>
      </c>
      <c r="G201" s="21">
        <v>-1E-4</v>
      </c>
      <c r="H201" s="22"/>
      <c r="I201" s="23"/>
    </row>
    <row r="202" spans="1:9" ht="13.2" customHeight="1">
      <c r="A202" s="17" t="s">
        <v>3222</v>
      </c>
      <c r="B202" s="18" t="s">
        <v>3223</v>
      </c>
      <c r="C202" s="14"/>
      <c r="D202" s="14"/>
      <c r="E202" s="19">
        <v>-9300</v>
      </c>
      <c r="F202" s="20">
        <v>-97.143199999999993</v>
      </c>
      <c r="G202" s="21">
        <v>-1E-4</v>
      </c>
      <c r="H202" s="22"/>
      <c r="I202" s="23"/>
    </row>
    <row r="203" spans="1:9" ht="13.2" customHeight="1">
      <c r="A203" s="17" t="s">
        <v>3224</v>
      </c>
      <c r="B203" s="18" t="s">
        <v>3225</v>
      </c>
      <c r="C203" s="14"/>
      <c r="D203" s="14"/>
      <c r="E203" s="19">
        <v>-8625</v>
      </c>
      <c r="F203" s="20">
        <v>-104.57810000000001</v>
      </c>
      <c r="G203" s="21">
        <v>-1E-4</v>
      </c>
      <c r="H203" s="22"/>
      <c r="I203" s="23"/>
    </row>
    <row r="204" spans="1:9" ht="13.2" customHeight="1">
      <c r="A204" s="17" t="s">
        <v>3033</v>
      </c>
      <c r="B204" s="18" t="s">
        <v>3034</v>
      </c>
      <c r="C204" s="14"/>
      <c r="D204" s="14"/>
      <c r="E204" s="19">
        <v>-2250</v>
      </c>
      <c r="F204" s="20">
        <v>-111.2625</v>
      </c>
      <c r="G204" s="21">
        <v>-1E-4</v>
      </c>
      <c r="H204" s="22"/>
      <c r="I204" s="23"/>
    </row>
    <row r="205" spans="1:9" ht="13.2" customHeight="1">
      <c r="A205" s="17" t="s">
        <v>3019</v>
      </c>
      <c r="B205" s="18" t="s">
        <v>3020</v>
      </c>
      <c r="C205" s="14"/>
      <c r="D205" s="14"/>
      <c r="E205" s="19">
        <v>-31000</v>
      </c>
      <c r="F205" s="20">
        <v>-125.333</v>
      </c>
      <c r="G205" s="21">
        <v>-1E-4</v>
      </c>
      <c r="H205" s="22"/>
      <c r="I205" s="23"/>
    </row>
    <row r="206" spans="1:9" ht="13.2" customHeight="1">
      <c r="A206" s="17" t="s">
        <v>3005</v>
      </c>
      <c r="B206" s="18" t="s">
        <v>3006</v>
      </c>
      <c r="C206" s="14"/>
      <c r="D206" s="14"/>
      <c r="E206" s="19">
        <v>-23750</v>
      </c>
      <c r="F206" s="20">
        <v>-137.75</v>
      </c>
      <c r="G206" s="21">
        <v>-1E-4</v>
      </c>
      <c r="H206" s="22"/>
      <c r="I206" s="23"/>
    </row>
    <row r="207" spans="1:9" ht="13.2" customHeight="1">
      <c r="A207" s="17" t="s">
        <v>3226</v>
      </c>
      <c r="B207" s="18" t="s">
        <v>3227</v>
      </c>
      <c r="C207" s="14"/>
      <c r="D207" s="14"/>
      <c r="E207" s="19">
        <v>-5200</v>
      </c>
      <c r="F207" s="20">
        <v>-145.17359999999999</v>
      </c>
      <c r="G207" s="21">
        <v>-1E-4</v>
      </c>
      <c r="H207" s="22"/>
      <c r="I207" s="23"/>
    </row>
    <row r="208" spans="1:9" ht="13.2" customHeight="1">
      <c r="A208" s="17" t="s">
        <v>3228</v>
      </c>
      <c r="B208" s="18" t="s">
        <v>3229</v>
      </c>
      <c r="C208" s="14"/>
      <c r="D208" s="14"/>
      <c r="E208" s="19">
        <v>-1900</v>
      </c>
      <c r="F208" s="20">
        <v>-145.749</v>
      </c>
      <c r="G208" s="21">
        <v>-1E-4</v>
      </c>
      <c r="H208" s="22"/>
      <c r="I208" s="23"/>
    </row>
    <row r="209" spans="1:9" ht="13.2" customHeight="1">
      <c r="A209" s="17" t="s">
        <v>3230</v>
      </c>
      <c r="B209" s="18" t="s">
        <v>3231</v>
      </c>
      <c r="C209" s="14"/>
      <c r="D209" s="14"/>
      <c r="E209" s="19">
        <v>-348000</v>
      </c>
      <c r="F209" s="20">
        <v>-164.53440000000001</v>
      </c>
      <c r="G209" s="21">
        <v>-2.0000000000000001E-4</v>
      </c>
      <c r="H209" s="22"/>
      <c r="I209" s="23"/>
    </row>
    <row r="210" spans="1:9" ht="13.2" customHeight="1">
      <c r="A210" s="17" t="s">
        <v>3232</v>
      </c>
      <c r="B210" s="18" t="s">
        <v>3233</v>
      </c>
      <c r="C210" s="14"/>
      <c r="D210" s="14"/>
      <c r="E210" s="19">
        <v>-12800</v>
      </c>
      <c r="F210" s="20">
        <v>-169.61279999999999</v>
      </c>
      <c r="G210" s="21">
        <v>-2.0000000000000001E-4</v>
      </c>
      <c r="H210" s="22"/>
      <c r="I210" s="23"/>
    </row>
    <row r="211" spans="1:9" ht="13.2" customHeight="1">
      <c r="A211" s="17" t="s">
        <v>3234</v>
      </c>
      <c r="B211" s="18" t="s">
        <v>3235</v>
      </c>
      <c r="C211" s="14"/>
      <c r="D211" s="14"/>
      <c r="E211" s="19">
        <v>-208000</v>
      </c>
      <c r="F211" s="20">
        <v>-172.91040000000001</v>
      </c>
      <c r="G211" s="21">
        <v>-2.0000000000000001E-4</v>
      </c>
      <c r="H211" s="22"/>
      <c r="I211" s="23"/>
    </row>
    <row r="212" spans="1:9" ht="13.2" customHeight="1">
      <c r="A212" s="17" t="s">
        <v>3236</v>
      </c>
      <c r="B212" s="18" t="s">
        <v>3237</v>
      </c>
      <c r="C212" s="14"/>
      <c r="D212" s="14"/>
      <c r="E212" s="19">
        <v>-8000</v>
      </c>
      <c r="F212" s="20">
        <v>-188.84800000000001</v>
      </c>
      <c r="G212" s="21">
        <v>-2.0000000000000001E-4</v>
      </c>
      <c r="H212" s="22"/>
      <c r="I212" s="23"/>
    </row>
    <row r="213" spans="1:9" ht="13.2" customHeight="1">
      <c r="A213" s="17" t="s">
        <v>3238</v>
      </c>
      <c r="B213" s="18" t="s">
        <v>3239</v>
      </c>
      <c r="C213" s="14"/>
      <c r="D213" s="14"/>
      <c r="E213" s="19">
        <v>-16200</v>
      </c>
      <c r="F213" s="20">
        <v>-189.9126</v>
      </c>
      <c r="G213" s="21">
        <v>-2.0000000000000001E-4</v>
      </c>
      <c r="H213" s="22"/>
      <c r="I213" s="23"/>
    </row>
    <row r="214" spans="1:9" ht="13.2" customHeight="1">
      <c r="A214" s="17" t="s">
        <v>3051</v>
      </c>
      <c r="B214" s="18" t="s">
        <v>3052</v>
      </c>
      <c r="C214" s="14"/>
      <c r="D214" s="14"/>
      <c r="E214" s="19">
        <v>-10850</v>
      </c>
      <c r="F214" s="20">
        <v>-206.26939999999999</v>
      </c>
      <c r="G214" s="21">
        <v>-2.0000000000000001E-4</v>
      </c>
      <c r="H214" s="22"/>
      <c r="I214" s="23"/>
    </row>
    <row r="215" spans="1:9" ht="13.2" customHeight="1">
      <c r="A215" s="17" t="s">
        <v>3240</v>
      </c>
      <c r="B215" s="18" t="s">
        <v>3241</v>
      </c>
      <c r="C215" s="14"/>
      <c r="D215" s="14"/>
      <c r="E215" s="19">
        <v>-10125</v>
      </c>
      <c r="F215" s="20">
        <v>-236.63140000000001</v>
      </c>
      <c r="G215" s="21">
        <v>-2.0000000000000001E-4</v>
      </c>
      <c r="H215" s="22"/>
      <c r="I215" s="23"/>
    </row>
    <row r="216" spans="1:9" ht="13.2" customHeight="1">
      <c r="A216" s="17" t="s">
        <v>3057</v>
      </c>
      <c r="B216" s="18" t="s">
        <v>3058</v>
      </c>
      <c r="C216" s="14"/>
      <c r="D216" s="14"/>
      <c r="E216" s="19">
        <v>-4950</v>
      </c>
      <c r="F216" s="20">
        <v>-253.44</v>
      </c>
      <c r="G216" s="21">
        <v>-2.0000000000000001E-4</v>
      </c>
      <c r="H216" s="22"/>
      <c r="I216" s="23"/>
    </row>
    <row r="217" spans="1:9" ht="13.2" customHeight="1">
      <c r="A217" s="17" t="s">
        <v>3242</v>
      </c>
      <c r="B217" s="18" t="s">
        <v>3243</v>
      </c>
      <c r="C217" s="14"/>
      <c r="D217" s="14"/>
      <c r="E217" s="19">
        <v>-79300</v>
      </c>
      <c r="F217" s="20">
        <v>-276.43979999999999</v>
      </c>
      <c r="G217" s="21">
        <v>-2.9999999999999997E-4</v>
      </c>
      <c r="H217" s="22"/>
      <c r="I217" s="23"/>
    </row>
    <row r="218" spans="1:9" ht="13.2" customHeight="1">
      <c r="A218" s="17" t="s">
        <v>3244</v>
      </c>
      <c r="B218" s="18" t="s">
        <v>3245</v>
      </c>
      <c r="C218" s="14"/>
      <c r="D218" s="14"/>
      <c r="E218" s="19">
        <v>-173950</v>
      </c>
      <c r="F218" s="20">
        <v>-299.5419</v>
      </c>
      <c r="G218" s="21">
        <v>-2.9999999999999997E-4</v>
      </c>
      <c r="H218" s="22"/>
      <c r="I218" s="23"/>
    </row>
    <row r="219" spans="1:9" ht="13.2" customHeight="1">
      <c r="A219" s="17" t="s">
        <v>3246</v>
      </c>
      <c r="B219" s="18" t="s">
        <v>3247</v>
      </c>
      <c r="C219" s="14"/>
      <c r="D219" s="14"/>
      <c r="E219" s="19">
        <v>-8400</v>
      </c>
      <c r="F219" s="20">
        <v>-310.0188</v>
      </c>
      <c r="G219" s="21">
        <v>-2.9999999999999997E-4</v>
      </c>
      <c r="H219" s="22"/>
      <c r="I219" s="23"/>
    </row>
    <row r="220" spans="1:9" ht="13.2" customHeight="1">
      <c r="A220" s="17" t="s">
        <v>3021</v>
      </c>
      <c r="B220" s="18" t="s">
        <v>3022</v>
      </c>
      <c r="C220" s="14"/>
      <c r="D220" s="14"/>
      <c r="E220" s="19">
        <v>-23375</v>
      </c>
      <c r="F220" s="20">
        <v>-333.2808</v>
      </c>
      <c r="G220" s="21">
        <v>-2.9999999999999997E-4</v>
      </c>
      <c r="H220" s="22"/>
      <c r="I220" s="23"/>
    </row>
    <row r="221" spans="1:9" ht="13.2" customHeight="1">
      <c r="A221" s="17" t="s">
        <v>3248</v>
      </c>
      <c r="B221" s="18" t="s">
        <v>3249</v>
      </c>
      <c r="C221" s="14"/>
      <c r="D221" s="14"/>
      <c r="E221" s="19">
        <v>-24400</v>
      </c>
      <c r="F221" s="20">
        <v>-370.22120000000001</v>
      </c>
      <c r="G221" s="21">
        <v>-2.9999999999999997E-4</v>
      </c>
      <c r="H221" s="22"/>
      <c r="I221" s="23"/>
    </row>
    <row r="222" spans="1:9" ht="13.2" customHeight="1">
      <c r="A222" s="17" t="s">
        <v>3079</v>
      </c>
      <c r="B222" s="18" t="s">
        <v>3080</v>
      </c>
      <c r="C222" s="14"/>
      <c r="D222" s="14"/>
      <c r="E222" s="19">
        <v>-11250</v>
      </c>
      <c r="F222" s="20">
        <v>-375.28879999999998</v>
      </c>
      <c r="G222" s="21">
        <v>-4.0000000000000002E-4</v>
      </c>
      <c r="H222" s="22"/>
      <c r="I222" s="23"/>
    </row>
    <row r="223" spans="1:9" ht="13.2" customHeight="1">
      <c r="A223" s="17" t="s">
        <v>3250</v>
      </c>
      <c r="B223" s="18" t="s">
        <v>3251</v>
      </c>
      <c r="C223" s="14"/>
      <c r="D223" s="14"/>
      <c r="E223" s="19">
        <v>-32500</v>
      </c>
      <c r="F223" s="20">
        <v>-377.03250000000003</v>
      </c>
      <c r="G223" s="21">
        <v>-4.0000000000000002E-4</v>
      </c>
      <c r="H223" s="22"/>
      <c r="I223" s="23"/>
    </row>
    <row r="224" spans="1:9" ht="13.2" customHeight="1">
      <c r="A224" s="17" t="s">
        <v>3252</v>
      </c>
      <c r="B224" s="18" t="s">
        <v>3253</v>
      </c>
      <c r="C224" s="14"/>
      <c r="D224" s="14"/>
      <c r="E224" s="19">
        <v>-47850</v>
      </c>
      <c r="F224" s="20">
        <v>-378.39780000000002</v>
      </c>
      <c r="G224" s="21">
        <v>-4.0000000000000002E-4</v>
      </c>
      <c r="H224" s="22"/>
      <c r="I224" s="23"/>
    </row>
    <row r="225" spans="1:9" ht="13.2" customHeight="1">
      <c r="A225" s="17" t="s">
        <v>3065</v>
      </c>
      <c r="B225" s="18" t="s">
        <v>3066</v>
      </c>
      <c r="C225" s="14"/>
      <c r="D225" s="14"/>
      <c r="E225" s="19">
        <v>-122450</v>
      </c>
      <c r="F225" s="20">
        <v>-386.20729999999998</v>
      </c>
      <c r="G225" s="21">
        <v>-4.0000000000000002E-4</v>
      </c>
      <c r="H225" s="22"/>
      <c r="I225" s="23"/>
    </row>
    <row r="226" spans="1:9" ht="13.2" customHeight="1">
      <c r="A226" s="17" t="s">
        <v>3254</v>
      </c>
      <c r="B226" s="18" t="s">
        <v>3255</v>
      </c>
      <c r="C226" s="14"/>
      <c r="D226" s="14"/>
      <c r="E226" s="19">
        <v>-55250</v>
      </c>
      <c r="F226" s="20">
        <v>-397.30279999999999</v>
      </c>
      <c r="G226" s="21">
        <v>-4.0000000000000002E-4</v>
      </c>
      <c r="H226" s="22"/>
      <c r="I226" s="23"/>
    </row>
    <row r="227" spans="1:9" ht="13.2" customHeight="1">
      <c r="A227" s="17" t="s">
        <v>3083</v>
      </c>
      <c r="B227" s="18" t="s">
        <v>3084</v>
      </c>
      <c r="C227" s="14"/>
      <c r="D227" s="14"/>
      <c r="E227" s="19">
        <v>-24750</v>
      </c>
      <c r="F227" s="20">
        <v>-434.85750000000002</v>
      </c>
      <c r="G227" s="21">
        <v>-4.0000000000000002E-4</v>
      </c>
      <c r="H227" s="22"/>
      <c r="I227" s="23"/>
    </row>
    <row r="228" spans="1:9" ht="13.2" customHeight="1">
      <c r="A228" s="17" t="s">
        <v>3256</v>
      </c>
      <c r="B228" s="18" t="s">
        <v>3257</v>
      </c>
      <c r="C228" s="14"/>
      <c r="D228" s="14"/>
      <c r="E228" s="19">
        <v>-131150</v>
      </c>
      <c r="F228" s="20">
        <v>-454.50029999999998</v>
      </c>
      <c r="G228" s="21">
        <v>-4.0000000000000002E-4</v>
      </c>
      <c r="H228" s="22"/>
      <c r="I228" s="23"/>
    </row>
    <row r="229" spans="1:9" ht="13.2" customHeight="1">
      <c r="A229" s="17" t="s">
        <v>3258</v>
      </c>
      <c r="B229" s="18" t="s">
        <v>3259</v>
      </c>
      <c r="C229" s="14"/>
      <c r="D229" s="14"/>
      <c r="E229" s="19">
        <v>-24750</v>
      </c>
      <c r="F229" s="20">
        <v>-460.07780000000002</v>
      </c>
      <c r="G229" s="21">
        <v>-4.0000000000000002E-4</v>
      </c>
      <c r="H229" s="22"/>
      <c r="I229" s="23"/>
    </row>
    <row r="230" spans="1:9" ht="13.2" customHeight="1">
      <c r="A230" s="17" t="s">
        <v>3087</v>
      </c>
      <c r="B230" s="18" t="s">
        <v>3088</v>
      </c>
      <c r="C230" s="14"/>
      <c r="D230" s="14"/>
      <c r="E230" s="19">
        <v>-24150</v>
      </c>
      <c r="F230" s="20">
        <v>-467.9787</v>
      </c>
      <c r="G230" s="21">
        <v>-4.0000000000000002E-4</v>
      </c>
      <c r="H230" s="22"/>
      <c r="I230" s="23"/>
    </row>
    <row r="231" spans="1:9" ht="13.2" customHeight="1">
      <c r="A231" s="17" t="s">
        <v>2991</v>
      </c>
      <c r="B231" s="18" t="s">
        <v>2992</v>
      </c>
      <c r="C231" s="14"/>
      <c r="D231" s="14"/>
      <c r="E231" s="19">
        <v>-530100</v>
      </c>
      <c r="F231" s="20">
        <v>-507.14670000000001</v>
      </c>
      <c r="G231" s="21">
        <v>-5.0000000000000001E-4</v>
      </c>
      <c r="H231" s="22"/>
      <c r="I231" s="23"/>
    </row>
    <row r="232" spans="1:9" ht="13.2" customHeight="1">
      <c r="A232" s="17" t="s">
        <v>3260</v>
      </c>
      <c r="B232" s="18" t="s">
        <v>3261</v>
      </c>
      <c r="C232" s="14"/>
      <c r="D232" s="14"/>
      <c r="E232" s="19">
        <v>-1308100</v>
      </c>
      <c r="F232" s="20">
        <v>-605.25789999999995</v>
      </c>
      <c r="G232" s="21">
        <v>-5.9999999999999995E-4</v>
      </c>
      <c r="H232" s="22"/>
      <c r="I232" s="23"/>
    </row>
    <row r="233" spans="1:9" ht="13.2" customHeight="1">
      <c r="A233" s="17" t="s">
        <v>3262</v>
      </c>
      <c r="B233" s="18" t="s">
        <v>3263</v>
      </c>
      <c r="C233" s="14"/>
      <c r="D233" s="14"/>
      <c r="E233" s="19">
        <v>-788375</v>
      </c>
      <c r="F233" s="20">
        <v>-668.14779999999996</v>
      </c>
      <c r="G233" s="21">
        <v>-5.9999999999999995E-4</v>
      </c>
      <c r="H233" s="22"/>
      <c r="I233" s="23"/>
    </row>
    <row r="234" spans="1:9" ht="13.2" customHeight="1">
      <c r="A234" s="17" t="s">
        <v>3264</v>
      </c>
      <c r="B234" s="18" t="s">
        <v>3265</v>
      </c>
      <c r="C234" s="14"/>
      <c r="D234" s="14"/>
      <c r="E234" s="19">
        <v>-5775</v>
      </c>
      <c r="F234" s="20">
        <v>-698.25530000000003</v>
      </c>
      <c r="G234" s="21">
        <v>-6.9999999999999999E-4</v>
      </c>
      <c r="H234" s="22"/>
      <c r="I234" s="23"/>
    </row>
    <row r="235" spans="1:9" ht="13.2" customHeight="1">
      <c r="A235" s="17" t="s">
        <v>3266</v>
      </c>
      <c r="B235" s="18" t="s">
        <v>3267</v>
      </c>
      <c r="C235" s="14"/>
      <c r="D235" s="14"/>
      <c r="E235" s="19">
        <v>-303750</v>
      </c>
      <c r="F235" s="20">
        <v>-708.22349999999994</v>
      </c>
      <c r="G235" s="21">
        <v>-6.9999999999999999E-4</v>
      </c>
      <c r="H235" s="22"/>
      <c r="I235" s="23"/>
    </row>
    <row r="236" spans="1:9" ht="13.2" customHeight="1">
      <c r="A236" s="17" t="s">
        <v>3268</v>
      </c>
      <c r="B236" s="18" t="s">
        <v>3269</v>
      </c>
      <c r="C236" s="14"/>
      <c r="D236" s="14"/>
      <c r="E236" s="19">
        <v>-442500</v>
      </c>
      <c r="F236" s="20">
        <v>-824.86429999999996</v>
      </c>
      <c r="G236" s="21">
        <v>-8.0000000000000004E-4</v>
      </c>
      <c r="H236" s="22"/>
      <c r="I236" s="23"/>
    </row>
    <row r="237" spans="1:9" ht="13.2" customHeight="1">
      <c r="A237" s="17" t="s">
        <v>3270</v>
      </c>
      <c r="B237" s="18" t="s">
        <v>3271</v>
      </c>
      <c r="C237" s="14"/>
      <c r="D237" s="14"/>
      <c r="E237" s="19">
        <v>-173075</v>
      </c>
      <c r="F237" s="20">
        <v>-917.29750000000001</v>
      </c>
      <c r="G237" s="21">
        <v>-8.9999999999999998E-4</v>
      </c>
      <c r="H237" s="22"/>
      <c r="I237" s="23"/>
    </row>
    <row r="238" spans="1:9" ht="13.2" customHeight="1">
      <c r="A238" s="17" t="s">
        <v>3015</v>
      </c>
      <c r="B238" s="18" t="s">
        <v>3016</v>
      </c>
      <c r="C238" s="14"/>
      <c r="D238" s="14"/>
      <c r="E238" s="19">
        <v>-347700</v>
      </c>
      <c r="F238" s="20">
        <v>-921.05730000000005</v>
      </c>
      <c r="G238" s="21">
        <v>-8.9999999999999998E-4</v>
      </c>
      <c r="H238" s="22"/>
      <c r="I238" s="23"/>
    </row>
    <row r="239" spans="1:9" ht="13.2" customHeight="1">
      <c r="A239" s="17" t="s">
        <v>3272</v>
      </c>
      <c r="B239" s="18" t="s">
        <v>3273</v>
      </c>
      <c r="C239" s="14"/>
      <c r="D239" s="14"/>
      <c r="E239" s="19">
        <v>-257175</v>
      </c>
      <c r="F239" s="20">
        <v>-984.72310000000004</v>
      </c>
      <c r="G239" s="21">
        <v>-8.9999999999999998E-4</v>
      </c>
      <c r="H239" s="22"/>
      <c r="I239" s="23"/>
    </row>
    <row r="240" spans="1:9" ht="13.2" customHeight="1">
      <c r="A240" s="17" t="s">
        <v>3274</v>
      </c>
      <c r="B240" s="18" t="s">
        <v>3275</v>
      </c>
      <c r="C240" s="14"/>
      <c r="D240" s="14"/>
      <c r="E240" s="19">
        <v>-164150</v>
      </c>
      <c r="F240" s="20">
        <v>-990.56320000000005</v>
      </c>
      <c r="G240" s="21">
        <v>-8.9999999999999998E-4</v>
      </c>
      <c r="H240" s="22"/>
      <c r="I240" s="23"/>
    </row>
    <row r="241" spans="1:9" ht="13.2" customHeight="1">
      <c r="A241" s="17" t="s">
        <v>3276</v>
      </c>
      <c r="B241" s="18" t="s">
        <v>3277</v>
      </c>
      <c r="C241" s="14"/>
      <c r="D241" s="14"/>
      <c r="E241" s="19">
        <v>-262500</v>
      </c>
      <c r="F241" s="20">
        <v>-1000.65</v>
      </c>
      <c r="G241" s="21">
        <v>-8.9999999999999998E-4</v>
      </c>
      <c r="H241" s="22"/>
      <c r="I241" s="23"/>
    </row>
    <row r="242" spans="1:9" ht="13.2" customHeight="1">
      <c r="A242" s="17" t="s">
        <v>3278</v>
      </c>
      <c r="B242" s="18" t="s">
        <v>3279</v>
      </c>
      <c r="C242" s="14"/>
      <c r="D242" s="14"/>
      <c r="E242" s="19">
        <v>-18300</v>
      </c>
      <c r="F242" s="20">
        <v>-1024.068</v>
      </c>
      <c r="G242" s="21">
        <v>-1E-3</v>
      </c>
      <c r="H242" s="22"/>
      <c r="I242" s="23"/>
    </row>
    <row r="243" spans="1:9" ht="13.2" customHeight="1">
      <c r="A243" s="17" t="s">
        <v>3280</v>
      </c>
      <c r="B243" s="18" t="s">
        <v>3281</v>
      </c>
      <c r="C243" s="14"/>
      <c r="D243" s="14"/>
      <c r="E243" s="19">
        <v>-74100</v>
      </c>
      <c r="F243" s="20">
        <v>-1046.4402</v>
      </c>
      <c r="G243" s="21">
        <v>-1E-3</v>
      </c>
      <c r="H243" s="22"/>
      <c r="I243" s="23"/>
    </row>
    <row r="244" spans="1:9" ht="13.2" customHeight="1">
      <c r="A244" s="17" t="s">
        <v>3282</v>
      </c>
      <c r="B244" s="18" t="s">
        <v>3283</v>
      </c>
      <c r="C244" s="14"/>
      <c r="D244" s="14"/>
      <c r="E244" s="19">
        <v>-1587200</v>
      </c>
      <c r="F244" s="20">
        <v>-1116.1189999999999</v>
      </c>
      <c r="G244" s="21">
        <v>-1.1000000000000001E-3</v>
      </c>
      <c r="H244" s="22"/>
      <c r="I244" s="23"/>
    </row>
    <row r="245" spans="1:9" ht="13.2" customHeight="1">
      <c r="A245" s="17" t="s">
        <v>3284</v>
      </c>
      <c r="B245" s="18" t="s">
        <v>3285</v>
      </c>
      <c r="C245" s="14"/>
      <c r="D245" s="14"/>
      <c r="E245" s="19">
        <v>-24125</v>
      </c>
      <c r="F245" s="20">
        <v>-1197.3237999999999</v>
      </c>
      <c r="G245" s="21">
        <v>-1.1000000000000001E-3</v>
      </c>
      <c r="H245" s="22"/>
      <c r="I245" s="23"/>
    </row>
    <row r="246" spans="1:9" ht="13.2" customHeight="1">
      <c r="A246" s="17" t="s">
        <v>3286</v>
      </c>
      <c r="B246" s="18" t="s">
        <v>3287</v>
      </c>
      <c r="C246" s="14"/>
      <c r="D246" s="14"/>
      <c r="E246" s="19">
        <v>-340200</v>
      </c>
      <c r="F246" s="20">
        <v>-1232.0343</v>
      </c>
      <c r="G246" s="21">
        <v>-1.1999999999999999E-3</v>
      </c>
      <c r="H246" s="22"/>
      <c r="I246" s="23"/>
    </row>
    <row r="247" spans="1:9" ht="13.2" customHeight="1">
      <c r="A247" s="17" t="s">
        <v>3288</v>
      </c>
      <c r="B247" s="18" t="s">
        <v>3289</v>
      </c>
      <c r="C247" s="14"/>
      <c r="D247" s="14"/>
      <c r="E247" s="19">
        <v>-78650</v>
      </c>
      <c r="F247" s="20">
        <v>-1233.0746999999999</v>
      </c>
      <c r="G247" s="21">
        <v>-1.1999999999999999E-3</v>
      </c>
      <c r="H247" s="22"/>
      <c r="I247" s="23"/>
    </row>
    <row r="248" spans="1:9" ht="13.2" customHeight="1">
      <c r="A248" s="17" t="s">
        <v>3290</v>
      </c>
      <c r="B248" s="18" t="s">
        <v>3291</v>
      </c>
      <c r="C248" s="14"/>
      <c r="D248" s="14"/>
      <c r="E248" s="19">
        <v>-5535800</v>
      </c>
      <c r="F248" s="20">
        <v>-1243.3407</v>
      </c>
      <c r="G248" s="21">
        <v>-1.1999999999999999E-3</v>
      </c>
      <c r="H248" s="22"/>
      <c r="I248" s="23"/>
    </row>
    <row r="249" spans="1:9" ht="13.2" customHeight="1">
      <c r="A249" s="17" t="s">
        <v>3292</v>
      </c>
      <c r="B249" s="18" t="s">
        <v>3293</v>
      </c>
      <c r="C249" s="14"/>
      <c r="D249" s="14"/>
      <c r="E249" s="19">
        <v>-1112000</v>
      </c>
      <c r="F249" s="20">
        <v>-1284.1376</v>
      </c>
      <c r="G249" s="21">
        <v>-1.1999999999999999E-3</v>
      </c>
      <c r="H249" s="22"/>
      <c r="I249" s="23"/>
    </row>
    <row r="250" spans="1:9" ht="13.2" customHeight="1">
      <c r="A250" s="17" t="s">
        <v>3294</v>
      </c>
      <c r="B250" s="18" t="s">
        <v>3295</v>
      </c>
      <c r="C250" s="14"/>
      <c r="D250" s="14"/>
      <c r="E250" s="19">
        <v>-2825</v>
      </c>
      <c r="F250" s="20">
        <v>-1389.9</v>
      </c>
      <c r="G250" s="21">
        <v>-1.2999999999999999E-3</v>
      </c>
      <c r="H250" s="22"/>
      <c r="I250" s="23"/>
    </row>
    <row r="251" spans="1:9" ht="13.2" customHeight="1">
      <c r="A251" s="17" t="s">
        <v>3296</v>
      </c>
      <c r="B251" s="18" t="s">
        <v>3297</v>
      </c>
      <c r="C251" s="14"/>
      <c r="D251" s="14"/>
      <c r="E251" s="19">
        <v>-70850</v>
      </c>
      <c r="F251" s="20">
        <v>-1435.9169999999999</v>
      </c>
      <c r="G251" s="21">
        <v>-1.4E-3</v>
      </c>
      <c r="H251" s="22"/>
      <c r="I251" s="23"/>
    </row>
    <row r="252" spans="1:9" ht="13.2" customHeight="1">
      <c r="A252" s="17" t="s">
        <v>3003</v>
      </c>
      <c r="B252" s="18" t="s">
        <v>3004</v>
      </c>
      <c r="C252" s="14"/>
      <c r="D252" s="14"/>
      <c r="E252" s="19">
        <v>-71500</v>
      </c>
      <c r="F252" s="20">
        <v>-1440.3675000000001</v>
      </c>
      <c r="G252" s="21">
        <v>-1.4E-3</v>
      </c>
      <c r="H252" s="22"/>
      <c r="I252" s="23"/>
    </row>
    <row r="253" spans="1:9" ht="13.2" customHeight="1">
      <c r="A253" s="17" t="s">
        <v>3298</v>
      </c>
      <c r="B253" s="18" t="s">
        <v>3299</v>
      </c>
      <c r="C253" s="14"/>
      <c r="D253" s="14"/>
      <c r="E253" s="19">
        <v>-55500</v>
      </c>
      <c r="F253" s="20">
        <v>-1441.002</v>
      </c>
      <c r="G253" s="21">
        <v>-1.4E-3</v>
      </c>
      <c r="H253" s="22"/>
      <c r="I253" s="23"/>
    </row>
    <row r="254" spans="1:9" ht="13.2" customHeight="1">
      <c r="A254" s="17" t="s">
        <v>3300</v>
      </c>
      <c r="B254" s="18" t="s">
        <v>3301</v>
      </c>
      <c r="C254" s="14"/>
      <c r="D254" s="14"/>
      <c r="E254" s="19">
        <v>-100400</v>
      </c>
      <c r="F254" s="20">
        <v>-1504.1928</v>
      </c>
      <c r="G254" s="21">
        <v>-1.4E-3</v>
      </c>
      <c r="H254" s="22"/>
      <c r="I254" s="23"/>
    </row>
    <row r="255" spans="1:9" ht="13.2" customHeight="1">
      <c r="A255" s="17" t="s">
        <v>3302</v>
      </c>
      <c r="B255" s="18" t="s">
        <v>3303</v>
      </c>
      <c r="C255" s="14"/>
      <c r="D255" s="14"/>
      <c r="E255" s="19">
        <v>-396250</v>
      </c>
      <c r="F255" s="20">
        <v>-1529.3269</v>
      </c>
      <c r="G255" s="21">
        <v>-1.4E-3</v>
      </c>
      <c r="H255" s="22"/>
      <c r="I255" s="23"/>
    </row>
    <row r="256" spans="1:9" ht="13.2" customHeight="1">
      <c r="A256" s="17" t="s">
        <v>3304</v>
      </c>
      <c r="B256" s="18" t="s">
        <v>3305</v>
      </c>
      <c r="C256" s="14"/>
      <c r="D256" s="14"/>
      <c r="E256" s="19">
        <v>-182400</v>
      </c>
      <c r="F256" s="20">
        <v>-1535.5344</v>
      </c>
      <c r="G256" s="21">
        <v>-1.4E-3</v>
      </c>
      <c r="H256" s="22"/>
      <c r="I256" s="23"/>
    </row>
    <row r="257" spans="1:9" ht="13.2" customHeight="1">
      <c r="A257" s="17" t="s">
        <v>3306</v>
      </c>
      <c r="B257" s="18" t="s">
        <v>3307</v>
      </c>
      <c r="C257" s="14"/>
      <c r="D257" s="14"/>
      <c r="E257" s="19">
        <v>-60800</v>
      </c>
      <c r="F257" s="20">
        <v>-1572.0447999999999</v>
      </c>
      <c r="G257" s="21">
        <v>-1.5E-3</v>
      </c>
      <c r="H257" s="22"/>
      <c r="I257" s="23"/>
    </row>
    <row r="258" spans="1:9" ht="13.2" customHeight="1">
      <c r="A258" s="17" t="s">
        <v>3308</v>
      </c>
      <c r="B258" s="18" t="s">
        <v>3309</v>
      </c>
      <c r="C258" s="14"/>
      <c r="D258" s="14"/>
      <c r="E258" s="19">
        <v>-96500</v>
      </c>
      <c r="F258" s="20">
        <v>-1588.2935</v>
      </c>
      <c r="G258" s="21">
        <v>-1.5E-3</v>
      </c>
      <c r="H258" s="22"/>
      <c r="I258" s="23"/>
    </row>
    <row r="259" spans="1:9" ht="13.2" customHeight="1">
      <c r="A259" s="17" t="s">
        <v>3310</v>
      </c>
      <c r="B259" s="18" t="s">
        <v>3311</v>
      </c>
      <c r="C259" s="14"/>
      <c r="D259" s="14"/>
      <c r="E259" s="19">
        <v>-871725</v>
      </c>
      <c r="F259" s="20">
        <v>-1615.0449000000001</v>
      </c>
      <c r="G259" s="21">
        <v>-1.5E-3</v>
      </c>
      <c r="H259" s="22"/>
      <c r="I259" s="23"/>
    </row>
    <row r="260" spans="1:9" ht="13.2" customHeight="1">
      <c r="A260" s="17" t="s">
        <v>3053</v>
      </c>
      <c r="B260" s="18" t="s">
        <v>3054</v>
      </c>
      <c r="C260" s="14"/>
      <c r="D260" s="14"/>
      <c r="E260" s="19">
        <v>-1008600</v>
      </c>
      <c r="F260" s="20">
        <v>-1687.6904</v>
      </c>
      <c r="G260" s="21">
        <v>-1.6000000000000001E-3</v>
      </c>
      <c r="H260" s="22"/>
      <c r="I260" s="23"/>
    </row>
    <row r="261" spans="1:9" ht="13.2" customHeight="1">
      <c r="A261" s="17" t="s">
        <v>3312</v>
      </c>
      <c r="B261" s="18" t="s">
        <v>3313</v>
      </c>
      <c r="C261" s="14"/>
      <c r="D261" s="14"/>
      <c r="E261" s="19">
        <v>-618700</v>
      </c>
      <c r="F261" s="20">
        <v>-1736.6909000000001</v>
      </c>
      <c r="G261" s="21">
        <v>-1.6000000000000001E-3</v>
      </c>
      <c r="H261" s="22"/>
      <c r="I261" s="23"/>
    </row>
    <row r="262" spans="1:9" ht="13.2" customHeight="1">
      <c r="A262" s="17" t="s">
        <v>3314</v>
      </c>
      <c r="B262" s="18" t="s">
        <v>3315</v>
      </c>
      <c r="C262" s="14"/>
      <c r="D262" s="14"/>
      <c r="E262" s="19">
        <v>-119000</v>
      </c>
      <c r="F262" s="20">
        <v>-1742.16</v>
      </c>
      <c r="G262" s="21">
        <v>-1.6000000000000001E-3</v>
      </c>
      <c r="H262" s="22"/>
      <c r="I262" s="23"/>
    </row>
    <row r="263" spans="1:9" ht="13.2" customHeight="1">
      <c r="A263" s="17" t="s">
        <v>3041</v>
      </c>
      <c r="B263" s="18" t="s">
        <v>3042</v>
      </c>
      <c r="C263" s="14"/>
      <c r="D263" s="14"/>
      <c r="E263" s="19">
        <v>-111150</v>
      </c>
      <c r="F263" s="20">
        <v>-1837.3095000000001</v>
      </c>
      <c r="G263" s="21">
        <v>-1.6999999999999999E-3</v>
      </c>
      <c r="H263" s="22"/>
      <c r="I263" s="23"/>
    </row>
    <row r="264" spans="1:9" ht="13.2" customHeight="1">
      <c r="A264" s="17" t="s">
        <v>3316</v>
      </c>
      <c r="B264" s="18" t="s">
        <v>3317</v>
      </c>
      <c r="C264" s="14"/>
      <c r="D264" s="14"/>
      <c r="E264" s="19">
        <v>-108900</v>
      </c>
      <c r="F264" s="20">
        <v>-1843.0236</v>
      </c>
      <c r="G264" s="21">
        <v>-1.6999999999999999E-3</v>
      </c>
      <c r="H264" s="22"/>
      <c r="I264" s="23"/>
    </row>
    <row r="265" spans="1:9" ht="13.2" customHeight="1">
      <c r="A265" s="17" t="s">
        <v>3318</v>
      </c>
      <c r="B265" s="18" t="s">
        <v>3319</v>
      </c>
      <c r="C265" s="14"/>
      <c r="D265" s="14"/>
      <c r="E265" s="19">
        <v>-114000</v>
      </c>
      <c r="F265" s="20">
        <v>-1867.32</v>
      </c>
      <c r="G265" s="21">
        <v>-1.8E-3</v>
      </c>
      <c r="H265" s="22"/>
      <c r="I265" s="23"/>
    </row>
    <row r="266" spans="1:9" ht="13.2" customHeight="1">
      <c r="A266" s="17" t="s">
        <v>3073</v>
      </c>
      <c r="B266" s="18" t="s">
        <v>3074</v>
      </c>
      <c r="C266" s="14"/>
      <c r="D266" s="14"/>
      <c r="E266" s="19">
        <v>-46900</v>
      </c>
      <c r="F266" s="20">
        <v>-1901.0445999999999</v>
      </c>
      <c r="G266" s="21">
        <v>-1.8E-3</v>
      </c>
      <c r="H266" s="22"/>
      <c r="I266" s="23"/>
    </row>
    <row r="267" spans="1:9" ht="13.2" customHeight="1">
      <c r="A267" s="17" t="s">
        <v>3320</v>
      </c>
      <c r="B267" s="18" t="s">
        <v>3321</v>
      </c>
      <c r="C267" s="14"/>
      <c r="D267" s="14"/>
      <c r="E267" s="19">
        <v>-167500</v>
      </c>
      <c r="F267" s="20">
        <v>-1959.75</v>
      </c>
      <c r="G267" s="21">
        <v>-1.8E-3</v>
      </c>
      <c r="H267" s="22"/>
      <c r="I267" s="23"/>
    </row>
    <row r="268" spans="1:9" ht="13.2" customHeight="1">
      <c r="A268" s="17" t="s">
        <v>3322</v>
      </c>
      <c r="B268" s="18" t="s">
        <v>3323</v>
      </c>
      <c r="C268" s="14"/>
      <c r="D268" s="14"/>
      <c r="E268" s="19">
        <v>-217000</v>
      </c>
      <c r="F268" s="20">
        <v>-1988.154</v>
      </c>
      <c r="G268" s="21">
        <v>-1.9E-3</v>
      </c>
      <c r="H268" s="22"/>
      <c r="I268" s="23"/>
    </row>
    <row r="269" spans="1:9" ht="13.2" customHeight="1">
      <c r="A269" s="17" t="s">
        <v>3324</v>
      </c>
      <c r="B269" s="18" t="s">
        <v>3325</v>
      </c>
      <c r="C269" s="14"/>
      <c r="D269" s="14"/>
      <c r="E269" s="19">
        <v>-628800</v>
      </c>
      <c r="F269" s="20">
        <v>-2006.1864</v>
      </c>
      <c r="G269" s="21">
        <v>-1.9E-3</v>
      </c>
      <c r="H269" s="22"/>
      <c r="I269" s="23"/>
    </row>
    <row r="270" spans="1:9" ht="13.2" customHeight="1">
      <c r="A270" s="17" t="s">
        <v>3326</v>
      </c>
      <c r="B270" s="18" t="s">
        <v>3327</v>
      </c>
      <c r="C270" s="14"/>
      <c r="D270" s="14"/>
      <c r="E270" s="19">
        <v>-186000</v>
      </c>
      <c r="F270" s="20">
        <v>-2023.1220000000001</v>
      </c>
      <c r="G270" s="21">
        <v>-1.9E-3</v>
      </c>
      <c r="H270" s="22"/>
      <c r="I270" s="23"/>
    </row>
    <row r="271" spans="1:9" ht="13.2" customHeight="1">
      <c r="A271" s="17" t="s">
        <v>3328</v>
      </c>
      <c r="B271" s="18" t="s">
        <v>3329</v>
      </c>
      <c r="C271" s="14"/>
      <c r="D271" s="14"/>
      <c r="E271" s="19">
        <v>-355050</v>
      </c>
      <c r="F271" s="20">
        <v>-2180.0070000000001</v>
      </c>
      <c r="G271" s="21">
        <v>-2.0999999999999999E-3</v>
      </c>
      <c r="H271" s="22"/>
      <c r="I271" s="23"/>
    </row>
    <row r="272" spans="1:9" ht="13.2" customHeight="1">
      <c r="A272" s="17" t="s">
        <v>3330</v>
      </c>
      <c r="B272" s="18" t="s">
        <v>3331</v>
      </c>
      <c r="C272" s="14"/>
      <c r="D272" s="14"/>
      <c r="E272" s="19">
        <v>-118750</v>
      </c>
      <c r="F272" s="20">
        <v>-2242.9499999999998</v>
      </c>
      <c r="G272" s="21">
        <v>-2.0999999999999999E-3</v>
      </c>
      <c r="H272" s="22"/>
      <c r="I272" s="23"/>
    </row>
    <row r="273" spans="1:9" ht="13.2" customHeight="1">
      <c r="A273" s="17" t="s">
        <v>3075</v>
      </c>
      <c r="B273" s="18" t="s">
        <v>3076</v>
      </c>
      <c r="C273" s="14"/>
      <c r="D273" s="14"/>
      <c r="E273" s="19">
        <v>-51975</v>
      </c>
      <c r="F273" s="20">
        <v>-2257.6900999999998</v>
      </c>
      <c r="G273" s="21">
        <v>-2.0999999999999999E-3</v>
      </c>
      <c r="H273" s="22"/>
      <c r="I273" s="23"/>
    </row>
    <row r="274" spans="1:9" ht="13.2" customHeight="1">
      <c r="A274" s="17" t="s">
        <v>3332</v>
      </c>
      <c r="B274" s="18" t="s">
        <v>3333</v>
      </c>
      <c r="C274" s="14"/>
      <c r="D274" s="14"/>
      <c r="E274" s="19">
        <v>-76175</v>
      </c>
      <c r="F274" s="20">
        <v>-2298.6568000000002</v>
      </c>
      <c r="G274" s="21">
        <v>-2.2000000000000001E-3</v>
      </c>
      <c r="H274" s="22"/>
      <c r="I274" s="23"/>
    </row>
    <row r="275" spans="1:9" ht="13.2" customHeight="1">
      <c r="A275" s="17" t="s">
        <v>3334</v>
      </c>
      <c r="B275" s="18" t="s">
        <v>3335</v>
      </c>
      <c r="C275" s="14"/>
      <c r="D275" s="14"/>
      <c r="E275" s="19">
        <v>-114000</v>
      </c>
      <c r="F275" s="20">
        <v>-2341.56</v>
      </c>
      <c r="G275" s="21">
        <v>-2.2000000000000001E-3</v>
      </c>
      <c r="H275" s="22"/>
      <c r="I275" s="23"/>
    </row>
    <row r="276" spans="1:9" ht="13.2" customHeight="1">
      <c r="A276" s="17" t="s">
        <v>3013</v>
      </c>
      <c r="B276" s="18" t="s">
        <v>3014</v>
      </c>
      <c r="C276" s="14"/>
      <c r="D276" s="14"/>
      <c r="E276" s="19">
        <v>-228250</v>
      </c>
      <c r="F276" s="20">
        <v>-2389.0927999999999</v>
      </c>
      <c r="G276" s="21">
        <v>-2.3E-3</v>
      </c>
      <c r="H276" s="22"/>
      <c r="I276" s="23"/>
    </row>
    <row r="277" spans="1:9" ht="13.2" customHeight="1">
      <c r="A277" s="17" t="s">
        <v>3336</v>
      </c>
      <c r="B277" s="18" t="s">
        <v>3337</v>
      </c>
      <c r="C277" s="14"/>
      <c r="D277" s="14"/>
      <c r="E277" s="19">
        <v>-152000</v>
      </c>
      <c r="F277" s="20">
        <v>-2398.56</v>
      </c>
      <c r="G277" s="21">
        <v>-2.3E-3</v>
      </c>
      <c r="H277" s="22"/>
      <c r="I277" s="23"/>
    </row>
    <row r="278" spans="1:9" ht="13.2" customHeight="1">
      <c r="A278" s="17" t="s">
        <v>3338</v>
      </c>
      <c r="B278" s="18" t="s">
        <v>3339</v>
      </c>
      <c r="C278" s="14"/>
      <c r="D278" s="14"/>
      <c r="E278" s="19">
        <v>-219200</v>
      </c>
      <c r="F278" s="20">
        <v>-2489.0160000000001</v>
      </c>
      <c r="G278" s="21">
        <v>-2.3E-3</v>
      </c>
      <c r="H278" s="22"/>
      <c r="I278" s="23"/>
    </row>
    <row r="279" spans="1:9" ht="13.2" customHeight="1">
      <c r="A279" s="17" t="s">
        <v>3340</v>
      </c>
      <c r="B279" s="18" t="s">
        <v>3341</v>
      </c>
      <c r="C279" s="14"/>
      <c r="D279" s="14"/>
      <c r="E279" s="19">
        <v>-117300</v>
      </c>
      <c r="F279" s="20">
        <v>-2545.7619</v>
      </c>
      <c r="G279" s="21">
        <v>-2.3999999999999998E-3</v>
      </c>
      <c r="H279" s="22"/>
      <c r="I279" s="23"/>
    </row>
    <row r="280" spans="1:9" ht="13.2" customHeight="1">
      <c r="A280" s="17" t="s">
        <v>3342</v>
      </c>
      <c r="B280" s="18" t="s">
        <v>3343</v>
      </c>
      <c r="C280" s="14"/>
      <c r="D280" s="14"/>
      <c r="E280" s="19">
        <v>-13750</v>
      </c>
      <c r="F280" s="20">
        <v>-2793.0374999999999</v>
      </c>
      <c r="G280" s="21">
        <v>-2.5999999999999999E-3</v>
      </c>
      <c r="H280" s="22"/>
      <c r="I280" s="23"/>
    </row>
    <row r="281" spans="1:9" ht="13.2" customHeight="1">
      <c r="A281" s="17" t="s">
        <v>3344</v>
      </c>
      <c r="B281" s="18" t="s">
        <v>3345</v>
      </c>
      <c r="C281" s="14"/>
      <c r="D281" s="14"/>
      <c r="E281" s="19">
        <v>-125300</v>
      </c>
      <c r="F281" s="20">
        <v>-2794.5659000000001</v>
      </c>
      <c r="G281" s="21">
        <v>-2.5999999999999999E-3</v>
      </c>
      <c r="H281" s="22"/>
      <c r="I281" s="23"/>
    </row>
    <row r="282" spans="1:9" ht="13.2" customHeight="1">
      <c r="A282" s="17" t="s">
        <v>3346</v>
      </c>
      <c r="B282" s="18" t="s">
        <v>3347</v>
      </c>
      <c r="C282" s="14"/>
      <c r="D282" s="14"/>
      <c r="E282" s="19">
        <v>-316000</v>
      </c>
      <c r="F282" s="20">
        <v>-2874.02</v>
      </c>
      <c r="G282" s="21">
        <v>-2.7000000000000001E-3</v>
      </c>
      <c r="H282" s="22"/>
      <c r="I282" s="23"/>
    </row>
    <row r="283" spans="1:9" ht="13.2" customHeight="1">
      <c r="A283" s="17" t="s">
        <v>3348</v>
      </c>
      <c r="B283" s="18" t="s">
        <v>3349</v>
      </c>
      <c r="C283" s="14"/>
      <c r="D283" s="14"/>
      <c r="E283" s="19">
        <v>-112500</v>
      </c>
      <c r="F283" s="20">
        <v>-2892.2624999999998</v>
      </c>
      <c r="G283" s="21">
        <v>-2.7000000000000001E-3</v>
      </c>
      <c r="H283" s="22"/>
      <c r="I283" s="23"/>
    </row>
    <row r="284" spans="1:9" ht="13.2" customHeight="1">
      <c r="A284" s="17" t="s">
        <v>3350</v>
      </c>
      <c r="B284" s="18" t="s">
        <v>3351</v>
      </c>
      <c r="C284" s="14"/>
      <c r="D284" s="14"/>
      <c r="E284" s="19">
        <v>-512190</v>
      </c>
      <c r="F284" s="20">
        <v>-2907.7026000000001</v>
      </c>
      <c r="G284" s="21">
        <v>-2.7000000000000001E-3</v>
      </c>
      <c r="H284" s="22"/>
      <c r="I284" s="23"/>
    </row>
    <row r="285" spans="1:9" ht="13.2" customHeight="1">
      <c r="A285" s="17" t="s">
        <v>3047</v>
      </c>
      <c r="B285" s="18" t="s">
        <v>3048</v>
      </c>
      <c r="C285" s="14"/>
      <c r="D285" s="14"/>
      <c r="E285" s="19">
        <v>-225500</v>
      </c>
      <c r="F285" s="20">
        <v>-2908.7244999999998</v>
      </c>
      <c r="G285" s="21">
        <v>-2.7000000000000001E-3</v>
      </c>
      <c r="H285" s="22"/>
      <c r="I285" s="23"/>
    </row>
    <row r="286" spans="1:9" ht="13.2" customHeight="1">
      <c r="A286" s="17" t="s">
        <v>3352</v>
      </c>
      <c r="B286" s="18" t="s">
        <v>3353</v>
      </c>
      <c r="C286" s="14"/>
      <c r="D286" s="14"/>
      <c r="E286" s="19">
        <v>-1767600</v>
      </c>
      <c r="F286" s="20">
        <v>-2927.8526000000002</v>
      </c>
      <c r="G286" s="21">
        <v>-2.8E-3</v>
      </c>
      <c r="H286" s="22"/>
      <c r="I286" s="23"/>
    </row>
    <row r="287" spans="1:9" ht="13.2" customHeight="1">
      <c r="A287" s="17" t="s">
        <v>3354</v>
      </c>
      <c r="B287" s="18" t="s">
        <v>3355</v>
      </c>
      <c r="C287" s="14"/>
      <c r="D287" s="14"/>
      <c r="E287" s="19">
        <v>-1665000</v>
      </c>
      <c r="F287" s="20">
        <v>-2948.3820000000001</v>
      </c>
      <c r="G287" s="21">
        <v>-2.8E-3</v>
      </c>
      <c r="H287" s="22"/>
      <c r="I287" s="23"/>
    </row>
    <row r="288" spans="1:9" ht="13.2" customHeight="1">
      <c r="A288" s="17" t="s">
        <v>3356</v>
      </c>
      <c r="B288" s="18" t="s">
        <v>3357</v>
      </c>
      <c r="C288" s="14"/>
      <c r="D288" s="14"/>
      <c r="E288" s="19">
        <v>-551000</v>
      </c>
      <c r="F288" s="20">
        <v>-2972.9205000000002</v>
      </c>
      <c r="G288" s="21">
        <v>-2.8E-3</v>
      </c>
      <c r="H288" s="22"/>
      <c r="I288" s="23"/>
    </row>
    <row r="289" spans="1:9" ht="13.2" customHeight="1">
      <c r="A289" s="17" t="s">
        <v>3017</v>
      </c>
      <c r="B289" s="18" t="s">
        <v>3018</v>
      </c>
      <c r="C289" s="14"/>
      <c r="D289" s="14"/>
      <c r="E289" s="19">
        <v>-1322100</v>
      </c>
      <c r="F289" s="20">
        <v>-3153.8696</v>
      </c>
      <c r="G289" s="21">
        <v>-3.0000000000000001E-3</v>
      </c>
      <c r="H289" s="22"/>
      <c r="I289" s="23"/>
    </row>
    <row r="290" spans="1:9" ht="13.2" customHeight="1">
      <c r="A290" s="17" t="s">
        <v>3358</v>
      </c>
      <c r="B290" s="18" t="s">
        <v>3359</v>
      </c>
      <c r="C290" s="14"/>
      <c r="D290" s="14"/>
      <c r="E290" s="19">
        <v>-438000</v>
      </c>
      <c r="F290" s="20">
        <v>-3169.3679999999999</v>
      </c>
      <c r="G290" s="21">
        <v>-3.0000000000000001E-3</v>
      </c>
      <c r="H290" s="22"/>
      <c r="I290" s="23"/>
    </row>
    <row r="291" spans="1:9" ht="13.2" customHeight="1">
      <c r="A291" s="17" t="s">
        <v>3360</v>
      </c>
      <c r="B291" s="18" t="s">
        <v>3361</v>
      </c>
      <c r="C291" s="14"/>
      <c r="D291" s="14"/>
      <c r="E291" s="19">
        <v>-196475</v>
      </c>
      <c r="F291" s="20">
        <v>-3317.6768999999999</v>
      </c>
      <c r="G291" s="21">
        <v>-3.0999999999999999E-3</v>
      </c>
      <c r="H291" s="22"/>
      <c r="I291" s="23"/>
    </row>
    <row r="292" spans="1:9" ht="13.2" customHeight="1">
      <c r="A292" s="17" t="s">
        <v>3362</v>
      </c>
      <c r="B292" s="18" t="s">
        <v>3363</v>
      </c>
      <c r="C292" s="14"/>
      <c r="D292" s="14"/>
      <c r="E292" s="19">
        <v>-2879700</v>
      </c>
      <c r="F292" s="20">
        <v>-3476.0859</v>
      </c>
      <c r="G292" s="21">
        <v>-3.3E-3</v>
      </c>
      <c r="H292" s="22"/>
      <c r="I292" s="23"/>
    </row>
    <row r="293" spans="1:9" ht="13.2" customHeight="1">
      <c r="A293" s="17" t="s">
        <v>3364</v>
      </c>
      <c r="B293" s="18" t="s">
        <v>3365</v>
      </c>
      <c r="C293" s="14"/>
      <c r="D293" s="14"/>
      <c r="E293" s="19">
        <v>-2532400</v>
      </c>
      <c r="F293" s="20">
        <v>-3619.3060999999998</v>
      </c>
      <c r="G293" s="21">
        <v>-3.3999999999999998E-3</v>
      </c>
      <c r="H293" s="22"/>
      <c r="I293" s="23"/>
    </row>
    <row r="294" spans="1:9" ht="13.2" customHeight="1">
      <c r="A294" s="17" t="s">
        <v>3366</v>
      </c>
      <c r="B294" s="18" t="s">
        <v>3367</v>
      </c>
      <c r="C294" s="14"/>
      <c r="D294" s="14"/>
      <c r="E294" s="19">
        <v>-2720250</v>
      </c>
      <c r="F294" s="20">
        <v>-3693.0113999999999</v>
      </c>
      <c r="G294" s="21">
        <v>-3.5000000000000001E-3</v>
      </c>
      <c r="H294" s="22"/>
      <c r="I294" s="23"/>
    </row>
    <row r="295" spans="1:9" ht="13.2" customHeight="1">
      <c r="A295" s="17" t="s">
        <v>3368</v>
      </c>
      <c r="B295" s="18" t="s">
        <v>3369</v>
      </c>
      <c r="C295" s="14"/>
      <c r="D295" s="14"/>
      <c r="E295" s="19">
        <v>-308400</v>
      </c>
      <c r="F295" s="20">
        <v>-3832.7952</v>
      </c>
      <c r="G295" s="21">
        <v>-3.5999999999999999E-3</v>
      </c>
      <c r="H295" s="22"/>
      <c r="I295" s="23"/>
    </row>
    <row r="296" spans="1:9" ht="13.2" customHeight="1">
      <c r="A296" s="17" t="s">
        <v>3059</v>
      </c>
      <c r="B296" s="18" t="s">
        <v>3060</v>
      </c>
      <c r="C296" s="14"/>
      <c r="D296" s="14"/>
      <c r="E296" s="19">
        <v>-49000</v>
      </c>
      <c r="F296" s="20">
        <v>-3936.17</v>
      </c>
      <c r="G296" s="21">
        <v>-3.7000000000000002E-3</v>
      </c>
      <c r="H296" s="22"/>
      <c r="I296" s="23"/>
    </row>
    <row r="297" spans="1:9" ht="13.2" customHeight="1">
      <c r="A297" s="17" t="s">
        <v>3370</v>
      </c>
      <c r="B297" s="18" t="s">
        <v>3371</v>
      </c>
      <c r="C297" s="14"/>
      <c r="D297" s="14"/>
      <c r="E297" s="19">
        <v>-4634500</v>
      </c>
      <c r="F297" s="20">
        <v>-3996.3294000000001</v>
      </c>
      <c r="G297" s="21">
        <v>-3.8E-3</v>
      </c>
      <c r="H297" s="22"/>
      <c r="I297" s="23"/>
    </row>
    <row r="298" spans="1:9" ht="13.2" customHeight="1">
      <c r="A298" s="17" t="s">
        <v>3023</v>
      </c>
      <c r="B298" s="18" t="s">
        <v>3024</v>
      </c>
      <c r="C298" s="14"/>
      <c r="D298" s="14"/>
      <c r="E298" s="19">
        <v>-1167250</v>
      </c>
      <c r="F298" s="20">
        <v>-4091.7948999999999</v>
      </c>
      <c r="G298" s="21">
        <v>-3.8999999999999998E-3</v>
      </c>
      <c r="H298" s="22"/>
      <c r="I298" s="23"/>
    </row>
    <row r="299" spans="1:9" ht="13.2" customHeight="1">
      <c r="A299" s="17" t="s">
        <v>3372</v>
      </c>
      <c r="B299" s="18" t="s">
        <v>3373</v>
      </c>
      <c r="C299" s="14"/>
      <c r="D299" s="14"/>
      <c r="E299" s="19">
        <v>-1010400</v>
      </c>
      <c r="F299" s="20">
        <v>-4100.7084000000004</v>
      </c>
      <c r="G299" s="21">
        <v>-3.8999999999999998E-3</v>
      </c>
      <c r="H299" s="22"/>
      <c r="I299" s="23"/>
    </row>
    <row r="300" spans="1:9" ht="13.2" customHeight="1">
      <c r="A300" s="17" t="s">
        <v>3374</v>
      </c>
      <c r="B300" s="18" t="s">
        <v>3375</v>
      </c>
      <c r="C300" s="14"/>
      <c r="D300" s="14"/>
      <c r="E300" s="19">
        <v>-89400</v>
      </c>
      <c r="F300" s="20">
        <v>-4328.7479999999996</v>
      </c>
      <c r="G300" s="21">
        <v>-4.1000000000000003E-3</v>
      </c>
      <c r="H300" s="22"/>
      <c r="I300" s="23"/>
    </row>
    <row r="301" spans="1:9" ht="13.2" customHeight="1">
      <c r="A301" s="17" t="s">
        <v>3376</v>
      </c>
      <c r="B301" s="18" t="s">
        <v>3377</v>
      </c>
      <c r="C301" s="14"/>
      <c r="D301" s="14"/>
      <c r="E301" s="19">
        <v>-301050</v>
      </c>
      <c r="F301" s="20">
        <v>-4391.1153000000004</v>
      </c>
      <c r="G301" s="21">
        <v>-4.1000000000000003E-3</v>
      </c>
      <c r="H301" s="22"/>
      <c r="I301" s="23"/>
    </row>
    <row r="302" spans="1:9" ht="13.2" customHeight="1">
      <c r="A302" s="17" t="s">
        <v>3378</v>
      </c>
      <c r="B302" s="18" t="s">
        <v>3379</v>
      </c>
      <c r="C302" s="14"/>
      <c r="D302" s="14"/>
      <c r="E302" s="19">
        <v>-1115800</v>
      </c>
      <c r="F302" s="20">
        <v>-4672.9704000000002</v>
      </c>
      <c r="G302" s="21">
        <v>-4.4000000000000003E-3</v>
      </c>
      <c r="H302" s="22"/>
      <c r="I302" s="23"/>
    </row>
    <row r="303" spans="1:9" ht="13.2" customHeight="1">
      <c r="A303" s="17" t="s">
        <v>3380</v>
      </c>
      <c r="B303" s="18" t="s">
        <v>3381</v>
      </c>
      <c r="C303" s="14"/>
      <c r="D303" s="14"/>
      <c r="E303" s="19">
        <v>-113500</v>
      </c>
      <c r="F303" s="20">
        <v>-4929.4184999999998</v>
      </c>
      <c r="G303" s="21">
        <v>-4.7000000000000002E-3</v>
      </c>
      <c r="H303" s="22"/>
      <c r="I303" s="23"/>
    </row>
    <row r="304" spans="1:9" ht="13.2" customHeight="1">
      <c r="A304" s="17" t="s">
        <v>3071</v>
      </c>
      <c r="B304" s="18" t="s">
        <v>3072</v>
      </c>
      <c r="C304" s="14"/>
      <c r="D304" s="14"/>
      <c r="E304" s="19">
        <v>-1527000</v>
      </c>
      <c r="F304" s="20">
        <v>-4971.1485000000002</v>
      </c>
      <c r="G304" s="21">
        <v>-4.7000000000000002E-3</v>
      </c>
      <c r="H304" s="22"/>
      <c r="I304" s="23"/>
    </row>
    <row r="305" spans="1:9" ht="13.2" customHeight="1">
      <c r="A305" s="17" t="s">
        <v>3049</v>
      </c>
      <c r="B305" s="18" t="s">
        <v>3050</v>
      </c>
      <c r="C305" s="14"/>
      <c r="D305" s="14"/>
      <c r="E305" s="19">
        <v>-39750</v>
      </c>
      <c r="F305" s="20">
        <v>-5382.9449999999997</v>
      </c>
      <c r="G305" s="21">
        <v>-5.1000000000000004E-3</v>
      </c>
      <c r="H305" s="22"/>
      <c r="I305" s="23"/>
    </row>
    <row r="306" spans="1:9" ht="13.2" customHeight="1">
      <c r="A306" s="17" t="s">
        <v>3382</v>
      </c>
      <c r="B306" s="18" t="s">
        <v>3383</v>
      </c>
      <c r="C306" s="14"/>
      <c r="D306" s="14"/>
      <c r="E306" s="19">
        <v>-24102500</v>
      </c>
      <c r="F306" s="20">
        <v>-5391.7293</v>
      </c>
      <c r="G306" s="21">
        <v>-5.1000000000000004E-3</v>
      </c>
      <c r="H306" s="22"/>
      <c r="I306" s="23"/>
    </row>
    <row r="307" spans="1:9" ht="13.2" customHeight="1">
      <c r="A307" s="17" t="s">
        <v>3384</v>
      </c>
      <c r="B307" s="18" t="s">
        <v>3385</v>
      </c>
      <c r="C307" s="14"/>
      <c r="D307" s="14"/>
      <c r="E307" s="19">
        <v>-1346400</v>
      </c>
      <c r="F307" s="20">
        <v>-5532.3576000000003</v>
      </c>
      <c r="G307" s="21">
        <v>-5.1999999999999998E-3</v>
      </c>
      <c r="H307" s="22"/>
      <c r="I307" s="23"/>
    </row>
    <row r="308" spans="1:9" ht="13.2" customHeight="1">
      <c r="A308" s="17" t="s">
        <v>3386</v>
      </c>
      <c r="B308" s="18" t="s">
        <v>3387</v>
      </c>
      <c r="C308" s="14"/>
      <c r="D308" s="14"/>
      <c r="E308" s="19">
        <v>-6561000</v>
      </c>
      <c r="F308" s="20">
        <v>-5669.3600999999999</v>
      </c>
      <c r="G308" s="21">
        <v>-5.4000000000000003E-3</v>
      </c>
      <c r="H308" s="22"/>
      <c r="I308" s="23"/>
    </row>
    <row r="309" spans="1:9" ht="13.2" customHeight="1">
      <c r="A309" s="17" t="s">
        <v>3388</v>
      </c>
      <c r="B309" s="18" t="s">
        <v>3389</v>
      </c>
      <c r="C309" s="14"/>
      <c r="D309" s="14"/>
      <c r="E309" s="19">
        <v>-1318750</v>
      </c>
      <c r="F309" s="20">
        <v>-6806.0688</v>
      </c>
      <c r="G309" s="21">
        <v>-6.4000000000000003E-3</v>
      </c>
      <c r="H309" s="22"/>
      <c r="I309" s="23"/>
    </row>
    <row r="310" spans="1:9" ht="13.2" customHeight="1">
      <c r="A310" s="17" t="s">
        <v>3001</v>
      </c>
      <c r="B310" s="18" t="s">
        <v>3002</v>
      </c>
      <c r="C310" s="14"/>
      <c r="D310" s="14"/>
      <c r="E310" s="19">
        <v>-2904650</v>
      </c>
      <c r="F310" s="20">
        <v>-6831.7367999999997</v>
      </c>
      <c r="G310" s="21">
        <v>-6.4000000000000003E-3</v>
      </c>
      <c r="H310" s="22"/>
      <c r="I310" s="23"/>
    </row>
    <row r="311" spans="1:9" ht="13.2" customHeight="1">
      <c r="A311" s="17" t="s">
        <v>3390</v>
      </c>
      <c r="B311" s="18" t="s">
        <v>3391</v>
      </c>
      <c r="C311" s="14"/>
      <c r="D311" s="14"/>
      <c r="E311" s="19">
        <v>-20925</v>
      </c>
      <c r="F311" s="20">
        <v>-6891.6487999999999</v>
      </c>
      <c r="G311" s="21">
        <v>-6.4999999999999997E-3</v>
      </c>
      <c r="H311" s="22"/>
      <c r="I311" s="23"/>
    </row>
    <row r="312" spans="1:9" ht="13.2" customHeight="1">
      <c r="A312" s="17" t="s">
        <v>3043</v>
      </c>
      <c r="B312" s="18" t="s">
        <v>3044</v>
      </c>
      <c r="C312" s="14"/>
      <c r="D312" s="14"/>
      <c r="E312" s="19">
        <v>-2042500</v>
      </c>
      <c r="F312" s="20">
        <v>-7134.4525000000003</v>
      </c>
      <c r="G312" s="21">
        <v>-6.7000000000000002E-3</v>
      </c>
      <c r="H312" s="22"/>
      <c r="I312" s="23"/>
    </row>
    <row r="313" spans="1:9" ht="13.2" customHeight="1">
      <c r="A313" s="17" t="s">
        <v>3392</v>
      </c>
      <c r="B313" s="18" t="s">
        <v>3393</v>
      </c>
      <c r="C313" s="14"/>
      <c r="D313" s="14"/>
      <c r="E313" s="19">
        <v>-6400000</v>
      </c>
      <c r="F313" s="20">
        <v>-7356.16</v>
      </c>
      <c r="G313" s="21">
        <v>-6.8999999999999999E-3</v>
      </c>
      <c r="H313" s="22"/>
      <c r="I313" s="23"/>
    </row>
    <row r="314" spans="1:9" ht="13.2" customHeight="1">
      <c r="A314" s="17" t="s">
        <v>2995</v>
      </c>
      <c r="B314" s="18" t="s">
        <v>2996</v>
      </c>
      <c r="C314" s="14"/>
      <c r="D314" s="14"/>
      <c r="E314" s="19">
        <v>-83375</v>
      </c>
      <c r="F314" s="20">
        <v>-7427.8788000000004</v>
      </c>
      <c r="G314" s="21">
        <v>-7.0000000000000001E-3</v>
      </c>
      <c r="H314" s="22"/>
      <c r="I314" s="23"/>
    </row>
    <row r="315" spans="1:9" ht="13.2" customHeight="1">
      <c r="A315" s="17" t="s">
        <v>3394</v>
      </c>
      <c r="B315" s="18" t="s">
        <v>3395</v>
      </c>
      <c r="C315" s="14"/>
      <c r="D315" s="14"/>
      <c r="E315" s="19">
        <v>-1443200</v>
      </c>
      <c r="F315" s="20">
        <v>-7865.44</v>
      </c>
      <c r="G315" s="21">
        <v>-7.4000000000000003E-3</v>
      </c>
      <c r="H315" s="22"/>
      <c r="I315" s="23"/>
    </row>
    <row r="316" spans="1:9" ht="13.2" customHeight="1">
      <c r="A316" s="17" t="s">
        <v>3396</v>
      </c>
      <c r="B316" s="18" t="s">
        <v>3397</v>
      </c>
      <c r="C316" s="14"/>
      <c r="D316" s="14"/>
      <c r="E316" s="19">
        <v>-750000</v>
      </c>
      <c r="F316" s="20">
        <v>-7924.5</v>
      </c>
      <c r="G316" s="21">
        <v>-7.4999999999999997E-3</v>
      </c>
      <c r="H316" s="22"/>
      <c r="I316" s="23"/>
    </row>
    <row r="317" spans="1:9" ht="13.2" customHeight="1">
      <c r="A317" s="17" t="s">
        <v>3039</v>
      </c>
      <c r="B317" s="18" t="s">
        <v>3040</v>
      </c>
      <c r="C317" s="14"/>
      <c r="D317" s="14"/>
      <c r="E317" s="19">
        <v>-1177050</v>
      </c>
      <c r="F317" s="20">
        <v>-7931.5514000000003</v>
      </c>
      <c r="G317" s="21">
        <v>-7.4999999999999997E-3</v>
      </c>
      <c r="H317" s="22"/>
      <c r="I317" s="23"/>
    </row>
    <row r="318" spans="1:9" ht="13.2" customHeight="1">
      <c r="A318" s="17" t="s">
        <v>3398</v>
      </c>
      <c r="B318" s="18" t="s">
        <v>3399</v>
      </c>
      <c r="C318" s="14"/>
      <c r="D318" s="14"/>
      <c r="E318" s="19">
        <v>-2092500</v>
      </c>
      <c r="F318" s="20">
        <v>-8515.4287999999997</v>
      </c>
      <c r="G318" s="21">
        <v>-8.0000000000000002E-3</v>
      </c>
      <c r="H318" s="22"/>
      <c r="I318" s="23"/>
    </row>
    <row r="319" spans="1:9" ht="13.2" customHeight="1">
      <c r="A319" s="17" t="s">
        <v>3025</v>
      </c>
      <c r="B319" s="18" t="s">
        <v>3026</v>
      </c>
      <c r="C319" s="14"/>
      <c r="D319" s="14"/>
      <c r="E319" s="19">
        <v>-95300</v>
      </c>
      <c r="F319" s="20">
        <v>-8817.1560000000009</v>
      </c>
      <c r="G319" s="21">
        <v>-8.3000000000000001E-3</v>
      </c>
      <c r="H319" s="22"/>
      <c r="I319" s="23"/>
    </row>
    <row r="320" spans="1:9" ht="13.2" customHeight="1">
      <c r="A320" s="17" t="s">
        <v>3400</v>
      </c>
      <c r="B320" s="18" t="s">
        <v>3401</v>
      </c>
      <c r="C320" s="14"/>
      <c r="D320" s="14"/>
      <c r="E320" s="19">
        <v>-4469700</v>
      </c>
      <c r="F320" s="20">
        <v>-8898.7257000000009</v>
      </c>
      <c r="G320" s="21">
        <v>-8.3999999999999995E-3</v>
      </c>
      <c r="H320" s="22"/>
      <c r="I320" s="23"/>
    </row>
    <row r="321" spans="1:9" ht="13.2" customHeight="1">
      <c r="A321" s="17" t="s">
        <v>3402</v>
      </c>
      <c r="B321" s="18" t="s">
        <v>3403</v>
      </c>
      <c r="C321" s="14"/>
      <c r="D321" s="14"/>
      <c r="E321" s="19">
        <v>-178200</v>
      </c>
      <c r="F321" s="20">
        <v>-9203.1389999999992</v>
      </c>
      <c r="G321" s="21">
        <v>-8.6999999999999994E-3</v>
      </c>
      <c r="H321" s="22"/>
      <c r="I321" s="23"/>
    </row>
    <row r="322" spans="1:9" ht="13.2" customHeight="1">
      <c r="A322" s="17" t="s">
        <v>3404</v>
      </c>
      <c r="B322" s="18" t="s">
        <v>3405</v>
      </c>
      <c r="C322" s="14"/>
      <c r="D322" s="14"/>
      <c r="E322" s="19">
        <v>-80050</v>
      </c>
      <c r="F322" s="20">
        <v>-9276.1939999999995</v>
      </c>
      <c r="G322" s="21">
        <v>-8.8000000000000005E-3</v>
      </c>
      <c r="H322" s="22"/>
      <c r="I322" s="23"/>
    </row>
    <row r="323" spans="1:9" ht="13.2" customHeight="1">
      <c r="A323" s="17" t="s">
        <v>3406</v>
      </c>
      <c r="B323" s="18" t="s">
        <v>3407</v>
      </c>
      <c r="C323" s="14"/>
      <c r="D323" s="14"/>
      <c r="E323" s="19">
        <v>-2718000</v>
      </c>
      <c r="F323" s="20">
        <v>-9419.2289999999994</v>
      </c>
      <c r="G323" s="21">
        <v>-8.8999999999999999E-3</v>
      </c>
      <c r="H323" s="22"/>
      <c r="I323" s="23"/>
    </row>
    <row r="324" spans="1:9" ht="13.2" customHeight="1">
      <c r="A324" s="17" t="s">
        <v>3077</v>
      </c>
      <c r="B324" s="18" t="s">
        <v>3078</v>
      </c>
      <c r="C324" s="14"/>
      <c r="D324" s="14"/>
      <c r="E324" s="19">
        <v>-3753600</v>
      </c>
      <c r="F324" s="20">
        <v>-9958.3008000000009</v>
      </c>
      <c r="G324" s="21">
        <v>-9.4000000000000004E-3</v>
      </c>
      <c r="H324" s="22"/>
      <c r="I324" s="23"/>
    </row>
    <row r="325" spans="1:9" ht="13.2" customHeight="1">
      <c r="A325" s="17" t="s">
        <v>2999</v>
      </c>
      <c r="B325" s="18" t="s">
        <v>3000</v>
      </c>
      <c r="C325" s="14"/>
      <c r="D325" s="14"/>
      <c r="E325" s="19">
        <v>-417375</v>
      </c>
      <c r="F325" s="20">
        <v>-10456.9133</v>
      </c>
      <c r="G325" s="21">
        <v>-9.9000000000000008E-3</v>
      </c>
      <c r="H325" s="22"/>
      <c r="I325" s="23"/>
    </row>
    <row r="326" spans="1:9" ht="13.2" customHeight="1">
      <c r="A326" s="17" t="s">
        <v>3408</v>
      </c>
      <c r="B326" s="18" t="s">
        <v>3409</v>
      </c>
      <c r="C326" s="14"/>
      <c r="D326" s="14"/>
      <c r="E326" s="19">
        <v>-825525</v>
      </c>
      <c r="F326" s="20">
        <v>-10946.461499999999</v>
      </c>
      <c r="G326" s="21">
        <v>-1.03E-2</v>
      </c>
      <c r="H326" s="22"/>
      <c r="I326" s="23"/>
    </row>
    <row r="327" spans="1:9" ht="13.2" customHeight="1">
      <c r="A327" s="17" t="s">
        <v>3410</v>
      </c>
      <c r="B327" s="18" t="s">
        <v>3411</v>
      </c>
      <c r="C327" s="14"/>
      <c r="D327" s="14"/>
      <c r="E327" s="19">
        <v>-2793150</v>
      </c>
      <c r="F327" s="20">
        <v>-11139.082200000001</v>
      </c>
      <c r="G327" s="21">
        <v>-1.0500000000000001E-2</v>
      </c>
      <c r="H327" s="22"/>
      <c r="I327" s="23"/>
    </row>
    <row r="328" spans="1:9" ht="13.2" customHeight="1">
      <c r="A328" s="17" t="s">
        <v>3412</v>
      </c>
      <c r="B328" s="18" t="s">
        <v>3413</v>
      </c>
      <c r="C328" s="14"/>
      <c r="D328" s="14"/>
      <c r="E328" s="19">
        <v>-5502500</v>
      </c>
      <c r="F328" s="20">
        <v>-11238.856299999999</v>
      </c>
      <c r="G328" s="21">
        <v>-1.06E-2</v>
      </c>
      <c r="H328" s="22"/>
      <c r="I328" s="23"/>
    </row>
    <row r="329" spans="1:9" ht="13.2" customHeight="1">
      <c r="A329" s="17" t="s">
        <v>3414</v>
      </c>
      <c r="B329" s="18" t="s">
        <v>3415</v>
      </c>
      <c r="C329" s="14"/>
      <c r="D329" s="14"/>
      <c r="E329" s="19">
        <v>-4862150</v>
      </c>
      <c r="F329" s="20">
        <v>-11635.125</v>
      </c>
      <c r="G329" s="21">
        <v>-1.0999999999999999E-2</v>
      </c>
      <c r="H329" s="22"/>
      <c r="I329" s="23"/>
    </row>
    <row r="330" spans="1:9" ht="13.2" customHeight="1">
      <c r="A330" s="17" t="s">
        <v>3027</v>
      </c>
      <c r="B330" s="18" t="s">
        <v>3028</v>
      </c>
      <c r="C330" s="14"/>
      <c r="D330" s="14"/>
      <c r="E330" s="19">
        <v>-1177400</v>
      </c>
      <c r="F330" s="20">
        <v>-12081.890100000001</v>
      </c>
      <c r="G330" s="21">
        <v>-1.14E-2</v>
      </c>
      <c r="H330" s="22"/>
      <c r="I330" s="23"/>
    </row>
    <row r="331" spans="1:9" ht="13.2" customHeight="1">
      <c r="A331" s="17" t="s">
        <v>3416</v>
      </c>
      <c r="B331" s="18" t="s">
        <v>3417</v>
      </c>
      <c r="C331" s="14"/>
      <c r="D331" s="14"/>
      <c r="E331" s="19">
        <v>-10104750</v>
      </c>
      <c r="F331" s="20">
        <v>-12817.875400000001</v>
      </c>
      <c r="G331" s="21">
        <v>-1.21E-2</v>
      </c>
      <c r="H331" s="22"/>
      <c r="I331" s="23"/>
    </row>
    <row r="332" spans="1:9" ht="13.2" customHeight="1">
      <c r="A332" s="17" t="s">
        <v>3009</v>
      </c>
      <c r="B332" s="18" t="s">
        <v>3010</v>
      </c>
      <c r="C332" s="14"/>
      <c r="D332" s="14"/>
      <c r="E332" s="19">
        <v>-3396600</v>
      </c>
      <c r="F332" s="20">
        <v>-13107.4794</v>
      </c>
      <c r="G332" s="21">
        <v>-1.24E-2</v>
      </c>
      <c r="H332" s="22"/>
      <c r="I332" s="23"/>
    </row>
    <row r="333" spans="1:9" ht="13.2" customHeight="1">
      <c r="A333" s="17" t="s">
        <v>3067</v>
      </c>
      <c r="B333" s="18" t="s">
        <v>3068</v>
      </c>
      <c r="C333" s="14"/>
      <c r="D333" s="14"/>
      <c r="E333" s="19">
        <v>-654900</v>
      </c>
      <c r="F333" s="20">
        <v>-13168.7292</v>
      </c>
      <c r="G333" s="21">
        <v>-1.24E-2</v>
      </c>
      <c r="H333" s="22"/>
      <c r="I333" s="23"/>
    </row>
    <row r="334" spans="1:9" ht="13.2" customHeight="1">
      <c r="A334" s="17" t="s">
        <v>3418</v>
      </c>
      <c r="B334" s="18" t="s">
        <v>3419</v>
      </c>
      <c r="C334" s="14"/>
      <c r="D334" s="14"/>
      <c r="E334" s="19">
        <v>-90558825</v>
      </c>
      <c r="F334" s="20">
        <v>-13330.259</v>
      </c>
      <c r="G334" s="21">
        <v>-1.26E-2</v>
      </c>
      <c r="H334" s="22"/>
      <c r="I334" s="23"/>
    </row>
    <row r="335" spans="1:9" ht="13.2" customHeight="1">
      <c r="A335" s="17" t="s">
        <v>3045</v>
      </c>
      <c r="B335" s="18" t="s">
        <v>3046</v>
      </c>
      <c r="C335" s="14"/>
      <c r="D335" s="14"/>
      <c r="E335" s="19">
        <v>-1305000</v>
      </c>
      <c r="F335" s="20">
        <v>-13972.635</v>
      </c>
      <c r="G335" s="21">
        <v>-1.32E-2</v>
      </c>
      <c r="H335" s="22"/>
      <c r="I335" s="23"/>
    </row>
    <row r="336" spans="1:9" ht="13.2" customHeight="1">
      <c r="A336" s="17" t="s">
        <v>3420</v>
      </c>
      <c r="B336" s="18" t="s">
        <v>3421</v>
      </c>
      <c r="C336" s="14"/>
      <c r="D336" s="14"/>
      <c r="E336" s="19">
        <v>-1131250</v>
      </c>
      <c r="F336" s="20">
        <v>-14380.45</v>
      </c>
      <c r="G336" s="21">
        <v>-1.3599999999999999E-2</v>
      </c>
      <c r="H336" s="22"/>
      <c r="I336" s="23"/>
    </row>
    <row r="337" spans="1:9" ht="13.2" customHeight="1">
      <c r="A337" s="17" t="s">
        <v>3422</v>
      </c>
      <c r="B337" s="18" t="s">
        <v>3423</v>
      </c>
      <c r="C337" s="14"/>
      <c r="D337" s="14"/>
      <c r="E337" s="19">
        <v>-489456</v>
      </c>
      <c r="F337" s="20">
        <v>-14496.2184</v>
      </c>
      <c r="G337" s="21">
        <v>-1.37E-2</v>
      </c>
      <c r="H337" s="22"/>
      <c r="I337" s="23"/>
    </row>
    <row r="338" spans="1:9" ht="13.2" customHeight="1">
      <c r="A338" s="17" t="s">
        <v>3424</v>
      </c>
      <c r="B338" s="18" t="s">
        <v>3425</v>
      </c>
      <c r="C338" s="14"/>
      <c r="D338" s="14"/>
      <c r="E338" s="19">
        <v>-791875</v>
      </c>
      <c r="F338" s="20">
        <v>-14619.596299999999</v>
      </c>
      <c r="G338" s="21">
        <v>-1.38E-2</v>
      </c>
      <c r="H338" s="22"/>
      <c r="I338" s="23"/>
    </row>
    <row r="339" spans="1:9" ht="13.2" customHeight="1">
      <c r="A339" s="17" t="s">
        <v>3093</v>
      </c>
      <c r="B339" s="18" t="s">
        <v>3094</v>
      </c>
      <c r="C339" s="14"/>
      <c r="D339" s="14"/>
      <c r="E339" s="19">
        <v>-1446000</v>
      </c>
      <c r="F339" s="20">
        <v>-15230.718000000001</v>
      </c>
      <c r="G339" s="21">
        <v>-1.44E-2</v>
      </c>
      <c r="H339" s="22"/>
      <c r="I339" s="23"/>
    </row>
    <row r="340" spans="1:9" ht="13.2" customHeight="1">
      <c r="A340" s="17" t="s">
        <v>3063</v>
      </c>
      <c r="B340" s="18" t="s">
        <v>3064</v>
      </c>
      <c r="C340" s="14"/>
      <c r="D340" s="14"/>
      <c r="E340" s="19">
        <v>-8830250</v>
      </c>
      <c r="F340" s="20">
        <v>-16180.5501</v>
      </c>
      <c r="G340" s="21">
        <v>-1.5299999999999999E-2</v>
      </c>
      <c r="H340" s="22"/>
      <c r="I340" s="23"/>
    </row>
    <row r="341" spans="1:9" ht="13.2" customHeight="1">
      <c r="A341" s="17" t="s">
        <v>3426</v>
      </c>
      <c r="B341" s="18" t="s">
        <v>3427</v>
      </c>
      <c r="C341" s="14"/>
      <c r="D341" s="14"/>
      <c r="E341" s="19">
        <v>-3960000</v>
      </c>
      <c r="F341" s="20">
        <v>-16899.3</v>
      </c>
      <c r="G341" s="21">
        <v>-1.6E-2</v>
      </c>
      <c r="H341" s="22"/>
      <c r="I341" s="23"/>
    </row>
    <row r="342" spans="1:9" ht="13.2" customHeight="1">
      <c r="A342" s="17" t="s">
        <v>2993</v>
      </c>
      <c r="B342" s="18" t="s">
        <v>2994</v>
      </c>
      <c r="C342" s="14"/>
      <c r="D342" s="14"/>
      <c r="E342" s="19">
        <v>-1054500</v>
      </c>
      <c r="F342" s="20">
        <v>-19768.711500000001</v>
      </c>
      <c r="G342" s="21">
        <v>-1.8700000000000001E-2</v>
      </c>
      <c r="H342" s="22"/>
      <c r="I342" s="23"/>
    </row>
    <row r="343" spans="1:9" ht="13.2" customHeight="1">
      <c r="A343" s="17" t="s">
        <v>3428</v>
      </c>
      <c r="B343" s="18" t="s">
        <v>3429</v>
      </c>
      <c r="C343" s="14"/>
      <c r="D343" s="14"/>
      <c r="E343" s="19">
        <v>-5073000</v>
      </c>
      <c r="F343" s="20">
        <v>-21052.95</v>
      </c>
      <c r="G343" s="21">
        <v>-1.9900000000000001E-2</v>
      </c>
      <c r="H343" s="22"/>
      <c r="I343" s="23"/>
    </row>
    <row r="344" spans="1:9" ht="13.2" customHeight="1">
      <c r="A344" s="17" t="s">
        <v>3029</v>
      </c>
      <c r="B344" s="18" t="s">
        <v>3030</v>
      </c>
      <c r="C344" s="14"/>
      <c r="D344" s="14"/>
      <c r="E344" s="19">
        <v>-6586125</v>
      </c>
      <c r="F344" s="20">
        <v>-28656.229899999998</v>
      </c>
      <c r="G344" s="21">
        <v>-2.7E-2</v>
      </c>
      <c r="H344" s="22"/>
      <c r="I344" s="23"/>
    </row>
    <row r="345" spans="1:9" ht="13.2" customHeight="1">
      <c r="A345" s="17" t="s">
        <v>3091</v>
      </c>
      <c r="B345" s="18" t="s">
        <v>3092</v>
      </c>
      <c r="C345" s="14"/>
      <c r="D345" s="14"/>
      <c r="E345" s="19">
        <v>-2401000</v>
      </c>
      <c r="F345" s="20">
        <v>-34951.357000000004</v>
      </c>
      <c r="G345" s="21">
        <v>-3.3000000000000002E-2</v>
      </c>
      <c r="H345" s="22"/>
      <c r="I345" s="23"/>
    </row>
    <row r="346" spans="1:9" ht="13.2" customHeight="1">
      <c r="A346" s="17" t="s">
        <v>3089</v>
      </c>
      <c r="B346" s="18" t="s">
        <v>3090</v>
      </c>
      <c r="C346" s="14"/>
      <c r="D346" s="14"/>
      <c r="E346" s="19">
        <v>-2692500</v>
      </c>
      <c r="F346" s="20">
        <v>-35032.1175</v>
      </c>
      <c r="G346" s="21">
        <v>-3.3099999999999997E-2</v>
      </c>
      <c r="H346" s="22"/>
      <c r="I346" s="23"/>
    </row>
    <row r="347" spans="1:9" ht="13.2" customHeight="1">
      <c r="A347" s="17" t="s">
        <v>3081</v>
      </c>
      <c r="B347" s="18" t="s">
        <v>3082</v>
      </c>
      <c r="C347" s="14"/>
      <c r="D347" s="14"/>
      <c r="E347" s="19">
        <v>-5112250</v>
      </c>
      <c r="F347" s="20">
        <v>-36565.3681</v>
      </c>
      <c r="G347" s="21">
        <v>-3.4500000000000003E-2</v>
      </c>
      <c r="H347" s="22"/>
      <c r="I347" s="23"/>
    </row>
    <row r="348" spans="1:9" ht="13.2" customHeight="1">
      <c r="A348" s="5"/>
      <c r="B348" s="13" t="s">
        <v>1745</v>
      </c>
      <c r="C348" s="14"/>
      <c r="D348" s="14"/>
      <c r="E348" s="14"/>
      <c r="F348" s="24">
        <v>-727114.62730000005</v>
      </c>
      <c r="G348" s="25">
        <v>-0.68630000000000002</v>
      </c>
      <c r="H348" s="26"/>
      <c r="I348" s="27"/>
    </row>
    <row r="349" spans="1:9" ht="13.2" customHeight="1">
      <c r="A349" s="5"/>
      <c r="B349" s="28" t="s">
        <v>1748</v>
      </c>
      <c r="C349" s="29"/>
      <c r="D349" s="2"/>
      <c r="E349" s="29"/>
      <c r="F349" s="24">
        <v>-727114.62730000005</v>
      </c>
      <c r="G349" s="25">
        <v>-0.68630000000000002</v>
      </c>
      <c r="H349" s="26"/>
      <c r="I349" s="27"/>
    </row>
    <row r="350" spans="1:9" ht="13.2" customHeight="1">
      <c r="A350" s="5"/>
      <c r="B350" s="13" t="s">
        <v>1818</v>
      </c>
      <c r="C350" s="14"/>
      <c r="D350" s="14"/>
      <c r="E350" s="14"/>
      <c r="F350" s="14"/>
      <c r="G350" s="14"/>
      <c r="H350" s="15"/>
      <c r="I350" s="16"/>
    </row>
    <row r="351" spans="1:9" ht="13.2" customHeight="1">
      <c r="A351" s="5"/>
      <c r="B351" s="13" t="s">
        <v>2292</v>
      </c>
      <c r="C351" s="14"/>
      <c r="D351" s="14"/>
      <c r="E351" s="14"/>
      <c r="F351" s="5"/>
      <c r="G351" s="15"/>
      <c r="H351" s="15"/>
      <c r="I351" s="16"/>
    </row>
    <row r="352" spans="1:9" ht="13.2" customHeight="1">
      <c r="A352" s="17" t="s">
        <v>3430</v>
      </c>
      <c r="B352" s="18" t="s">
        <v>3431</v>
      </c>
      <c r="C352" s="14" t="s">
        <v>3432</v>
      </c>
      <c r="D352" s="14" t="s">
        <v>2300</v>
      </c>
      <c r="E352" s="19">
        <v>4000</v>
      </c>
      <c r="F352" s="20">
        <v>19308.259999999998</v>
      </c>
      <c r="G352" s="21">
        <v>1.8200000000000001E-2</v>
      </c>
      <c r="H352" s="30">
        <v>6.8823999999999996E-2</v>
      </c>
      <c r="I352" s="23"/>
    </row>
    <row r="353" spans="1:9" ht="13.2" customHeight="1">
      <c r="A353" s="17" t="s">
        <v>2971</v>
      </c>
      <c r="B353" s="18" t="s">
        <v>2972</v>
      </c>
      <c r="C353" s="14" t="s">
        <v>2973</v>
      </c>
      <c r="D353" s="14" t="s">
        <v>2296</v>
      </c>
      <c r="E353" s="19">
        <v>3900</v>
      </c>
      <c r="F353" s="20">
        <v>18941.422500000001</v>
      </c>
      <c r="G353" s="21">
        <v>1.7899999999999999E-2</v>
      </c>
      <c r="H353" s="30">
        <v>6.9000000000000006E-2</v>
      </c>
      <c r="I353" s="23"/>
    </row>
    <row r="354" spans="1:9" ht="13.2" customHeight="1">
      <c r="A354" s="17" t="s">
        <v>2345</v>
      </c>
      <c r="B354" s="18" t="s">
        <v>2346</v>
      </c>
      <c r="C354" s="14" t="s">
        <v>2347</v>
      </c>
      <c r="D354" s="14" t="s">
        <v>2300</v>
      </c>
      <c r="E354" s="19">
        <v>3500</v>
      </c>
      <c r="F354" s="20">
        <v>17016.107499999998</v>
      </c>
      <c r="G354" s="21">
        <v>1.61E-2</v>
      </c>
      <c r="H354" s="30">
        <v>6.7400000000000002E-2</v>
      </c>
      <c r="I354" s="23"/>
    </row>
    <row r="355" spans="1:9" ht="13.2" customHeight="1">
      <c r="A355" s="17" t="s">
        <v>3433</v>
      </c>
      <c r="B355" s="18" t="s">
        <v>3434</v>
      </c>
      <c r="C355" s="14" t="s">
        <v>3435</v>
      </c>
      <c r="D355" s="14" t="s">
        <v>2300</v>
      </c>
      <c r="E355" s="19">
        <v>3500</v>
      </c>
      <c r="F355" s="20">
        <v>16919.3675</v>
      </c>
      <c r="G355" s="21">
        <v>1.6E-2</v>
      </c>
      <c r="H355" s="30">
        <v>6.8823999999999996E-2</v>
      </c>
      <c r="I355" s="23"/>
    </row>
    <row r="356" spans="1:9" ht="13.2" customHeight="1">
      <c r="A356" s="17" t="s">
        <v>2342</v>
      </c>
      <c r="B356" s="18" t="s">
        <v>2343</v>
      </c>
      <c r="C356" s="14" t="s">
        <v>2344</v>
      </c>
      <c r="D356" s="14" t="s">
        <v>2296</v>
      </c>
      <c r="E356" s="19">
        <v>3000</v>
      </c>
      <c r="F356" s="20">
        <v>14727.24</v>
      </c>
      <c r="G356" s="21">
        <v>1.3899999999999999E-2</v>
      </c>
      <c r="H356" s="30">
        <v>6.5001000000000003E-2</v>
      </c>
      <c r="I356" s="23"/>
    </row>
    <row r="357" spans="1:9" ht="13.2" customHeight="1">
      <c r="A357" s="17" t="s">
        <v>3436</v>
      </c>
      <c r="B357" s="18" t="s">
        <v>3437</v>
      </c>
      <c r="C357" s="14" t="s">
        <v>3438</v>
      </c>
      <c r="D357" s="14" t="s">
        <v>2329</v>
      </c>
      <c r="E357" s="19">
        <v>3000</v>
      </c>
      <c r="F357" s="20">
        <v>14510.174999999999</v>
      </c>
      <c r="G357" s="21">
        <v>1.37E-2</v>
      </c>
      <c r="H357" s="30">
        <v>6.7699999999999996E-2</v>
      </c>
      <c r="I357" s="23"/>
    </row>
    <row r="358" spans="1:9" ht="13.2" customHeight="1">
      <c r="A358" s="17" t="s">
        <v>3439</v>
      </c>
      <c r="B358" s="18" t="s">
        <v>3440</v>
      </c>
      <c r="C358" s="14" t="s">
        <v>3441</v>
      </c>
      <c r="D358" s="14" t="s">
        <v>2296</v>
      </c>
      <c r="E358" s="19">
        <v>2700</v>
      </c>
      <c r="F358" s="20">
        <v>13079.664000000001</v>
      </c>
      <c r="G358" s="21">
        <v>1.23E-2</v>
      </c>
      <c r="H358" s="30">
        <v>6.8999000000000005E-2</v>
      </c>
      <c r="I358" s="23"/>
    </row>
    <row r="359" spans="1:9" ht="13.2" customHeight="1">
      <c r="A359" s="17" t="s">
        <v>3442</v>
      </c>
      <c r="B359" s="18" t="s">
        <v>3443</v>
      </c>
      <c r="C359" s="14" t="s">
        <v>3444</v>
      </c>
      <c r="D359" s="14" t="s">
        <v>2296</v>
      </c>
      <c r="E359" s="19">
        <v>2500</v>
      </c>
      <c r="F359" s="20">
        <v>12267.362499999999</v>
      </c>
      <c r="G359" s="21">
        <v>1.1599999999999999E-2</v>
      </c>
      <c r="H359" s="30">
        <v>6.5299999999999997E-2</v>
      </c>
      <c r="I359" s="23"/>
    </row>
    <row r="360" spans="1:9" ht="13.2" customHeight="1">
      <c r="A360" s="17" t="s">
        <v>3445</v>
      </c>
      <c r="B360" s="18" t="s">
        <v>3446</v>
      </c>
      <c r="C360" s="14" t="s">
        <v>3447</v>
      </c>
      <c r="D360" s="14" t="s">
        <v>2300</v>
      </c>
      <c r="E360" s="19">
        <v>2500</v>
      </c>
      <c r="F360" s="20">
        <v>12264.8375</v>
      </c>
      <c r="G360" s="21">
        <v>1.1599999999999999E-2</v>
      </c>
      <c r="H360" s="30">
        <v>6.4799999999999996E-2</v>
      </c>
      <c r="I360" s="23"/>
    </row>
    <row r="361" spans="1:9" ht="13.2" customHeight="1">
      <c r="A361" s="17" t="s">
        <v>2339</v>
      </c>
      <c r="B361" s="18" t="s">
        <v>2340</v>
      </c>
      <c r="C361" s="14" t="s">
        <v>2341</v>
      </c>
      <c r="D361" s="14" t="s">
        <v>2296</v>
      </c>
      <c r="E361" s="19">
        <v>1500</v>
      </c>
      <c r="F361" s="20">
        <v>7303.2524999999996</v>
      </c>
      <c r="G361" s="21">
        <v>6.8999999999999999E-3</v>
      </c>
      <c r="H361" s="30">
        <v>6.7349000000000006E-2</v>
      </c>
      <c r="I361" s="23"/>
    </row>
    <row r="362" spans="1:9" ht="13.2" customHeight="1">
      <c r="A362" s="17" t="s">
        <v>3448</v>
      </c>
      <c r="B362" s="18" t="s">
        <v>3449</v>
      </c>
      <c r="C362" s="14" t="s">
        <v>3450</v>
      </c>
      <c r="D362" s="14" t="s">
        <v>2296</v>
      </c>
      <c r="E362" s="19">
        <v>1500</v>
      </c>
      <c r="F362" s="20">
        <v>7282.1549999999997</v>
      </c>
      <c r="G362" s="21">
        <v>6.8999999999999999E-3</v>
      </c>
      <c r="H362" s="30">
        <v>6.7401000000000003E-2</v>
      </c>
      <c r="I362" s="23"/>
    </row>
    <row r="363" spans="1:9" ht="13.2" customHeight="1">
      <c r="A363" s="17" t="s">
        <v>3451</v>
      </c>
      <c r="B363" s="18" t="s">
        <v>3452</v>
      </c>
      <c r="C363" s="14" t="s">
        <v>3453</v>
      </c>
      <c r="D363" s="14" t="s">
        <v>2300</v>
      </c>
      <c r="E363" s="19">
        <v>1000</v>
      </c>
      <c r="F363" s="20">
        <v>4870.4350000000004</v>
      </c>
      <c r="G363" s="21">
        <v>4.5999999999999999E-3</v>
      </c>
      <c r="H363" s="30">
        <v>6.7901000000000003E-2</v>
      </c>
      <c r="I363" s="23"/>
    </row>
    <row r="364" spans="1:9" ht="13.2" customHeight="1">
      <c r="A364" s="17" t="s">
        <v>2301</v>
      </c>
      <c r="B364" s="18" t="s">
        <v>2302</v>
      </c>
      <c r="C364" s="14" t="s">
        <v>2303</v>
      </c>
      <c r="D364" s="14" t="s">
        <v>2300</v>
      </c>
      <c r="E364" s="19">
        <v>1000</v>
      </c>
      <c r="F364" s="20">
        <v>4866.0200000000004</v>
      </c>
      <c r="G364" s="21">
        <v>4.5999999999999999E-3</v>
      </c>
      <c r="H364" s="30">
        <v>6.7000000000000004E-2</v>
      </c>
      <c r="I364" s="23"/>
    </row>
    <row r="365" spans="1:9" ht="13.2" customHeight="1">
      <c r="A365" s="17" t="s">
        <v>3454</v>
      </c>
      <c r="B365" s="18" t="s">
        <v>3455</v>
      </c>
      <c r="C365" s="14" t="s">
        <v>3456</v>
      </c>
      <c r="D365" s="14" t="s">
        <v>2296</v>
      </c>
      <c r="E365" s="19">
        <v>1000</v>
      </c>
      <c r="F365" s="20">
        <v>4863.0249999999996</v>
      </c>
      <c r="G365" s="21">
        <v>4.5999999999999999E-3</v>
      </c>
      <c r="H365" s="30">
        <v>6.8999000000000005E-2</v>
      </c>
      <c r="I365" s="23"/>
    </row>
    <row r="366" spans="1:9" ht="13.2" customHeight="1">
      <c r="A366" s="17" t="s">
        <v>3457</v>
      </c>
      <c r="B366" s="18" t="s">
        <v>3458</v>
      </c>
      <c r="C366" s="14" t="s">
        <v>3459</v>
      </c>
      <c r="D366" s="14" t="s">
        <v>2300</v>
      </c>
      <c r="E366" s="19">
        <v>1000</v>
      </c>
      <c r="F366" s="20">
        <v>4858.9250000000002</v>
      </c>
      <c r="G366" s="21">
        <v>4.5999999999999999E-3</v>
      </c>
      <c r="H366" s="30">
        <v>6.7501000000000005E-2</v>
      </c>
      <c r="I366" s="23"/>
    </row>
    <row r="367" spans="1:9" ht="13.2" customHeight="1">
      <c r="A367" s="17" t="s">
        <v>3460</v>
      </c>
      <c r="B367" s="18" t="s">
        <v>3461</v>
      </c>
      <c r="C367" s="14" t="s">
        <v>3462</v>
      </c>
      <c r="D367" s="14" t="s">
        <v>2296</v>
      </c>
      <c r="E367" s="19">
        <v>1000</v>
      </c>
      <c r="F367" s="20">
        <v>4827.57</v>
      </c>
      <c r="G367" s="21">
        <v>4.5999999999999999E-3</v>
      </c>
      <c r="H367" s="30">
        <v>6.7901000000000003E-2</v>
      </c>
      <c r="I367" s="23"/>
    </row>
    <row r="368" spans="1:9" ht="13.2" customHeight="1">
      <c r="A368" s="17" t="s">
        <v>3463</v>
      </c>
      <c r="B368" s="18" t="s">
        <v>3464</v>
      </c>
      <c r="C368" s="14" t="s">
        <v>3465</v>
      </c>
      <c r="D368" s="14" t="s">
        <v>2300</v>
      </c>
      <c r="E368" s="19">
        <v>1000</v>
      </c>
      <c r="F368" s="20">
        <v>4817.37</v>
      </c>
      <c r="G368" s="21">
        <v>4.4999999999999997E-3</v>
      </c>
      <c r="H368" s="30">
        <v>6.7501000000000005E-2</v>
      </c>
      <c r="I368" s="23"/>
    </row>
    <row r="369" spans="1:9" ht="13.2" customHeight="1">
      <c r="A369" s="17" t="s">
        <v>3466</v>
      </c>
      <c r="B369" s="18" t="s">
        <v>3467</v>
      </c>
      <c r="C369" s="14" t="s">
        <v>3468</v>
      </c>
      <c r="D369" s="14" t="s">
        <v>2300</v>
      </c>
      <c r="E369" s="19">
        <v>300</v>
      </c>
      <c r="F369" s="20">
        <v>1446.1320000000001</v>
      </c>
      <c r="G369" s="21">
        <v>1.4E-3</v>
      </c>
      <c r="H369" s="30">
        <v>6.8667000000000006E-2</v>
      </c>
      <c r="I369" s="23"/>
    </row>
    <row r="370" spans="1:9" ht="13.2" customHeight="1">
      <c r="A370" s="5"/>
      <c r="B370" s="13" t="s">
        <v>1745</v>
      </c>
      <c r="C370" s="14"/>
      <c r="D370" s="14"/>
      <c r="E370" s="14"/>
      <c r="F370" s="24">
        <v>184169.321</v>
      </c>
      <c r="G370" s="25">
        <v>0.17380000000000001</v>
      </c>
      <c r="H370" s="26"/>
      <c r="I370" s="27"/>
    </row>
    <row r="371" spans="1:9" ht="13.2" customHeight="1">
      <c r="A371" s="5"/>
      <c r="B371" s="28" t="s">
        <v>1748</v>
      </c>
      <c r="C371" s="29"/>
      <c r="D371" s="2"/>
      <c r="E371" s="29"/>
      <c r="F371" s="24">
        <v>184169.321</v>
      </c>
      <c r="G371" s="25">
        <v>0.17380000000000001</v>
      </c>
      <c r="H371" s="26"/>
      <c r="I371" s="27"/>
    </row>
    <row r="372" spans="1:9" ht="13.2" customHeight="1">
      <c r="A372" s="5"/>
      <c r="B372" s="13" t="s">
        <v>1764</v>
      </c>
      <c r="C372" s="14"/>
      <c r="D372" s="14"/>
      <c r="E372" s="14"/>
      <c r="F372" s="14"/>
      <c r="G372" s="14"/>
      <c r="H372" s="15"/>
      <c r="I372" s="16"/>
    </row>
    <row r="373" spans="1:9" ht="13.2" customHeight="1">
      <c r="A373" s="5"/>
      <c r="B373" s="13" t="s">
        <v>1765</v>
      </c>
      <c r="C373" s="14"/>
      <c r="D373" s="14"/>
      <c r="E373" s="14"/>
      <c r="F373" s="5"/>
      <c r="G373" s="15"/>
      <c r="H373" s="15"/>
      <c r="I373" s="16"/>
    </row>
    <row r="374" spans="1:9" ht="13.2" customHeight="1">
      <c r="A374" s="17" t="s">
        <v>3469</v>
      </c>
      <c r="B374" s="18" t="s">
        <v>3470</v>
      </c>
      <c r="C374" s="14" t="s">
        <v>3471</v>
      </c>
      <c r="D374" s="14"/>
      <c r="E374" s="19">
        <v>8475144.0690000001</v>
      </c>
      <c r="F374" s="20">
        <v>132137.25940000001</v>
      </c>
      <c r="G374" s="21">
        <v>0.12470000000000001</v>
      </c>
      <c r="H374" s="30"/>
      <c r="I374" s="23"/>
    </row>
    <row r="375" spans="1:9" ht="13.2" customHeight="1">
      <c r="A375" s="5"/>
      <c r="B375" s="13" t="s">
        <v>1745</v>
      </c>
      <c r="C375" s="14"/>
      <c r="D375" s="14"/>
      <c r="E375" s="14"/>
      <c r="F375" s="24">
        <v>132137.25940000001</v>
      </c>
      <c r="G375" s="25">
        <v>0.12470000000000001</v>
      </c>
      <c r="H375" s="26"/>
      <c r="I375" s="27"/>
    </row>
    <row r="376" spans="1:9" ht="13.2" customHeight="1">
      <c r="A376" s="5"/>
      <c r="B376" s="28" t="s">
        <v>1748</v>
      </c>
      <c r="C376" s="29"/>
      <c r="D376" s="2"/>
      <c r="E376" s="29"/>
      <c r="F376" s="24">
        <v>132137.25940000001</v>
      </c>
      <c r="G376" s="25">
        <v>0.12470000000000001</v>
      </c>
      <c r="H376" s="26"/>
      <c r="I376" s="27"/>
    </row>
    <row r="377" spans="1:9" ht="13.2" customHeight="1">
      <c r="A377" s="5"/>
      <c r="B377" s="13" t="s">
        <v>1749</v>
      </c>
      <c r="C377" s="14"/>
      <c r="D377" s="14"/>
      <c r="E377" s="14"/>
      <c r="F377" s="14"/>
      <c r="G377" s="14"/>
      <c r="H377" s="15"/>
      <c r="I377" s="16"/>
    </row>
    <row r="378" spans="1:9" ht="13.2" customHeight="1">
      <c r="A378" s="17" t="s">
        <v>1750</v>
      </c>
      <c r="B378" s="18" t="s">
        <v>1751</v>
      </c>
      <c r="C378" s="14"/>
      <c r="D378" s="14"/>
      <c r="E378" s="19"/>
      <c r="F378" s="20">
        <v>25734.41</v>
      </c>
      <c r="G378" s="21">
        <v>2.4299999999999999E-2</v>
      </c>
      <c r="H378" s="30">
        <v>5.0316016613663792E-2</v>
      </c>
      <c r="I378" s="23"/>
    </row>
    <row r="379" spans="1:9" ht="13.2" customHeight="1">
      <c r="A379" s="5"/>
      <c r="B379" s="13" t="s">
        <v>1745</v>
      </c>
      <c r="C379" s="14"/>
      <c r="D379" s="14"/>
      <c r="E379" s="14"/>
      <c r="F379" s="24">
        <v>25734.41</v>
      </c>
      <c r="G379" s="25">
        <v>2.4299999999999999E-2</v>
      </c>
      <c r="H379" s="26"/>
      <c r="I379" s="27"/>
    </row>
    <row r="380" spans="1:9" ht="13.2" customHeight="1">
      <c r="A380" s="5"/>
      <c r="B380" s="28" t="s">
        <v>1748</v>
      </c>
      <c r="C380" s="29"/>
      <c r="D380" s="2"/>
      <c r="E380" s="29"/>
      <c r="F380" s="24">
        <v>25734.41</v>
      </c>
      <c r="G380" s="25">
        <v>2.4299999999999999E-2</v>
      </c>
      <c r="H380" s="26"/>
      <c r="I380" s="27"/>
    </row>
    <row r="381" spans="1:9" ht="13.2" customHeight="1">
      <c r="A381" s="5"/>
      <c r="B381" s="28" t="s">
        <v>1752</v>
      </c>
      <c r="C381" s="14"/>
      <c r="D381" s="2"/>
      <c r="E381" s="14"/>
      <c r="F381" s="31">
        <v>720505.99849999999</v>
      </c>
      <c r="G381" s="25">
        <v>0.68010000000000004</v>
      </c>
      <c r="H381" s="26"/>
      <c r="I381" s="27"/>
    </row>
    <row r="382" spans="1:9" ht="13.2" customHeight="1">
      <c r="A382" s="5"/>
      <c r="B382" s="32" t="s">
        <v>1753</v>
      </c>
      <c r="C382" s="33"/>
      <c r="D382" s="33"/>
      <c r="E382" s="33"/>
      <c r="F382" s="34">
        <v>1059414.18</v>
      </c>
      <c r="G382" s="35">
        <v>1</v>
      </c>
      <c r="H382" s="36"/>
      <c r="I382" s="37"/>
    </row>
    <row r="383" spans="1:9" ht="13.2" customHeight="1">
      <c r="A383" s="5"/>
      <c r="B383" s="7"/>
      <c r="C383" s="5"/>
      <c r="D383" s="5"/>
      <c r="E383" s="5"/>
      <c r="F383" s="5"/>
      <c r="G383" s="5"/>
      <c r="H383" s="5"/>
      <c r="I383" s="5"/>
    </row>
    <row r="384" spans="1:9" ht="13.2" customHeight="1">
      <c r="A384" s="5"/>
      <c r="B384" s="4" t="s">
        <v>2363</v>
      </c>
      <c r="C384" s="5"/>
      <c r="D384" s="5"/>
      <c r="E384" s="5"/>
      <c r="F384" s="5"/>
      <c r="G384" s="5"/>
      <c r="H384" s="5"/>
      <c r="I384" s="5"/>
    </row>
    <row r="385" spans="1:25" ht="13.2" customHeight="1">
      <c r="A385" s="5"/>
      <c r="B385" s="4" t="s">
        <v>1754</v>
      </c>
      <c r="C385" s="5"/>
      <c r="D385" s="5"/>
      <c r="E385" s="5"/>
      <c r="F385" s="5"/>
      <c r="G385" s="5"/>
      <c r="H385" s="5"/>
      <c r="I385" s="5"/>
    </row>
    <row r="386" spans="1:25" ht="13.2" customHeight="1">
      <c r="A386" s="5"/>
      <c r="B386" s="4" t="s">
        <v>1755</v>
      </c>
      <c r="C386" s="5"/>
      <c r="D386" s="5"/>
      <c r="E386" s="5"/>
      <c r="F386" s="5"/>
      <c r="G386" s="5"/>
      <c r="H386" s="5"/>
      <c r="I386" s="5"/>
    </row>
    <row r="387" spans="1:25" ht="26.1" customHeight="1">
      <c r="A387" s="5"/>
      <c r="B387" s="234" t="s">
        <v>1756</v>
      </c>
      <c r="C387" s="234"/>
      <c r="D387" s="234"/>
      <c r="E387" s="234"/>
      <c r="F387" s="234"/>
      <c r="G387" s="234"/>
      <c r="H387" s="234"/>
      <c r="I387" s="234"/>
    </row>
    <row r="388" spans="1:25" ht="13.2" customHeight="1">
      <c r="A388" s="5"/>
      <c r="B388" s="234" t="s">
        <v>1757</v>
      </c>
      <c r="C388" s="234"/>
      <c r="D388" s="234"/>
      <c r="E388" s="234"/>
      <c r="F388" s="234"/>
      <c r="G388" s="234"/>
      <c r="H388" s="234"/>
      <c r="I388" s="234"/>
    </row>
    <row r="389" spans="1:25" ht="13.2" customHeight="1">
      <c r="A389" s="5"/>
      <c r="B389" s="234"/>
      <c r="C389" s="234"/>
      <c r="D389" s="234"/>
      <c r="E389" s="234"/>
      <c r="F389" s="234"/>
      <c r="G389" s="234"/>
      <c r="H389" s="234"/>
      <c r="I389" s="234"/>
    </row>
    <row r="390" spans="1:25" ht="13.2" customHeight="1">
      <c r="A390" s="5"/>
      <c r="B390" s="248"/>
      <c r="C390" s="248"/>
      <c r="D390" s="248"/>
      <c r="E390" s="248"/>
      <c r="F390" s="5"/>
      <c r="G390" s="5"/>
      <c r="H390" s="5"/>
      <c r="I390" s="5"/>
    </row>
    <row r="391" spans="1:25">
      <c r="A391" s="48"/>
      <c r="B391" s="49" t="s">
        <v>5467</v>
      </c>
      <c r="C391" s="50"/>
      <c r="D391" s="50"/>
      <c r="E391" s="50"/>
      <c r="F391" s="50"/>
      <c r="G391" s="50"/>
      <c r="H391" s="50"/>
      <c r="I391" s="51"/>
      <c r="J391" s="52"/>
      <c r="K391" s="52"/>
      <c r="L391" s="52"/>
      <c r="M391" s="52"/>
      <c r="N391" s="52"/>
      <c r="O391" s="52"/>
      <c r="P391" s="52"/>
      <c r="Q391" s="52"/>
      <c r="R391" s="52"/>
      <c r="S391" s="52"/>
      <c r="T391" s="52"/>
      <c r="U391" s="52"/>
      <c r="V391" s="52"/>
      <c r="W391" s="52"/>
      <c r="X391" s="52"/>
      <c r="Y391" s="52"/>
    </row>
    <row r="392" spans="1:25">
      <c r="A392" s="48"/>
      <c r="B392" s="53" t="s">
        <v>5468</v>
      </c>
      <c r="C392" s="48"/>
      <c r="D392" s="48"/>
      <c r="E392" s="48"/>
      <c r="F392" s="48"/>
      <c r="G392" s="48"/>
      <c r="H392" s="48"/>
      <c r="I392" s="54"/>
      <c r="J392" s="52"/>
      <c r="K392" s="52"/>
      <c r="L392" s="52"/>
      <c r="M392" s="52"/>
      <c r="N392" s="52"/>
      <c r="O392" s="52"/>
      <c r="P392" s="52"/>
      <c r="Q392" s="52"/>
      <c r="R392" s="52"/>
      <c r="S392" s="52"/>
      <c r="T392" s="52"/>
      <c r="U392" s="52"/>
      <c r="V392" s="52"/>
      <c r="W392" s="52"/>
      <c r="X392" s="52"/>
      <c r="Y392" s="52"/>
    </row>
    <row r="393" spans="1:25">
      <c r="A393" s="48"/>
      <c r="B393" s="53" t="s">
        <v>5469</v>
      </c>
      <c r="C393" s="48"/>
      <c r="D393" s="48"/>
      <c r="E393" s="48"/>
      <c r="F393" s="48"/>
      <c r="G393" s="48"/>
      <c r="H393" s="48"/>
      <c r="I393" s="54"/>
      <c r="J393" s="52"/>
      <c r="K393" s="52"/>
      <c r="L393" s="52"/>
      <c r="M393" s="52"/>
      <c r="N393" s="52"/>
      <c r="O393" s="52"/>
      <c r="P393" s="52"/>
      <c r="Q393" s="52"/>
      <c r="R393" s="52"/>
      <c r="S393" s="52"/>
      <c r="T393" s="52"/>
      <c r="U393" s="52"/>
      <c r="V393" s="52"/>
      <c r="W393" s="52"/>
      <c r="X393" s="52"/>
      <c r="Y393" s="52"/>
    </row>
    <row r="394" spans="1:25">
      <c r="A394" s="48"/>
      <c r="B394" s="53" t="s">
        <v>5470</v>
      </c>
      <c r="C394" s="48"/>
      <c r="D394" s="48"/>
      <c r="E394" s="48"/>
      <c r="F394" s="48"/>
      <c r="G394" s="48"/>
      <c r="H394" s="48"/>
      <c r="I394" s="54"/>
      <c r="J394" s="52"/>
      <c r="K394" s="52"/>
      <c r="L394" s="52"/>
      <c r="M394" s="52"/>
      <c r="N394" s="52"/>
      <c r="O394" s="52"/>
      <c r="P394" s="52"/>
      <c r="Q394" s="52"/>
      <c r="R394" s="52"/>
      <c r="S394" s="52"/>
      <c r="T394" s="52"/>
      <c r="U394" s="52"/>
      <c r="V394" s="52"/>
      <c r="W394" s="52"/>
      <c r="X394" s="52"/>
      <c r="Y394" s="52"/>
    </row>
    <row r="395" spans="1:25">
      <c r="A395" s="48"/>
      <c r="B395" s="55" t="s">
        <v>5471</v>
      </c>
      <c r="C395" s="56" t="s">
        <v>5472</v>
      </c>
      <c r="D395" s="57" t="s">
        <v>5473</v>
      </c>
      <c r="E395" s="48"/>
      <c r="F395" s="48"/>
      <c r="G395" s="48"/>
      <c r="H395" s="48"/>
      <c r="I395" s="54"/>
      <c r="J395" s="52"/>
      <c r="K395" s="52"/>
      <c r="L395" s="52"/>
      <c r="M395" s="52"/>
      <c r="N395" s="52"/>
      <c r="O395" s="52"/>
      <c r="P395" s="52"/>
      <c r="Q395" s="52"/>
      <c r="R395" s="52"/>
      <c r="S395" s="52"/>
      <c r="T395" s="52"/>
      <c r="U395" s="52"/>
      <c r="V395" s="52"/>
      <c r="W395" s="52"/>
      <c r="X395" s="52"/>
      <c r="Y395" s="52"/>
    </row>
    <row r="396" spans="1:25">
      <c r="A396" s="58" t="s">
        <v>5474</v>
      </c>
      <c r="B396" s="59" t="s">
        <v>5475</v>
      </c>
      <c r="C396" s="60">
        <v>19.886600000000001</v>
      </c>
      <c r="D396" s="61">
        <v>19.978899999999999</v>
      </c>
      <c r="E396" s="48"/>
      <c r="F396" s="62"/>
      <c r="G396" s="63"/>
      <c r="H396" s="139"/>
      <c r="I396" s="54"/>
      <c r="J396" s="52"/>
      <c r="K396" s="52"/>
      <c r="L396" s="52"/>
      <c r="M396" s="52"/>
      <c r="N396" s="52"/>
      <c r="O396" s="52"/>
      <c r="P396" s="52"/>
      <c r="Q396" s="52"/>
      <c r="R396" s="52"/>
      <c r="S396" s="52"/>
      <c r="T396" s="52"/>
      <c r="U396" s="52"/>
      <c r="V396" s="52"/>
      <c r="W396" s="52"/>
      <c r="X396" s="52"/>
      <c r="Y396" s="52"/>
    </row>
    <row r="397" spans="1:25">
      <c r="A397" s="58" t="s">
        <v>5483</v>
      </c>
      <c r="B397" s="59" t="s">
        <v>5486</v>
      </c>
      <c r="C397" s="60">
        <v>11.165900000000001</v>
      </c>
      <c r="D397" s="61">
        <v>11.1676</v>
      </c>
      <c r="E397" s="48"/>
      <c r="F397" s="62"/>
      <c r="G397" s="63"/>
      <c r="H397" s="139"/>
      <c r="I397" s="54"/>
      <c r="J397" s="52"/>
      <c r="K397" s="52"/>
      <c r="L397" s="52"/>
      <c r="M397" s="52"/>
      <c r="N397" s="52"/>
      <c r="O397" s="52"/>
      <c r="P397" s="52"/>
      <c r="Q397" s="52"/>
      <c r="R397" s="52"/>
      <c r="S397" s="52"/>
      <c r="T397" s="52"/>
      <c r="U397" s="52"/>
      <c r="V397" s="52"/>
      <c r="W397" s="52"/>
      <c r="X397" s="52"/>
      <c r="Y397" s="52"/>
    </row>
    <row r="398" spans="1:25">
      <c r="A398" s="58" t="s">
        <v>5476</v>
      </c>
      <c r="B398" s="59" t="s">
        <v>5477</v>
      </c>
      <c r="C398" s="60">
        <v>21.7622</v>
      </c>
      <c r="D398" s="61">
        <v>21.876200000000001</v>
      </c>
      <c r="E398" s="48"/>
      <c r="F398" s="62"/>
      <c r="G398" s="63"/>
      <c r="H398" s="139"/>
      <c r="I398" s="54"/>
      <c r="J398" s="52"/>
      <c r="K398" s="52"/>
      <c r="L398" s="52"/>
      <c r="M398" s="52"/>
      <c r="N398" s="52"/>
      <c r="O398" s="52"/>
      <c r="P398" s="52"/>
      <c r="Q398" s="52"/>
      <c r="R398" s="52"/>
      <c r="S398" s="52"/>
      <c r="T398" s="52"/>
      <c r="U398" s="52"/>
      <c r="V398" s="52"/>
      <c r="W398" s="52"/>
      <c r="X398" s="52"/>
      <c r="Y398" s="52"/>
    </row>
    <row r="399" spans="1:25">
      <c r="A399" s="58" t="s">
        <v>5493</v>
      </c>
      <c r="B399" s="59" t="s">
        <v>5496</v>
      </c>
      <c r="C399" s="60">
        <v>12.3657</v>
      </c>
      <c r="D399" s="61">
        <v>12.3803</v>
      </c>
      <c r="E399" s="48"/>
      <c r="F399" s="62"/>
      <c r="G399" s="63"/>
      <c r="H399" s="139"/>
      <c r="I399" s="54"/>
      <c r="J399" s="52"/>
      <c r="K399" s="52"/>
      <c r="L399" s="52"/>
      <c r="M399" s="52"/>
      <c r="N399" s="52"/>
      <c r="O399" s="52"/>
      <c r="P399" s="52"/>
      <c r="Q399" s="52"/>
      <c r="R399" s="52"/>
      <c r="S399" s="52"/>
      <c r="T399" s="52"/>
      <c r="U399" s="52"/>
      <c r="V399" s="52"/>
      <c r="W399" s="52"/>
      <c r="X399" s="52"/>
      <c r="Y399" s="52"/>
    </row>
    <row r="400" spans="1:25">
      <c r="A400" s="48"/>
      <c r="B400" s="53"/>
      <c r="C400" s="72"/>
      <c r="D400" s="72"/>
      <c r="E400" s="48"/>
      <c r="F400" s="48"/>
      <c r="G400" s="48"/>
      <c r="H400" s="48"/>
      <c r="I400" s="54"/>
      <c r="J400" s="52"/>
      <c r="K400" s="52"/>
      <c r="L400" s="52"/>
      <c r="M400" s="52"/>
      <c r="N400" s="52"/>
      <c r="O400" s="52"/>
      <c r="P400" s="52"/>
      <c r="Q400" s="52"/>
      <c r="R400" s="52"/>
      <c r="S400" s="52"/>
      <c r="T400" s="52"/>
      <c r="U400" s="52"/>
      <c r="V400" s="52"/>
      <c r="W400" s="52"/>
      <c r="X400" s="52"/>
      <c r="Y400" s="52"/>
    </row>
    <row r="401" spans="1:25">
      <c r="A401" s="48"/>
      <c r="B401" s="53" t="s">
        <v>5591</v>
      </c>
      <c r="C401" s="48"/>
      <c r="D401" s="48"/>
      <c r="E401" s="48"/>
      <c r="F401" s="48"/>
      <c r="G401" s="48"/>
      <c r="H401" s="48"/>
      <c r="I401" s="54"/>
      <c r="J401" s="52"/>
      <c r="K401" s="52"/>
      <c r="L401" s="52"/>
      <c r="M401" s="52"/>
      <c r="N401" s="52"/>
      <c r="O401" s="52"/>
      <c r="P401" s="52"/>
      <c r="Q401" s="52"/>
      <c r="R401" s="52"/>
      <c r="S401" s="52"/>
      <c r="T401" s="52"/>
      <c r="U401" s="52"/>
      <c r="V401" s="52"/>
      <c r="W401" s="52"/>
      <c r="X401" s="52"/>
      <c r="Y401" s="52"/>
    </row>
    <row r="402" spans="1:25">
      <c r="A402" s="48"/>
      <c r="B402" s="55" t="s">
        <v>5471</v>
      </c>
      <c r="C402" s="57" t="s">
        <v>5560</v>
      </c>
      <c r="D402" s="48"/>
      <c r="E402" s="48"/>
      <c r="F402" s="48"/>
      <c r="G402" s="48"/>
      <c r="H402" s="48"/>
      <c r="I402" s="54"/>
      <c r="J402" s="52"/>
      <c r="K402" s="52"/>
      <c r="L402" s="52"/>
      <c r="M402" s="52"/>
      <c r="N402" s="52"/>
      <c r="O402" s="52"/>
      <c r="P402" s="52"/>
      <c r="Q402" s="52"/>
      <c r="R402" s="52"/>
      <c r="S402" s="52"/>
      <c r="T402" s="52"/>
      <c r="U402" s="52"/>
      <c r="V402" s="52"/>
      <c r="W402" s="52"/>
      <c r="X402" s="52"/>
      <c r="Y402" s="52"/>
    </row>
    <row r="403" spans="1:25">
      <c r="A403" s="48"/>
      <c r="B403" s="59" t="s">
        <v>5486</v>
      </c>
      <c r="C403" s="60">
        <v>0.05</v>
      </c>
      <c r="D403" s="48"/>
      <c r="E403" s="48"/>
      <c r="F403" s="48"/>
      <c r="G403" s="48"/>
      <c r="H403" s="48"/>
      <c r="I403" s="54"/>
      <c r="J403" s="52"/>
      <c r="K403" s="52"/>
      <c r="L403" s="52"/>
      <c r="M403" s="52"/>
      <c r="N403" s="52"/>
      <c r="O403" s="52"/>
      <c r="P403" s="52"/>
      <c r="Q403" s="52"/>
      <c r="R403" s="52"/>
      <c r="S403" s="52"/>
      <c r="T403" s="52"/>
      <c r="U403" s="52"/>
      <c r="V403" s="52"/>
      <c r="W403" s="52"/>
      <c r="X403" s="52"/>
      <c r="Y403" s="52"/>
    </row>
    <row r="404" spans="1:25">
      <c r="A404" s="48"/>
      <c r="B404" s="59" t="s">
        <v>5496</v>
      </c>
      <c r="C404" s="60">
        <v>0.05</v>
      </c>
      <c r="D404" s="48"/>
      <c r="E404" s="48"/>
      <c r="F404" s="48"/>
      <c r="G404" s="48"/>
      <c r="H404" s="48"/>
      <c r="I404" s="54"/>
      <c r="J404" s="52"/>
      <c r="K404" s="52"/>
      <c r="L404" s="52"/>
      <c r="M404" s="52"/>
      <c r="N404" s="52"/>
      <c r="O404" s="52"/>
      <c r="P404" s="52"/>
      <c r="Q404" s="52"/>
      <c r="R404" s="52"/>
      <c r="S404" s="52"/>
      <c r="T404" s="52"/>
      <c r="U404" s="52"/>
      <c r="V404" s="52"/>
      <c r="W404" s="52"/>
      <c r="X404" s="52"/>
      <c r="Y404" s="52"/>
    </row>
    <row r="405" spans="1:25">
      <c r="A405" s="48"/>
      <c r="B405" s="244" t="s">
        <v>5539</v>
      </c>
      <c r="C405" s="245"/>
      <c r="D405" s="245"/>
      <c r="E405" s="48"/>
      <c r="F405" s="48"/>
      <c r="G405" s="48"/>
      <c r="H405" s="48"/>
      <c r="I405" s="54"/>
      <c r="J405" s="52"/>
      <c r="K405" s="52"/>
      <c r="L405" s="52"/>
      <c r="M405" s="52"/>
      <c r="N405" s="52"/>
      <c r="O405" s="52"/>
      <c r="P405" s="52"/>
      <c r="Q405" s="52"/>
      <c r="R405" s="52"/>
      <c r="S405" s="52"/>
      <c r="T405" s="52"/>
      <c r="U405" s="52"/>
      <c r="V405" s="52"/>
      <c r="W405" s="52"/>
      <c r="X405" s="52"/>
      <c r="Y405" s="52"/>
    </row>
    <row r="406" spans="1:25">
      <c r="A406" s="48"/>
      <c r="B406" s="53" t="s">
        <v>5540</v>
      </c>
      <c r="C406" s="48"/>
      <c r="D406" s="48"/>
      <c r="E406" s="48"/>
      <c r="F406" s="48"/>
      <c r="G406" s="48"/>
      <c r="H406" s="48"/>
      <c r="I406" s="54"/>
      <c r="J406" s="52"/>
      <c r="K406" s="52"/>
      <c r="L406" s="52"/>
      <c r="M406" s="52"/>
      <c r="N406" s="52"/>
      <c r="O406" s="52"/>
      <c r="P406" s="52"/>
      <c r="Q406" s="52"/>
      <c r="R406" s="52"/>
      <c r="S406" s="52"/>
      <c r="T406" s="52"/>
      <c r="U406" s="52"/>
      <c r="V406" s="52"/>
      <c r="W406" s="52"/>
      <c r="X406" s="52"/>
      <c r="Y406" s="52"/>
    </row>
    <row r="407" spans="1:25">
      <c r="A407" s="48"/>
      <c r="B407" s="53"/>
      <c r="C407" s="48"/>
      <c r="D407" s="48"/>
      <c r="E407" s="48"/>
      <c r="F407" s="48"/>
      <c r="G407" s="48"/>
      <c r="H407" s="48"/>
      <c r="I407" s="54"/>
      <c r="J407" s="52"/>
      <c r="K407" s="52"/>
      <c r="L407" s="52"/>
      <c r="M407" s="52"/>
      <c r="N407" s="52"/>
      <c r="O407" s="52"/>
      <c r="P407" s="52"/>
      <c r="Q407" s="52"/>
      <c r="R407" s="52"/>
      <c r="S407" s="52"/>
      <c r="T407" s="52"/>
      <c r="U407" s="52"/>
      <c r="V407" s="52"/>
      <c r="W407" s="52"/>
      <c r="X407" s="52"/>
      <c r="Y407" s="52"/>
    </row>
    <row r="408" spans="1:25">
      <c r="A408" s="48"/>
      <c r="B408" s="53" t="s">
        <v>5944</v>
      </c>
      <c r="C408" s="48"/>
      <c r="D408" s="48"/>
      <c r="E408" s="48"/>
      <c r="F408" s="48"/>
      <c r="G408" s="48"/>
      <c r="H408" s="48"/>
      <c r="I408" s="54"/>
      <c r="J408" s="52"/>
      <c r="K408" s="52"/>
      <c r="L408" s="52"/>
      <c r="M408" s="52"/>
      <c r="N408" s="52"/>
      <c r="O408" s="52"/>
      <c r="P408" s="52"/>
      <c r="Q408" s="52"/>
      <c r="R408" s="52"/>
      <c r="S408" s="52"/>
      <c r="T408" s="52"/>
      <c r="U408" s="52"/>
      <c r="V408" s="52"/>
      <c r="W408" s="52"/>
      <c r="X408" s="52"/>
      <c r="Y408" s="52"/>
    </row>
    <row r="409" spans="1:25">
      <c r="A409" s="79"/>
      <c r="B409" s="80" t="s">
        <v>5507</v>
      </c>
      <c r="C409" s="81"/>
      <c r="D409" s="81"/>
      <c r="E409" s="81"/>
      <c r="F409" s="81"/>
      <c r="G409" s="81"/>
      <c r="H409" s="81"/>
      <c r="I409" s="82"/>
      <c r="J409" s="52"/>
      <c r="K409" s="52"/>
      <c r="L409" s="52"/>
      <c r="M409" s="52"/>
      <c r="N409" s="52"/>
      <c r="O409" s="52"/>
      <c r="P409" s="52"/>
      <c r="Q409" s="52"/>
      <c r="R409" s="52"/>
      <c r="S409" s="52"/>
      <c r="T409" s="52"/>
      <c r="U409" s="52"/>
      <c r="V409" s="52"/>
      <c r="W409" s="52"/>
      <c r="X409" s="52"/>
      <c r="Y409" s="52"/>
    </row>
    <row r="410" spans="1:25" ht="22.8">
      <c r="A410" s="79"/>
      <c r="B410" s="83" t="s">
        <v>5508</v>
      </c>
      <c r="C410" s="83" t="s">
        <v>5509</v>
      </c>
      <c r="D410" s="84" t="s">
        <v>5510</v>
      </c>
      <c r="E410" s="85" t="s">
        <v>5511</v>
      </c>
      <c r="F410" s="85" t="s">
        <v>5512</v>
      </c>
      <c r="G410" s="79"/>
      <c r="H410" s="79"/>
      <c r="I410" s="86"/>
      <c r="J410" s="52"/>
      <c r="K410" s="52"/>
      <c r="L410" s="52"/>
      <c r="M410" s="52"/>
      <c r="N410" s="52"/>
      <c r="O410" s="52"/>
      <c r="P410" s="52"/>
      <c r="Q410" s="52"/>
      <c r="R410" s="52"/>
      <c r="S410" s="52"/>
      <c r="T410" s="52"/>
      <c r="U410" s="52"/>
      <c r="V410" s="52"/>
      <c r="W410" s="52"/>
      <c r="X410" s="52"/>
      <c r="Y410" s="52"/>
    </row>
    <row r="411" spans="1:25">
      <c r="A411" s="87" t="s">
        <v>3182</v>
      </c>
      <c r="B411" s="83" t="s">
        <v>3183</v>
      </c>
      <c r="C411" s="83" t="s">
        <v>5578</v>
      </c>
      <c r="D411" s="93">
        <v>276.14999999999998</v>
      </c>
      <c r="E411" s="93">
        <v>291.5</v>
      </c>
      <c r="F411" s="93">
        <v>1.0929275000000001</v>
      </c>
      <c r="G411" s="79"/>
      <c r="H411" s="79"/>
      <c r="I411" s="86"/>
      <c r="J411" s="52"/>
      <c r="K411" s="52"/>
      <c r="L411" s="52"/>
      <c r="M411" s="52"/>
      <c r="N411" s="52"/>
      <c r="O411" s="52"/>
      <c r="P411" s="52"/>
      <c r="Q411" s="52"/>
      <c r="R411" s="52"/>
      <c r="S411" s="52"/>
      <c r="T411" s="52"/>
      <c r="U411" s="52"/>
      <c r="V411" s="52"/>
      <c r="W411" s="52"/>
      <c r="X411" s="52"/>
      <c r="Y411" s="52"/>
    </row>
    <row r="412" spans="1:25">
      <c r="A412" s="87" t="s">
        <v>3184</v>
      </c>
      <c r="B412" s="83" t="s">
        <v>3185</v>
      </c>
      <c r="C412" s="83" t="s">
        <v>5578</v>
      </c>
      <c r="D412" s="93">
        <v>1196.5134599999999</v>
      </c>
      <c r="E412" s="93">
        <v>1183.0999999999999</v>
      </c>
      <c r="F412" s="93">
        <v>1.2183425000000001</v>
      </c>
      <c r="G412" s="79"/>
      <c r="H412" s="79"/>
      <c r="I412" s="86"/>
      <c r="J412" s="52"/>
      <c r="K412" s="52"/>
      <c r="L412" s="52"/>
      <c r="M412" s="52"/>
      <c r="N412" s="52"/>
      <c r="O412" s="52"/>
      <c r="P412" s="52"/>
      <c r="Q412" s="52"/>
      <c r="R412" s="52"/>
      <c r="S412" s="52"/>
      <c r="T412" s="52"/>
      <c r="U412" s="52"/>
      <c r="V412" s="52"/>
      <c r="W412" s="52"/>
      <c r="X412" s="52"/>
      <c r="Y412" s="52"/>
    </row>
    <row r="413" spans="1:25">
      <c r="A413" s="87" t="s">
        <v>3186</v>
      </c>
      <c r="B413" s="83" t="s">
        <v>3187</v>
      </c>
      <c r="C413" s="83" t="s">
        <v>5578</v>
      </c>
      <c r="D413" s="93">
        <v>1178.2091</v>
      </c>
      <c r="E413" s="93">
        <v>1216</v>
      </c>
      <c r="F413" s="93">
        <v>1.09815</v>
      </c>
      <c r="G413" s="79"/>
      <c r="H413" s="79"/>
      <c r="I413" s="86"/>
      <c r="J413" s="52"/>
      <c r="K413" s="52"/>
      <c r="L413" s="52"/>
      <c r="M413" s="52"/>
      <c r="N413" s="52"/>
      <c r="O413" s="52"/>
      <c r="P413" s="52"/>
      <c r="Q413" s="52"/>
      <c r="R413" s="52"/>
      <c r="S413" s="52"/>
      <c r="T413" s="52"/>
      <c r="U413" s="52"/>
      <c r="V413" s="52"/>
      <c r="W413" s="52"/>
      <c r="X413" s="52"/>
      <c r="Y413" s="52"/>
    </row>
    <row r="414" spans="1:25">
      <c r="A414" s="87" t="s">
        <v>3188</v>
      </c>
      <c r="B414" s="83" t="s">
        <v>3189</v>
      </c>
      <c r="C414" s="83" t="s">
        <v>5578</v>
      </c>
      <c r="D414" s="93">
        <v>2238.020618181818</v>
      </c>
      <c r="E414" s="93">
        <v>2247</v>
      </c>
      <c r="F414" s="93">
        <v>1.1287513</v>
      </c>
      <c r="G414" s="79"/>
      <c r="H414" s="79"/>
      <c r="I414" s="86"/>
      <c r="J414" s="52"/>
      <c r="K414" s="52"/>
      <c r="L414" s="52"/>
      <c r="M414" s="52"/>
      <c r="N414" s="52"/>
      <c r="O414" s="52"/>
      <c r="P414" s="52"/>
      <c r="Q414" s="52"/>
      <c r="R414" s="52"/>
      <c r="S414" s="52"/>
      <c r="T414" s="52"/>
      <c r="U414" s="52"/>
      <c r="V414" s="52"/>
      <c r="W414" s="52"/>
      <c r="X414" s="52"/>
      <c r="Y414" s="52"/>
    </row>
    <row r="415" spans="1:25">
      <c r="A415" s="87" t="s">
        <v>3190</v>
      </c>
      <c r="B415" s="83" t="s">
        <v>3191</v>
      </c>
      <c r="C415" s="83" t="s">
        <v>5578</v>
      </c>
      <c r="D415" s="93">
        <v>1492.2</v>
      </c>
      <c r="E415" s="93">
        <v>1653.2</v>
      </c>
      <c r="F415" s="93">
        <v>1.73742</v>
      </c>
      <c r="G415" s="79"/>
      <c r="H415" s="79"/>
      <c r="I415" s="86"/>
      <c r="J415" s="52"/>
      <c r="K415" s="52"/>
      <c r="L415" s="52"/>
      <c r="M415" s="52"/>
      <c r="N415" s="52"/>
      <c r="O415" s="52"/>
      <c r="P415" s="52"/>
      <c r="Q415" s="52"/>
      <c r="R415" s="52"/>
      <c r="S415" s="52"/>
      <c r="T415" s="52"/>
      <c r="U415" s="52"/>
      <c r="V415" s="52"/>
      <c r="W415" s="52"/>
      <c r="X415" s="52"/>
      <c r="Y415" s="52"/>
    </row>
    <row r="416" spans="1:25">
      <c r="A416" s="87" t="s">
        <v>3011</v>
      </c>
      <c r="B416" s="83" t="s">
        <v>3012</v>
      </c>
      <c r="C416" s="83" t="s">
        <v>5578</v>
      </c>
      <c r="D416" s="93">
        <v>1016.2</v>
      </c>
      <c r="E416" s="93">
        <v>1002.8</v>
      </c>
      <c r="F416" s="93">
        <v>1.5155560000000001</v>
      </c>
      <c r="G416" s="79"/>
      <c r="H416" s="79"/>
      <c r="I416" s="86"/>
      <c r="J416" s="52"/>
      <c r="K416" s="52"/>
      <c r="L416" s="52"/>
      <c r="M416" s="52"/>
      <c r="N416" s="52"/>
      <c r="O416" s="52"/>
      <c r="P416" s="52"/>
      <c r="Q416" s="52"/>
      <c r="R416" s="52"/>
      <c r="S416" s="52"/>
      <c r="T416" s="52"/>
      <c r="U416" s="52"/>
      <c r="V416" s="52"/>
      <c r="W416" s="52"/>
      <c r="X416" s="52"/>
      <c r="Y416" s="52"/>
    </row>
    <row r="417" spans="1:25">
      <c r="A417" s="87" t="s">
        <v>3192</v>
      </c>
      <c r="B417" s="83" t="s">
        <v>3193</v>
      </c>
      <c r="C417" s="83" t="s">
        <v>5578</v>
      </c>
      <c r="D417" s="93">
        <v>36085</v>
      </c>
      <c r="E417" s="93">
        <v>35885</v>
      </c>
      <c r="F417" s="93">
        <v>1.270275</v>
      </c>
      <c r="G417" s="79"/>
      <c r="H417" s="79"/>
      <c r="I417" s="86"/>
      <c r="J417" s="52"/>
      <c r="K417" s="52"/>
      <c r="L417" s="52"/>
      <c r="M417" s="52"/>
      <c r="N417" s="52"/>
      <c r="O417" s="52"/>
      <c r="P417" s="52"/>
      <c r="Q417" s="52"/>
      <c r="R417" s="52"/>
      <c r="S417" s="52"/>
      <c r="T417" s="52"/>
      <c r="U417" s="52"/>
      <c r="V417" s="52"/>
      <c r="W417" s="52"/>
      <c r="X417" s="52"/>
      <c r="Y417" s="52"/>
    </row>
    <row r="418" spans="1:25">
      <c r="A418" s="87" t="s">
        <v>3194</v>
      </c>
      <c r="B418" s="83" t="s">
        <v>3195</v>
      </c>
      <c r="C418" s="83" t="s">
        <v>5578</v>
      </c>
      <c r="D418" s="93">
        <v>301.45</v>
      </c>
      <c r="E418" s="93">
        <v>288.45</v>
      </c>
      <c r="F418" s="93">
        <v>1.9003938</v>
      </c>
      <c r="G418" s="79"/>
      <c r="H418" s="79"/>
      <c r="I418" s="86"/>
      <c r="J418" s="52"/>
      <c r="K418" s="52"/>
      <c r="L418" s="52"/>
      <c r="M418" s="52"/>
      <c r="N418" s="52"/>
      <c r="O418" s="52"/>
      <c r="P418" s="52"/>
      <c r="Q418" s="52"/>
      <c r="R418" s="52"/>
      <c r="S418" s="52"/>
      <c r="T418" s="52"/>
      <c r="U418" s="52"/>
      <c r="V418" s="52"/>
      <c r="W418" s="52"/>
      <c r="X418" s="52"/>
      <c r="Y418" s="52"/>
    </row>
    <row r="419" spans="1:25">
      <c r="A419" s="87" t="s">
        <v>3196</v>
      </c>
      <c r="B419" s="83" t="s">
        <v>3197</v>
      </c>
      <c r="C419" s="83" t="s">
        <v>5578</v>
      </c>
      <c r="D419" s="93">
        <v>1383.4</v>
      </c>
      <c r="E419" s="93">
        <v>1361.9</v>
      </c>
      <c r="F419" s="93">
        <v>1.5108307999999999</v>
      </c>
      <c r="G419" s="79"/>
      <c r="H419" s="79"/>
      <c r="I419" s="86"/>
      <c r="J419" s="52"/>
      <c r="K419" s="52"/>
      <c r="L419" s="52"/>
      <c r="M419" s="52"/>
      <c r="N419" s="52"/>
      <c r="O419" s="52"/>
      <c r="P419" s="52"/>
      <c r="Q419" s="52"/>
      <c r="R419" s="52"/>
      <c r="S419" s="52"/>
      <c r="T419" s="52"/>
      <c r="U419" s="52"/>
      <c r="V419" s="52"/>
      <c r="W419" s="52"/>
      <c r="X419" s="52"/>
      <c r="Y419" s="52"/>
    </row>
    <row r="420" spans="1:25">
      <c r="A420" s="87" t="s">
        <v>3198</v>
      </c>
      <c r="B420" s="83" t="s">
        <v>3199</v>
      </c>
      <c r="C420" s="83" t="s">
        <v>5578</v>
      </c>
      <c r="D420" s="93">
        <v>586.7780967741935</v>
      </c>
      <c r="E420" s="93">
        <v>588.1</v>
      </c>
      <c r="F420" s="93">
        <v>2.3498543000000001</v>
      </c>
      <c r="G420" s="79"/>
      <c r="H420" s="79"/>
      <c r="I420" s="86"/>
      <c r="J420" s="52"/>
      <c r="K420" s="52"/>
      <c r="L420" s="52"/>
      <c r="M420" s="52"/>
      <c r="N420" s="52"/>
      <c r="O420" s="52"/>
      <c r="P420" s="52"/>
      <c r="Q420" s="52"/>
      <c r="R420" s="52"/>
      <c r="S420" s="52"/>
      <c r="T420" s="52"/>
      <c r="U420" s="52"/>
      <c r="V420" s="52"/>
      <c r="W420" s="52"/>
      <c r="X420" s="52"/>
      <c r="Y420" s="52"/>
    </row>
    <row r="421" spans="1:25">
      <c r="A421" s="87" t="s">
        <v>3037</v>
      </c>
      <c r="B421" s="83" t="s">
        <v>3038</v>
      </c>
      <c r="C421" s="83" t="s">
        <v>5578</v>
      </c>
      <c r="D421" s="93">
        <v>1894.7293894736843</v>
      </c>
      <c r="E421" s="93">
        <v>1988.9</v>
      </c>
      <c r="F421" s="93">
        <v>2.3157270999999997</v>
      </c>
      <c r="G421" s="79"/>
      <c r="H421" s="79"/>
      <c r="I421" s="86"/>
      <c r="J421" s="52"/>
      <c r="K421" s="52"/>
      <c r="L421" s="52"/>
      <c r="M421" s="52"/>
      <c r="N421" s="52"/>
      <c r="O421" s="52"/>
      <c r="P421" s="52"/>
      <c r="Q421" s="52"/>
      <c r="R421" s="52"/>
      <c r="S421" s="52"/>
      <c r="T421" s="52"/>
      <c r="U421" s="52"/>
      <c r="V421" s="52"/>
      <c r="W421" s="52"/>
      <c r="X421" s="52"/>
      <c r="Y421" s="52"/>
    </row>
    <row r="422" spans="1:25">
      <c r="A422" s="87" t="s">
        <v>3035</v>
      </c>
      <c r="B422" s="83" t="s">
        <v>3036</v>
      </c>
      <c r="C422" s="83" t="s">
        <v>5578</v>
      </c>
      <c r="D422" s="93">
        <v>330.05629759999999</v>
      </c>
      <c r="E422" s="93">
        <v>340.85</v>
      </c>
      <c r="F422" s="93">
        <v>2.0487422</v>
      </c>
      <c r="G422" s="79"/>
      <c r="H422" s="79"/>
      <c r="I422" s="86"/>
      <c r="J422" s="52"/>
      <c r="K422" s="52"/>
      <c r="L422" s="52"/>
      <c r="M422" s="52"/>
      <c r="N422" s="52"/>
      <c r="O422" s="52"/>
      <c r="P422" s="52"/>
      <c r="Q422" s="52"/>
      <c r="R422" s="52"/>
      <c r="S422" s="52"/>
      <c r="T422" s="52"/>
      <c r="U422" s="52"/>
      <c r="V422" s="52"/>
      <c r="W422" s="52"/>
      <c r="X422" s="52"/>
      <c r="Y422" s="52"/>
    </row>
    <row r="423" spans="1:25">
      <c r="A423" s="87" t="s">
        <v>3200</v>
      </c>
      <c r="B423" s="83" t="s">
        <v>3201</v>
      </c>
      <c r="C423" s="83" t="s">
        <v>5578</v>
      </c>
      <c r="D423" s="93">
        <v>1612.2</v>
      </c>
      <c r="E423" s="93">
        <v>1595</v>
      </c>
      <c r="F423" s="93">
        <v>3.335985</v>
      </c>
      <c r="G423" s="79"/>
      <c r="H423" s="79"/>
      <c r="I423" s="86"/>
      <c r="J423" s="52"/>
      <c r="K423" s="52"/>
      <c r="L423" s="52"/>
      <c r="M423" s="52"/>
      <c r="N423" s="52"/>
      <c r="O423" s="52"/>
      <c r="P423" s="52"/>
      <c r="Q423" s="52"/>
      <c r="R423" s="52"/>
      <c r="S423" s="52"/>
      <c r="T423" s="52"/>
      <c r="U423" s="52"/>
      <c r="V423" s="52"/>
      <c r="W423" s="52"/>
      <c r="X423" s="52"/>
      <c r="Y423" s="52"/>
    </row>
    <row r="424" spans="1:25">
      <c r="A424" s="87" t="s">
        <v>3202</v>
      </c>
      <c r="B424" s="83" t="s">
        <v>3203</v>
      </c>
      <c r="C424" s="83" t="s">
        <v>5578</v>
      </c>
      <c r="D424" s="93">
        <v>1460.1</v>
      </c>
      <c r="E424" s="93">
        <v>1458.6</v>
      </c>
      <c r="F424" s="93">
        <v>2.6396099999999998</v>
      </c>
      <c r="G424" s="79"/>
      <c r="H424" s="79"/>
      <c r="I424" s="86"/>
      <c r="J424" s="52"/>
      <c r="K424" s="52"/>
      <c r="L424" s="52"/>
      <c r="M424" s="52"/>
      <c r="N424" s="52"/>
      <c r="O424" s="52"/>
      <c r="P424" s="52"/>
      <c r="Q424" s="52"/>
      <c r="R424" s="52"/>
      <c r="S424" s="52"/>
      <c r="T424" s="52"/>
      <c r="U424" s="52"/>
      <c r="V424" s="52"/>
      <c r="W424" s="52"/>
      <c r="X424" s="52"/>
      <c r="Y424" s="52"/>
    </row>
    <row r="425" spans="1:25">
      <c r="A425" s="87" t="s">
        <v>3204</v>
      </c>
      <c r="B425" s="83" t="s">
        <v>3205</v>
      </c>
      <c r="C425" s="83" t="s">
        <v>5578</v>
      </c>
      <c r="D425" s="93">
        <v>2520.0666074074074</v>
      </c>
      <c r="E425" s="93">
        <v>2510.8000000000002</v>
      </c>
      <c r="F425" s="93">
        <v>4.2654465000000004</v>
      </c>
      <c r="G425" s="79"/>
      <c r="H425" s="79"/>
      <c r="I425" s="86"/>
      <c r="J425" s="52"/>
      <c r="K425" s="52"/>
      <c r="L425" s="52"/>
      <c r="M425" s="52"/>
      <c r="N425" s="52"/>
      <c r="O425" s="52"/>
      <c r="P425" s="52"/>
      <c r="Q425" s="52"/>
      <c r="R425" s="52"/>
      <c r="S425" s="52"/>
      <c r="T425" s="52"/>
      <c r="U425" s="52"/>
      <c r="V425" s="52"/>
      <c r="W425" s="52"/>
      <c r="X425" s="52"/>
      <c r="Y425" s="52"/>
    </row>
    <row r="426" spans="1:25">
      <c r="A426" s="87" t="s">
        <v>3206</v>
      </c>
      <c r="B426" s="83" t="s">
        <v>3207</v>
      </c>
      <c r="C426" s="83" t="s">
        <v>5578</v>
      </c>
      <c r="D426" s="93">
        <v>1976.1666666666667</v>
      </c>
      <c r="E426" s="93">
        <v>2004.3</v>
      </c>
      <c r="F426" s="93">
        <v>3.2202044999999999</v>
      </c>
      <c r="G426" s="79"/>
      <c r="H426" s="79"/>
      <c r="I426" s="86"/>
      <c r="J426" s="52"/>
      <c r="K426" s="52"/>
      <c r="L426" s="52"/>
      <c r="M426" s="52"/>
      <c r="N426" s="52"/>
      <c r="O426" s="52"/>
      <c r="P426" s="52"/>
      <c r="Q426" s="52"/>
      <c r="R426" s="52"/>
      <c r="S426" s="52"/>
      <c r="T426" s="52"/>
      <c r="U426" s="52"/>
      <c r="V426" s="52"/>
      <c r="W426" s="52"/>
      <c r="X426" s="52"/>
      <c r="Y426" s="52"/>
    </row>
    <row r="427" spans="1:25">
      <c r="A427" s="87" t="s">
        <v>3069</v>
      </c>
      <c r="B427" s="83" t="s">
        <v>3070</v>
      </c>
      <c r="C427" s="83" t="s">
        <v>5578</v>
      </c>
      <c r="D427" s="93">
        <v>915.7</v>
      </c>
      <c r="E427" s="93">
        <v>891.25</v>
      </c>
      <c r="F427" s="93">
        <v>5.2046456000000001</v>
      </c>
      <c r="G427" s="79"/>
      <c r="H427" s="79"/>
      <c r="I427" s="86"/>
      <c r="J427" s="52"/>
      <c r="K427" s="52"/>
      <c r="L427" s="52"/>
      <c r="M427" s="52"/>
      <c r="N427" s="52"/>
      <c r="O427" s="52"/>
      <c r="P427" s="52"/>
      <c r="Q427" s="52"/>
      <c r="R427" s="52"/>
      <c r="S427" s="52"/>
      <c r="T427" s="52"/>
      <c r="U427" s="52"/>
      <c r="V427" s="52"/>
      <c r="W427" s="52"/>
      <c r="X427" s="52"/>
      <c r="Y427" s="52"/>
    </row>
    <row r="428" spans="1:25">
      <c r="A428" s="87" t="s">
        <v>3208</v>
      </c>
      <c r="B428" s="83" t="s">
        <v>3209</v>
      </c>
      <c r="C428" s="83" t="s">
        <v>5578</v>
      </c>
      <c r="D428" s="93">
        <v>1797.5201028571428</v>
      </c>
      <c r="E428" s="93">
        <v>1835.3</v>
      </c>
      <c r="F428" s="93">
        <v>7.3654963000000002</v>
      </c>
      <c r="G428" s="79"/>
      <c r="H428" s="79"/>
      <c r="I428" s="86"/>
      <c r="J428" s="52"/>
      <c r="K428" s="52"/>
      <c r="L428" s="52"/>
      <c r="M428" s="52"/>
      <c r="N428" s="52"/>
      <c r="O428" s="52"/>
      <c r="P428" s="52"/>
      <c r="Q428" s="52"/>
      <c r="R428" s="52"/>
      <c r="S428" s="52"/>
      <c r="T428" s="52"/>
      <c r="U428" s="52"/>
      <c r="V428" s="52"/>
      <c r="W428" s="52"/>
      <c r="X428" s="52"/>
      <c r="Y428" s="52"/>
    </row>
    <row r="429" spans="1:25">
      <c r="A429" s="87" t="s">
        <v>3210</v>
      </c>
      <c r="B429" s="83" t="s">
        <v>3211</v>
      </c>
      <c r="C429" s="83" t="s">
        <v>5578</v>
      </c>
      <c r="D429" s="93">
        <v>9195.9240533333341</v>
      </c>
      <c r="E429" s="93">
        <v>9233.5</v>
      </c>
      <c r="F429" s="93">
        <v>7.2471468999999997</v>
      </c>
      <c r="G429" s="79"/>
      <c r="H429" s="79"/>
      <c r="I429" s="86"/>
      <c r="J429" s="52"/>
      <c r="K429" s="52"/>
      <c r="L429" s="52"/>
      <c r="M429" s="52"/>
      <c r="N429" s="52"/>
      <c r="O429" s="52"/>
      <c r="P429" s="52"/>
      <c r="Q429" s="52"/>
      <c r="R429" s="52"/>
      <c r="S429" s="52"/>
      <c r="T429" s="52"/>
      <c r="U429" s="52"/>
      <c r="V429" s="52"/>
      <c r="W429" s="52"/>
      <c r="X429" s="52"/>
      <c r="Y429" s="52"/>
    </row>
    <row r="430" spans="1:25">
      <c r="A430" s="87" t="s">
        <v>3055</v>
      </c>
      <c r="B430" s="83" t="s">
        <v>3056</v>
      </c>
      <c r="C430" s="83" t="s">
        <v>5578</v>
      </c>
      <c r="D430" s="93">
        <v>1092.1749757575758</v>
      </c>
      <c r="E430" s="93">
        <v>1087.2</v>
      </c>
      <c r="F430" s="93">
        <v>8.2226759999999999</v>
      </c>
      <c r="G430" s="79"/>
      <c r="H430" s="79"/>
      <c r="I430" s="86"/>
      <c r="J430" s="52"/>
      <c r="K430" s="52"/>
      <c r="L430" s="52"/>
      <c r="M430" s="52"/>
      <c r="N430" s="52"/>
      <c r="O430" s="52"/>
      <c r="P430" s="52"/>
      <c r="Q430" s="52"/>
      <c r="R430" s="52"/>
      <c r="S430" s="52"/>
      <c r="T430" s="52"/>
      <c r="U430" s="52"/>
      <c r="V430" s="52"/>
      <c r="W430" s="52"/>
      <c r="X430" s="52"/>
      <c r="Y430" s="52"/>
    </row>
    <row r="431" spans="1:25">
      <c r="A431" s="87" t="s">
        <v>3212</v>
      </c>
      <c r="B431" s="83" t="s">
        <v>3213</v>
      </c>
      <c r="C431" s="83" t="s">
        <v>5578</v>
      </c>
      <c r="D431" s="93">
        <v>2908.6285015873018</v>
      </c>
      <c r="E431" s="93">
        <v>2906.6</v>
      </c>
      <c r="F431" s="93">
        <v>10.352175799999999</v>
      </c>
      <c r="G431" s="79"/>
      <c r="H431" s="79"/>
      <c r="I431" s="86"/>
      <c r="J431" s="52"/>
      <c r="K431" s="52"/>
      <c r="L431" s="52"/>
      <c r="M431" s="52"/>
      <c r="N431" s="52"/>
      <c r="O431" s="52"/>
      <c r="P431" s="52"/>
      <c r="Q431" s="52"/>
      <c r="R431" s="52"/>
      <c r="S431" s="52"/>
      <c r="T431" s="52"/>
      <c r="U431" s="52"/>
      <c r="V431" s="52"/>
      <c r="W431" s="52"/>
      <c r="X431" s="52"/>
      <c r="Y431" s="52"/>
    </row>
    <row r="432" spans="1:25">
      <c r="A432" s="87" t="s">
        <v>3214</v>
      </c>
      <c r="B432" s="83" t="s">
        <v>3215</v>
      </c>
      <c r="C432" s="83" t="s">
        <v>5578</v>
      </c>
      <c r="D432" s="93">
        <v>24015</v>
      </c>
      <c r="E432" s="93">
        <v>23840</v>
      </c>
      <c r="F432" s="93">
        <v>10.341374999999999</v>
      </c>
      <c r="G432" s="79"/>
      <c r="H432" s="79"/>
      <c r="I432" s="86"/>
      <c r="J432" s="52"/>
      <c r="K432" s="52"/>
      <c r="L432" s="52"/>
      <c r="M432" s="52"/>
      <c r="N432" s="52"/>
      <c r="O432" s="52"/>
      <c r="P432" s="52"/>
      <c r="Q432" s="52"/>
      <c r="R432" s="52"/>
      <c r="S432" s="52"/>
      <c r="T432" s="52"/>
      <c r="U432" s="52"/>
      <c r="V432" s="52"/>
      <c r="W432" s="52"/>
      <c r="X432" s="52"/>
      <c r="Y432" s="52"/>
    </row>
    <row r="433" spans="1:25">
      <c r="A433" s="87" t="s">
        <v>3216</v>
      </c>
      <c r="B433" s="83" t="s">
        <v>3217</v>
      </c>
      <c r="C433" s="83" t="s">
        <v>5578</v>
      </c>
      <c r="D433" s="93">
        <v>477.86249982788297</v>
      </c>
      <c r="E433" s="93">
        <v>465.95</v>
      </c>
      <c r="F433" s="93">
        <v>13.598050800000001</v>
      </c>
      <c r="G433" s="79"/>
      <c r="H433" s="79"/>
      <c r="I433" s="86"/>
      <c r="J433" s="52"/>
      <c r="K433" s="52"/>
      <c r="L433" s="52"/>
      <c r="M433" s="52"/>
      <c r="N433" s="52"/>
      <c r="O433" s="52"/>
      <c r="P433" s="52"/>
      <c r="Q433" s="52"/>
      <c r="R433" s="52"/>
      <c r="S433" s="52"/>
      <c r="T433" s="52"/>
      <c r="U433" s="52"/>
      <c r="V433" s="52"/>
      <c r="W433" s="52"/>
      <c r="X433" s="52"/>
      <c r="Y433" s="52"/>
    </row>
    <row r="434" spans="1:25">
      <c r="A434" s="87" t="s">
        <v>3085</v>
      </c>
      <c r="B434" s="83" t="s">
        <v>3086</v>
      </c>
      <c r="C434" s="83" t="s">
        <v>5578</v>
      </c>
      <c r="D434" s="93">
        <v>3356.3726818181817</v>
      </c>
      <c r="E434" s="93">
        <v>3375.1</v>
      </c>
      <c r="F434" s="93">
        <v>13.482446999999999</v>
      </c>
      <c r="G434" s="79"/>
      <c r="H434" s="79"/>
      <c r="I434" s="86"/>
      <c r="J434" s="52"/>
      <c r="K434" s="52"/>
      <c r="L434" s="52"/>
      <c r="M434" s="52"/>
      <c r="N434" s="52"/>
      <c r="O434" s="52"/>
      <c r="P434" s="52"/>
      <c r="Q434" s="52"/>
      <c r="R434" s="52"/>
      <c r="S434" s="52"/>
      <c r="T434" s="52"/>
      <c r="U434" s="52"/>
      <c r="V434" s="52"/>
      <c r="W434" s="52"/>
      <c r="X434" s="52"/>
      <c r="Y434" s="52"/>
    </row>
    <row r="435" spans="1:25">
      <c r="A435" s="87" t="s">
        <v>3218</v>
      </c>
      <c r="B435" s="83" t="s">
        <v>3219</v>
      </c>
      <c r="C435" s="83" t="s">
        <v>5578</v>
      </c>
      <c r="D435" s="93">
        <v>4527.2083000000002</v>
      </c>
      <c r="E435" s="93">
        <v>4527.2</v>
      </c>
      <c r="F435" s="93">
        <v>16.737696</v>
      </c>
      <c r="G435" s="79"/>
      <c r="H435" s="79"/>
      <c r="I435" s="86"/>
      <c r="J435" s="52"/>
      <c r="K435" s="52"/>
      <c r="L435" s="52"/>
      <c r="M435" s="52"/>
      <c r="N435" s="52"/>
      <c r="O435" s="52"/>
      <c r="P435" s="52"/>
      <c r="Q435" s="52"/>
      <c r="R435" s="52"/>
      <c r="S435" s="52"/>
      <c r="T435" s="52"/>
      <c r="U435" s="52"/>
      <c r="V435" s="52"/>
      <c r="W435" s="52"/>
      <c r="X435" s="52"/>
      <c r="Y435" s="52"/>
    </row>
    <row r="436" spans="1:25">
      <c r="A436" s="87" t="s">
        <v>3220</v>
      </c>
      <c r="B436" s="83" t="s">
        <v>3221</v>
      </c>
      <c r="C436" s="83" t="s">
        <v>5578</v>
      </c>
      <c r="D436" s="93">
        <v>1020.4437</v>
      </c>
      <c r="E436" s="93">
        <v>1015.2</v>
      </c>
      <c r="F436" s="93">
        <v>16.601928000000001</v>
      </c>
      <c r="G436" s="79"/>
      <c r="H436" s="79"/>
      <c r="I436" s="86"/>
      <c r="J436" s="52"/>
      <c r="K436" s="52"/>
      <c r="L436" s="52"/>
      <c r="M436" s="52"/>
      <c r="N436" s="52"/>
      <c r="O436" s="52"/>
      <c r="P436" s="52"/>
      <c r="Q436" s="52"/>
      <c r="R436" s="52"/>
      <c r="S436" s="52"/>
      <c r="T436" s="52"/>
      <c r="U436" s="52"/>
      <c r="V436" s="52"/>
      <c r="W436" s="52"/>
      <c r="X436" s="52"/>
      <c r="Y436" s="52"/>
    </row>
    <row r="437" spans="1:25">
      <c r="A437" s="87" t="s">
        <v>3222</v>
      </c>
      <c r="B437" s="83" t="s">
        <v>3223</v>
      </c>
      <c r="C437" s="83" t="s">
        <v>5578</v>
      </c>
      <c r="D437" s="93">
        <v>1036.0333172043011</v>
      </c>
      <c r="E437" s="93">
        <v>1044.55</v>
      </c>
      <c r="F437" s="93">
        <v>25.297790299999999</v>
      </c>
      <c r="G437" s="79"/>
      <c r="H437" s="79"/>
      <c r="I437" s="86"/>
      <c r="J437" s="52"/>
      <c r="K437" s="52"/>
      <c r="L437" s="52"/>
      <c r="M437" s="52"/>
      <c r="N437" s="52"/>
      <c r="O437" s="52"/>
      <c r="P437" s="52"/>
      <c r="Q437" s="52"/>
      <c r="R437" s="52"/>
      <c r="S437" s="52"/>
      <c r="T437" s="52"/>
      <c r="U437" s="52"/>
      <c r="V437" s="52"/>
      <c r="W437" s="52"/>
      <c r="X437" s="52"/>
      <c r="Y437" s="52"/>
    </row>
    <row r="438" spans="1:25">
      <c r="A438" s="87" t="s">
        <v>3033</v>
      </c>
      <c r="B438" s="83" t="s">
        <v>3034</v>
      </c>
      <c r="C438" s="83" t="s">
        <v>5578</v>
      </c>
      <c r="D438" s="93">
        <v>5043.4444000000003</v>
      </c>
      <c r="E438" s="93">
        <v>4945</v>
      </c>
      <c r="F438" s="93">
        <v>216.6428830729858</v>
      </c>
      <c r="G438" s="79"/>
      <c r="H438" s="79"/>
      <c r="I438" s="86"/>
      <c r="J438" s="52"/>
      <c r="K438" s="52"/>
      <c r="L438" s="52"/>
      <c r="M438" s="52"/>
      <c r="N438" s="52"/>
      <c r="O438" s="52"/>
      <c r="P438" s="52"/>
      <c r="Q438" s="52"/>
      <c r="R438" s="52"/>
      <c r="S438" s="52"/>
      <c r="T438" s="52"/>
      <c r="U438" s="52"/>
      <c r="V438" s="52"/>
      <c r="W438" s="52"/>
      <c r="X438" s="52"/>
      <c r="Y438" s="52"/>
    </row>
    <row r="439" spans="1:25">
      <c r="A439" s="87" t="s">
        <v>3019</v>
      </c>
      <c r="B439" s="83" t="s">
        <v>3020</v>
      </c>
      <c r="C439" s="83" t="s">
        <v>5578</v>
      </c>
      <c r="D439" s="93">
        <v>397.34</v>
      </c>
      <c r="E439" s="93">
        <v>404.3</v>
      </c>
      <c r="F439" s="93">
        <v>26.988755000000001</v>
      </c>
      <c r="G439" s="79"/>
      <c r="H439" s="79"/>
      <c r="I439" s="86"/>
      <c r="J439" s="52"/>
      <c r="K439" s="52"/>
      <c r="L439" s="52"/>
      <c r="M439" s="52"/>
      <c r="N439" s="52"/>
      <c r="O439" s="52"/>
      <c r="P439" s="52"/>
      <c r="Q439" s="52"/>
      <c r="R439" s="52"/>
      <c r="S439" s="52"/>
      <c r="T439" s="52"/>
      <c r="U439" s="52"/>
      <c r="V439" s="52"/>
      <c r="W439" s="52"/>
      <c r="X439" s="52"/>
      <c r="Y439" s="52"/>
    </row>
    <row r="440" spans="1:25">
      <c r="A440" s="87" t="s">
        <v>3005</v>
      </c>
      <c r="B440" s="83" t="s">
        <v>3006</v>
      </c>
      <c r="C440" s="83" t="s">
        <v>5578</v>
      </c>
      <c r="D440" s="93">
        <v>604.28196000000003</v>
      </c>
      <c r="E440" s="93">
        <v>580</v>
      </c>
      <c r="F440" s="93">
        <v>41.690750000000001</v>
      </c>
      <c r="G440" s="79"/>
      <c r="H440" s="79"/>
      <c r="I440" s="86"/>
      <c r="J440" s="52"/>
      <c r="K440" s="52"/>
      <c r="L440" s="52"/>
      <c r="M440" s="52"/>
      <c r="N440" s="52"/>
      <c r="O440" s="52"/>
      <c r="P440" s="52"/>
      <c r="Q440" s="52"/>
      <c r="R440" s="52"/>
      <c r="S440" s="52"/>
      <c r="T440" s="52"/>
      <c r="U440" s="52"/>
      <c r="V440" s="52"/>
      <c r="W440" s="52"/>
      <c r="X440" s="52"/>
      <c r="Y440" s="52"/>
    </row>
    <row r="441" spans="1:25">
      <c r="A441" s="87" t="s">
        <v>3226</v>
      </c>
      <c r="B441" s="83" t="s">
        <v>3227</v>
      </c>
      <c r="C441" s="83" t="s">
        <v>5578</v>
      </c>
      <c r="D441" s="93">
        <v>2943.4241000000002</v>
      </c>
      <c r="E441" s="93">
        <v>2791.8</v>
      </c>
      <c r="F441" s="93">
        <v>32.801236000000003</v>
      </c>
      <c r="G441" s="79"/>
      <c r="H441" s="79"/>
      <c r="I441" s="86"/>
      <c r="J441" s="52"/>
      <c r="K441" s="52"/>
      <c r="L441" s="52"/>
      <c r="M441" s="52"/>
      <c r="N441" s="52"/>
      <c r="O441" s="52"/>
      <c r="P441" s="52"/>
      <c r="Q441" s="52"/>
      <c r="R441" s="52"/>
      <c r="S441" s="52"/>
      <c r="T441" s="52"/>
      <c r="U441" s="52"/>
      <c r="V441" s="52"/>
      <c r="W441" s="52"/>
      <c r="X441" s="52"/>
      <c r="Y441" s="52"/>
    </row>
    <row r="442" spans="1:25">
      <c r="A442" s="87" t="s">
        <v>3228</v>
      </c>
      <c r="B442" s="83" t="s">
        <v>3229</v>
      </c>
      <c r="C442" s="83" t="s">
        <v>5578</v>
      </c>
      <c r="D442" s="93">
        <v>7437.0789368421056</v>
      </c>
      <c r="E442" s="93">
        <v>7671</v>
      </c>
      <c r="F442" s="93">
        <v>39.117485000000002</v>
      </c>
      <c r="G442" s="79"/>
      <c r="H442" s="79"/>
      <c r="I442" s="86"/>
      <c r="J442" s="52"/>
      <c r="K442" s="52"/>
      <c r="L442" s="52"/>
      <c r="M442" s="52"/>
      <c r="N442" s="52"/>
      <c r="O442" s="52"/>
      <c r="P442" s="52"/>
      <c r="Q442" s="52"/>
      <c r="R442" s="52"/>
      <c r="S442" s="52"/>
      <c r="T442" s="52"/>
      <c r="U442" s="52"/>
      <c r="V442" s="52"/>
      <c r="W442" s="52"/>
      <c r="X442" s="52"/>
      <c r="Y442" s="52"/>
    </row>
    <row r="443" spans="1:25">
      <c r="A443" s="87" t="s">
        <v>3230</v>
      </c>
      <c r="B443" s="83" t="s">
        <v>3231</v>
      </c>
      <c r="C443" s="83" t="s">
        <v>5578</v>
      </c>
      <c r="D443" s="93">
        <v>44.8688</v>
      </c>
      <c r="E443" s="93">
        <v>47.28</v>
      </c>
      <c r="F443" s="93">
        <v>37.183104</v>
      </c>
      <c r="G443" s="79"/>
      <c r="H443" s="79"/>
      <c r="I443" s="86"/>
      <c r="J443" s="52"/>
      <c r="K443" s="52"/>
      <c r="L443" s="52"/>
      <c r="M443" s="52"/>
      <c r="N443" s="52"/>
      <c r="O443" s="52"/>
      <c r="P443" s="52"/>
      <c r="Q443" s="52"/>
      <c r="R443" s="52"/>
      <c r="S443" s="52"/>
      <c r="T443" s="52"/>
      <c r="U443" s="52"/>
      <c r="V443" s="52"/>
      <c r="W443" s="52"/>
      <c r="X443" s="52"/>
      <c r="Y443" s="52"/>
    </row>
    <row r="444" spans="1:25">
      <c r="A444" s="87" t="s">
        <v>3232</v>
      </c>
      <c r="B444" s="83" t="s">
        <v>3233</v>
      </c>
      <c r="C444" s="83" t="s">
        <v>5578</v>
      </c>
      <c r="D444" s="93">
        <v>1318.1343187499999</v>
      </c>
      <c r="E444" s="93">
        <v>1325.1</v>
      </c>
      <c r="F444" s="93">
        <v>31.728447999999997</v>
      </c>
      <c r="G444" s="79"/>
      <c r="H444" s="79"/>
      <c r="I444" s="86"/>
      <c r="J444" s="52"/>
      <c r="K444" s="52"/>
      <c r="L444" s="52"/>
      <c r="M444" s="52"/>
      <c r="N444" s="52"/>
      <c r="O444" s="52"/>
      <c r="P444" s="52"/>
      <c r="Q444" s="52"/>
      <c r="R444" s="52"/>
      <c r="S444" s="52"/>
      <c r="T444" s="52"/>
      <c r="U444" s="52"/>
      <c r="V444" s="52"/>
      <c r="W444" s="52"/>
      <c r="X444" s="52"/>
      <c r="Y444" s="52"/>
    </row>
    <row r="445" spans="1:25">
      <c r="A445" s="87" t="s">
        <v>3234</v>
      </c>
      <c r="B445" s="83" t="s">
        <v>3235</v>
      </c>
      <c r="C445" s="83" t="s">
        <v>5578</v>
      </c>
      <c r="D445" s="93">
        <v>86.069400000000002</v>
      </c>
      <c r="E445" s="93">
        <v>83.13</v>
      </c>
      <c r="F445" s="93">
        <v>38.811864</v>
      </c>
      <c r="G445" s="79"/>
      <c r="H445" s="79"/>
      <c r="I445" s="86"/>
      <c r="J445" s="52"/>
      <c r="K445" s="52"/>
      <c r="L445" s="52"/>
      <c r="M445" s="52"/>
      <c r="N445" s="52"/>
      <c r="O445" s="52"/>
      <c r="P445" s="52"/>
      <c r="Q445" s="52"/>
      <c r="R445" s="52"/>
      <c r="S445" s="52"/>
      <c r="T445" s="52"/>
      <c r="U445" s="52"/>
      <c r="V445" s="52"/>
      <c r="W445" s="52"/>
      <c r="X445" s="52"/>
      <c r="Y445" s="52"/>
    </row>
    <row r="446" spans="1:25">
      <c r="A446" s="87" t="s">
        <v>3236</v>
      </c>
      <c r="B446" s="83" t="s">
        <v>3237</v>
      </c>
      <c r="C446" s="83" t="s">
        <v>5578</v>
      </c>
      <c r="D446" s="93">
        <v>2396.4749912500001</v>
      </c>
      <c r="E446" s="93">
        <v>2360.6</v>
      </c>
      <c r="F446" s="93">
        <v>34.531280000000002</v>
      </c>
      <c r="G446" s="79"/>
      <c r="H446" s="79"/>
      <c r="I446" s="86"/>
      <c r="J446" s="52"/>
      <c r="K446" s="52"/>
      <c r="L446" s="52"/>
      <c r="M446" s="52"/>
      <c r="N446" s="52"/>
      <c r="O446" s="52"/>
      <c r="P446" s="52"/>
      <c r="Q446" s="52"/>
      <c r="R446" s="52"/>
      <c r="S446" s="52"/>
      <c r="T446" s="52"/>
      <c r="U446" s="52"/>
      <c r="V446" s="52"/>
      <c r="W446" s="52"/>
      <c r="X446" s="52"/>
      <c r="Y446" s="52"/>
    </row>
    <row r="447" spans="1:25">
      <c r="A447" s="87" t="s">
        <v>3238</v>
      </c>
      <c r="B447" s="83" t="s">
        <v>3239</v>
      </c>
      <c r="C447" s="83" t="s">
        <v>5578</v>
      </c>
      <c r="D447" s="93">
        <v>1183.9387999999999</v>
      </c>
      <c r="E447" s="93">
        <v>1172.3</v>
      </c>
      <c r="F447" s="93">
        <v>33.423921</v>
      </c>
      <c r="G447" s="79"/>
      <c r="H447" s="79"/>
      <c r="I447" s="86"/>
      <c r="J447" s="52"/>
      <c r="K447" s="52"/>
      <c r="L447" s="52"/>
      <c r="M447" s="52"/>
      <c r="N447" s="52"/>
      <c r="O447" s="52"/>
      <c r="P447" s="52"/>
      <c r="Q447" s="52"/>
      <c r="R447" s="52"/>
      <c r="S447" s="52"/>
      <c r="T447" s="52"/>
      <c r="U447" s="52"/>
      <c r="V447" s="52"/>
      <c r="W447" s="52"/>
      <c r="X447" s="52"/>
      <c r="Y447" s="52"/>
    </row>
    <row r="448" spans="1:25">
      <c r="A448" s="87" t="s">
        <v>3051</v>
      </c>
      <c r="B448" s="83" t="s">
        <v>3052</v>
      </c>
      <c r="C448" s="83" t="s">
        <v>5578</v>
      </c>
      <c r="D448" s="93">
        <v>1946.8061004608294</v>
      </c>
      <c r="E448" s="93">
        <v>1901.1</v>
      </c>
      <c r="F448" s="93">
        <v>41.237432300000002</v>
      </c>
      <c r="G448" s="79"/>
      <c r="H448" s="79"/>
      <c r="I448" s="86"/>
      <c r="J448" s="52"/>
      <c r="K448" s="52"/>
      <c r="L448" s="52"/>
      <c r="M448" s="52"/>
      <c r="N448" s="52"/>
      <c r="O448" s="52"/>
      <c r="P448" s="52"/>
      <c r="Q448" s="52"/>
      <c r="R448" s="52"/>
      <c r="S448" s="52"/>
      <c r="T448" s="52"/>
      <c r="U448" s="52"/>
      <c r="V448" s="52"/>
      <c r="W448" s="52"/>
      <c r="X448" s="52"/>
      <c r="Y448" s="52"/>
    </row>
    <row r="449" spans="1:25">
      <c r="A449" s="87" t="s">
        <v>3240</v>
      </c>
      <c r="B449" s="83" t="s">
        <v>3241</v>
      </c>
      <c r="C449" s="83" t="s">
        <v>5578</v>
      </c>
      <c r="D449" s="93">
        <v>2329.857985185185</v>
      </c>
      <c r="E449" s="93">
        <v>2337.1</v>
      </c>
      <c r="F449" s="93">
        <v>44.556935599999996</v>
      </c>
      <c r="G449" s="79"/>
      <c r="H449" s="79"/>
      <c r="I449" s="86"/>
      <c r="J449" s="52"/>
      <c r="K449" s="52"/>
      <c r="L449" s="52"/>
      <c r="M449" s="52"/>
      <c r="N449" s="52"/>
      <c r="O449" s="52"/>
      <c r="P449" s="52"/>
      <c r="Q449" s="52"/>
      <c r="R449" s="52"/>
      <c r="S449" s="52"/>
      <c r="T449" s="52"/>
      <c r="U449" s="52"/>
      <c r="V449" s="52"/>
      <c r="W449" s="52"/>
      <c r="X449" s="52"/>
      <c r="Y449" s="52"/>
    </row>
    <row r="450" spans="1:25">
      <c r="A450" s="87" t="s">
        <v>3057</v>
      </c>
      <c r="B450" s="83" t="s">
        <v>3058</v>
      </c>
      <c r="C450" s="83" t="s">
        <v>5578</v>
      </c>
      <c r="D450" s="93">
        <v>5286.9090686868685</v>
      </c>
      <c r="E450" s="93">
        <v>5120</v>
      </c>
      <c r="F450" s="93">
        <v>54.33417</v>
      </c>
      <c r="G450" s="79"/>
      <c r="H450" s="79"/>
      <c r="I450" s="86"/>
      <c r="J450" s="52"/>
      <c r="K450" s="52"/>
      <c r="L450" s="52"/>
      <c r="M450" s="52"/>
      <c r="N450" s="52"/>
      <c r="O450" s="52"/>
      <c r="P450" s="52"/>
      <c r="Q450" s="52"/>
      <c r="R450" s="52"/>
      <c r="S450" s="52"/>
      <c r="T450" s="52"/>
      <c r="U450" s="52"/>
      <c r="V450" s="52"/>
      <c r="W450" s="52"/>
      <c r="X450" s="52"/>
      <c r="Y450" s="52"/>
    </row>
    <row r="451" spans="1:25">
      <c r="A451" s="87" t="s">
        <v>3242</v>
      </c>
      <c r="B451" s="83" t="s">
        <v>3243</v>
      </c>
      <c r="C451" s="83" t="s">
        <v>5578</v>
      </c>
      <c r="D451" s="93">
        <v>371.18142900378308</v>
      </c>
      <c r="E451" s="93">
        <v>348.6</v>
      </c>
      <c r="F451" s="93">
        <v>55.716972999999996</v>
      </c>
      <c r="G451" s="79"/>
      <c r="H451" s="79"/>
      <c r="I451" s="86"/>
      <c r="J451" s="52"/>
      <c r="K451" s="52"/>
      <c r="L451" s="52"/>
      <c r="M451" s="52"/>
      <c r="N451" s="52"/>
      <c r="O451" s="52"/>
      <c r="P451" s="52"/>
      <c r="Q451" s="52"/>
      <c r="R451" s="52"/>
      <c r="S451" s="52"/>
      <c r="T451" s="52"/>
      <c r="U451" s="52"/>
      <c r="V451" s="52"/>
      <c r="W451" s="52"/>
      <c r="X451" s="52"/>
      <c r="Y451" s="52"/>
    </row>
    <row r="452" spans="1:25">
      <c r="A452" s="87" t="s">
        <v>3244</v>
      </c>
      <c r="B452" s="83" t="s">
        <v>3245</v>
      </c>
      <c r="C452" s="83" t="s">
        <v>5578</v>
      </c>
      <c r="D452" s="93">
        <v>171.75668628916355</v>
      </c>
      <c r="E452" s="93">
        <v>172.2</v>
      </c>
      <c r="F452" s="93">
        <v>56.163236500000004</v>
      </c>
      <c r="G452" s="79"/>
      <c r="H452" s="79"/>
      <c r="I452" s="86"/>
      <c r="J452" s="52"/>
      <c r="K452" s="52"/>
      <c r="L452" s="52"/>
      <c r="M452" s="52"/>
      <c r="N452" s="52"/>
      <c r="O452" s="52"/>
      <c r="P452" s="52"/>
      <c r="Q452" s="52"/>
      <c r="R452" s="52"/>
      <c r="S452" s="52"/>
      <c r="T452" s="52"/>
      <c r="U452" s="52"/>
      <c r="V452" s="52"/>
      <c r="W452" s="52"/>
      <c r="X452" s="52"/>
      <c r="Y452" s="52"/>
    </row>
    <row r="453" spans="1:25">
      <c r="A453" s="87" t="s">
        <v>3246</v>
      </c>
      <c r="B453" s="83" t="s">
        <v>3247</v>
      </c>
      <c r="C453" s="83" t="s">
        <v>5578</v>
      </c>
      <c r="D453" s="93">
        <v>3635.9166416666667</v>
      </c>
      <c r="E453" s="93">
        <v>3690.7</v>
      </c>
      <c r="F453" s="93">
        <v>58.256057999999996</v>
      </c>
      <c r="G453" s="79"/>
      <c r="H453" s="79"/>
      <c r="I453" s="86"/>
      <c r="J453" s="52"/>
      <c r="K453" s="52"/>
      <c r="L453" s="52"/>
      <c r="M453" s="52"/>
      <c r="N453" s="52"/>
      <c r="O453" s="52"/>
      <c r="P453" s="52"/>
      <c r="Q453" s="52"/>
      <c r="R453" s="52"/>
      <c r="S453" s="52"/>
      <c r="T453" s="52"/>
      <c r="U453" s="52"/>
      <c r="V453" s="52"/>
      <c r="W453" s="52"/>
      <c r="X453" s="52"/>
      <c r="Y453" s="52"/>
    </row>
    <row r="454" spans="1:25">
      <c r="A454" s="87" t="s">
        <v>3021</v>
      </c>
      <c r="B454" s="83" t="s">
        <v>3022</v>
      </c>
      <c r="C454" s="83" t="s">
        <v>5578</v>
      </c>
      <c r="D454" s="93">
        <v>1435.2012363636363</v>
      </c>
      <c r="E454" s="93">
        <v>1425.8</v>
      </c>
      <c r="F454" s="93">
        <v>58.557413799999999</v>
      </c>
      <c r="G454" s="79"/>
      <c r="H454" s="79"/>
      <c r="I454" s="86"/>
      <c r="J454" s="52"/>
      <c r="K454" s="52"/>
      <c r="L454" s="52"/>
      <c r="M454" s="52"/>
      <c r="N454" s="52"/>
      <c r="O454" s="52"/>
      <c r="P454" s="52"/>
      <c r="Q454" s="52"/>
      <c r="R454" s="52"/>
      <c r="S454" s="52"/>
      <c r="T454" s="52"/>
      <c r="U454" s="52"/>
      <c r="V454" s="52"/>
      <c r="W454" s="52"/>
      <c r="X454" s="52"/>
      <c r="Y454" s="52"/>
    </row>
    <row r="455" spans="1:25">
      <c r="A455" s="87" t="s">
        <v>3248</v>
      </c>
      <c r="B455" s="83" t="s">
        <v>3249</v>
      </c>
      <c r="C455" s="83" t="s">
        <v>5578</v>
      </c>
      <c r="D455" s="93">
        <v>1521.7754</v>
      </c>
      <c r="E455" s="93">
        <v>1517.3</v>
      </c>
      <c r="F455" s="93">
        <v>94.275621999999998</v>
      </c>
      <c r="G455" s="79"/>
      <c r="H455" s="79"/>
      <c r="I455" s="86"/>
      <c r="J455" s="52"/>
      <c r="K455" s="52"/>
      <c r="L455" s="52"/>
      <c r="M455" s="52"/>
      <c r="N455" s="52"/>
      <c r="O455" s="52"/>
      <c r="P455" s="52"/>
      <c r="Q455" s="52"/>
      <c r="R455" s="52"/>
      <c r="S455" s="52"/>
      <c r="T455" s="52"/>
      <c r="U455" s="52"/>
      <c r="V455" s="52"/>
      <c r="W455" s="52"/>
      <c r="X455" s="52"/>
      <c r="Y455" s="52"/>
    </row>
    <row r="456" spans="1:25">
      <c r="A456" s="87" t="s">
        <v>3079</v>
      </c>
      <c r="B456" s="83" t="s">
        <v>3080</v>
      </c>
      <c r="C456" s="83" t="s">
        <v>5578</v>
      </c>
      <c r="D456" s="93">
        <v>3311.357616888889</v>
      </c>
      <c r="E456" s="93">
        <v>3335.9</v>
      </c>
      <c r="F456" s="93">
        <v>67.111481299999994</v>
      </c>
      <c r="G456" s="79"/>
      <c r="H456" s="79"/>
      <c r="I456" s="86"/>
      <c r="J456" s="52"/>
      <c r="K456" s="52"/>
      <c r="L456" s="52"/>
      <c r="M456" s="52"/>
      <c r="N456" s="52"/>
      <c r="O456" s="52"/>
      <c r="P456" s="52"/>
      <c r="Q456" s="52"/>
      <c r="R456" s="52"/>
      <c r="S456" s="52"/>
      <c r="T456" s="52"/>
      <c r="U456" s="52"/>
      <c r="V456" s="52"/>
      <c r="W456" s="52"/>
      <c r="X456" s="52"/>
      <c r="Y456" s="52"/>
    </row>
    <row r="457" spans="1:25">
      <c r="A457" s="87" t="s">
        <v>3250</v>
      </c>
      <c r="B457" s="83" t="s">
        <v>3251</v>
      </c>
      <c r="C457" s="83" t="s">
        <v>5578</v>
      </c>
      <c r="D457" s="93">
        <v>1172.5739901538461</v>
      </c>
      <c r="E457" s="93">
        <v>1160.0999999999999</v>
      </c>
      <c r="F457" s="93">
        <v>84.156637500000002</v>
      </c>
      <c r="G457" s="79"/>
      <c r="H457" s="79"/>
      <c r="I457" s="86"/>
      <c r="J457" s="52"/>
      <c r="K457" s="52"/>
      <c r="L457" s="52"/>
      <c r="M457" s="52"/>
      <c r="N457" s="52"/>
      <c r="O457" s="52"/>
      <c r="P457" s="52"/>
      <c r="Q457" s="52"/>
      <c r="R457" s="52"/>
      <c r="S457" s="52"/>
      <c r="T457" s="52"/>
      <c r="U457" s="52"/>
      <c r="V457" s="52"/>
      <c r="W457" s="52"/>
      <c r="X457" s="52"/>
      <c r="Y457" s="52"/>
    </row>
    <row r="458" spans="1:25">
      <c r="A458" s="87" t="s">
        <v>3252</v>
      </c>
      <c r="B458" s="83" t="s">
        <v>3253</v>
      </c>
      <c r="C458" s="83" t="s">
        <v>5578</v>
      </c>
      <c r="D458" s="93">
        <v>761.34571703239294</v>
      </c>
      <c r="E458" s="93">
        <v>790.8</v>
      </c>
      <c r="F458" s="93">
        <v>79.463538</v>
      </c>
      <c r="G458" s="79"/>
      <c r="H458" s="79"/>
      <c r="I458" s="86"/>
      <c r="J458" s="52"/>
      <c r="K458" s="52"/>
      <c r="L458" s="52"/>
      <c r="M458" s="52"/>
      <c r="N458" s="52"/>
      <c r="O458" s="52"/>
      <c r="P458" s="52"/>
      <c r="Q458" s="52"/>
      <c r="R458" s="52"/>
      <c r="S458" s="52"/>
      <c r="T458" s="52"/>
      <c r="U458" s="52"/>
      <c r="V458" s="52"/>
      <c r="W458" s="52"/>
      <c r="X458" s="52"/>
      <c r="Y458" s="52"/>
    </row>
    <row r="459" spans="1:25">
      <c r="A459" s="87" t="s">
        <v>3065</v>
      </c>
      <c r="B459" s="83" t="s">
        <v>3066</v>
      </c>
      <c r="C459" s="83" t="s">
        <v>5578</v>
      </c>
      <c r="D459" s="93">
        <v>313.01181273989386</v>
      </c>
      <c r="E459" s="93">
        <v>315.39999999999998</v>
      </c>
      <c r="F459" s="93">
        <v>76.615740500000001</v>
      </c>
      <c r="G459" s="79"/>
      <c r="H459" s="79"/>
      <c r="I459" s="86"/>
      <c r="J459" s="52"/>
      <c r="K459" s="52"/>
      <c r="L459" s="52"/>
      <c r="M459" s="52"/>
      <c r="N459" s="52"/>
      <c r="O459" s="52"/>
      <c r="P459" s="52"/>
      <c r="Q459" s="52"/>
      <c r="R459" s="52"/>
      <c r="S459" s="52"/>
      <c r="T459" s="52"/>
      <c r="U459" s="52"/>
      <c r="V459" s="52"/>
      <c r="W459" s="52"/>
      <c r="X459" s="52"/>
      <c r="Y459" s="52"/>
    </row>
    <row r="460" spans="1:25">
      <c r="A460" s="87" t="s">
        <v>3254</v>
      </c>
      <c r="B460" s="83" t="s">
        <v>3255</v>
      </c>
      <c r="C460" s="83" t="s">
        <v>5578</v>
      </c>
      <c r="D460" s="93">
        <v>732.2635000904977</v>
      </c>
      <c r="E460" s="93">
        <v>719.1</v>
      </c>
      <c r="F460" s="93">
        <v>72.885295217610064</v>
      </c>
      <c r="G460" s="79"/>
      <c r="H460" s="79"/>
      <c r="I460" s="86"/>
      <c r="J460" s="52"/>
      <c r="K460" s="52"/>
      <c r="L460" s="52"/>
      <c r="M460" s="52"/>
      <c r="N460" s="52"/>
      <c r="O460" s="52"/>
      <c r="P460" s="52"/>
      <c r="Q460" s="52"/>
      <c r="R460" s="52"/>
      <c r="S460" s="52"/>
      <c r="T460" s="52"/>
      <c r="U460" s="52"/>
      <c r="V460" s="52"/>
      <c r="W460" s="52"/>
      <c r="X460" s="52"/>
      <c r="Y460" s="52"/>
    </row>
    <row r="461" spans="1:25">
      <c r="A461" s="87" t="s">
        <v>3083</v>
      </c>
      <c r="B461" s="83" t="s">
        <v>3084</v>
      </c>
      <c r="C461" s="83" t="s">
        <v>5578</v>
      </c>
      <c r="D461" s="93">
        <v>1790.8893789898989</v>
      </c>
      <c r="E461" s="93">
        <v>1757</v>
      </c>
      <c r="F461" s="93">
        <v>76.530712500000007</v>
      </c>
      <c r="G461" s="79"/>
      <c r="H461" s="79"/>
      <c r="I461" s="86"/>
      <c r="J461" s="52"/>
      <c r="K461" s="52"/>
      <c r="L461" s="52"/>
      <c r="M461" s="52"/>
      <c r="N461" s="52"/>
      <c r="O461" s="52"/>
      <c r="P461" s="52"/>
      <c r="Q461" s="52"/>
      <c r="R461" s="52"/>
      <c r="S461" s="52"/>
      <c r="T461" s="52"/>
      <c r="U461" s="52"/>
      <c r="V461" s="52"/>
      <c r="W461" s="52"/>
      <c r="X461" s="52"/>
      <c r="Y461" s="52"/>
    </row>
    <row r="462" spans="1:25">
      <c r="A462" s="87" t="s">
        <v>3256</v>
      </c>
      <c r="B462" s="83" t="s">
        <v>3257</v>
      </c>
      <c r="C462" s="83" t="s">
        <v>5578</v>
      </c>
      <c r="D462" s="93">
        <v>351.55399999999997</v>
      </c>
      <c r="E462" s="93">
        <v>346.55</v>
      </c>
      <c r="F462" s="93">
        <v>158.96593140000002</v>
      </c>
      <c r="G462" s="79"/>
      <c r="H462" s="79"/>
      <c r="I462" s="86"/>
      <c r="J462" s="52"/>
      <c r="K462" s="52"/>
      <c r="L462" s="52"/>
      <c r="M462" s="52"/>
      <c r="N462" s="52"/>
      <c r="O462" s="52"/>
      <c r="P462" s="52"/>
      <c r="Q462" s="52"/>
      <c r="R462" s="52"/>
      <c r="S462" s="52"/>
      <c r="T462" s="52"/>
      <c r="U462" s="52"/>
      <c r="V462" s="52"/>
      <c r="W462" s="52"/>
      <c r="X462" s="52"/>
      <c r="Y462" s="52"/>
    </row>
    <row r="463" spans="1:25">
      <c r="A463" s="87" t="s">
        <v>3258</v>
      </c>
      <c r="B463" s="83" t="s">
        <v>3259</v>
      </c>
      <c r="C463" s="83" t="s">
        <v>5578</v>
      </c>
      <c r="D463" s="93">
        <v>1883.5477567676767</v>
      </c>
      <c r="E463" s="93">
        <v>1858.9</v>
      </c>
      <c r="F463" s="93">
        <v>82.947521300000005</v>
      </c>
      <c r="G463" s="79"/>
      <c r="H463" s="79"/>
      <c r="I463" s="86"/>
      <c r="J463" s="52"/>
      <c r="K463" s="52"/>
      <c r="L463" s="52"/>
      <c r="M463" s="52"/>
      <c r="N463" s="52"/>
      <c r="O463" s="52"/>
      <c r="P463" s="52"/>
      <c r="Q463" s="52"/>
      <c r="R463" s="52"/>
      <c r="S463" s="52"/>
      <c r="T463" s="52"/>
      <c r="U463" s="52"/>
      <c r="V463" s="52"/>
      <c r="W463" s="52"/>
      <c r="X463" s="52"/>
      <c r="Y463" s="52"/>
    </row>
    <row r="464" spans="1:25">
      <c r="A464" s="87" t="s">
        <v>3087</v>
      </c>
      <c r="B464" s="83" t="s">
        <v>3088</v>
      </c>
      <c r="C464" s="83" t="s">
        <v>5578</v>
      </c>
      <c r="D464" s="93">
        <v>1929.4652219461698</v>
      </c>
      <c r="E464" s="93">
        <v>1937.8</v>
      </c>
      <c r="F464" s="93">
        <v>84.590929499999987</v>
      </c>
      <c r="G464" s="79"/>
      <c r="H464" s="79"/>
      <c r="I464" s="86"/>
      <c r="J464" s="52"/>
      <c r="K464" s="52"/>
      <c r="L464" s="52"/>
      <c r="M464" s="52"/>
      <c r="N464" s="52"/>
      <c r="O464" s="52"/>
      <c r="P464" s="52"/>
      <c r="Q464" s="52"/>
      <c r="R464" s="52"/>
      <c r="S464" s="52"/>
      <c r="T464" s="52"/>
      <c r="U464" s="52"/>
      <c r="V464" s="52"/>
      <c r="W464" s="52"/>
      <c r="X464" s="52"/>
      <c r="Y464" s="52"/>
    </row>
    <row r="465" spans="1:25">
      <c r="A465" s="87" t="s">
        <v>2991</v>
      </c>
      <c r="B465" s="83" t="s">
        <v>2992</v>
      </c>
      <c r="C465" s="83" t="s">
        <v>5578</v>
      </c>
      <c r="D465" s="93">
        <v>100.4603</v>
      </c>
      <c r="E465" s="93">
        <v>95.67</v>
      </c>
      <c r="F465" s="93">
        <v>101.18787349999999</v>
      </c>
      <c r="G465" s="79"/>
      <c r="H465" s="79"/>
      <c r="I465" s="86"/>
      <c r="J465" s="52"/>
      <c r="K465" s="52"/>
      <c r="L465" s="52"/>
      <c r="M465" s="52"/>
      <c r="N465" s="52"/>
      <c r="O465" s="52"/>
      <c r="P465" s="52"/>
      <c r="Q465" s="52"/>
      <c r="R465" s="52"/>
      <c r="S465" s="52"/>
      <c r="T465" s="52"/>
      <c r="U465" s="52"/>
      <c r="V465" s="52"/>
      <c r="W465" s="52"/>
      <c r="X465" s="52"/>
      <c r="Y465" s="52"/>
    </row>
    <row r="466" spans="1:25">
      <c r="A466" s="87" t="s">
        <v>3260</v>
      </c>
      <c r="B466" s="83" t="s">
        <v>3261</v>
      </c>
      <c r="C466" s="83" t="s">
        <v>5578</v>
      </c>
      <c r="D466" s="93">
        <v>46.808503700022932</v>
      </c>
      <c r="E466" s="93">
        <v>46.27</v>
      </c>
      <c r="F466" s="93">
        <v>145.8459555</v>
      </c>
      <c r="G466" s="79"/>
      <c r="H466" s="79"/>
      <c r="I466" s="86"/>
      <c r="J466" s="52"/>
      <c r="K466" s="52"/>
      <c r="L466" s="52"/>
      <c r="M466" s="52"/>
      <c r="N466" s="52"/>
      <c r="O466" s="52"/>
      <c r="P466" s="52"/>
      <c r="Q466" s="52"/>
      <c r="R466" s="52"/>
      <c r="S466" s="52"/>
      <c r="T466" s="52"/>
      <c r="U466" s="52"/>
      <c r="V466" s="52"/>
      <c r="W466" s="52"/>
      <c r="X466" s="52"/>
      <c r="Y466" s="52"/>
    </row>
    <row r="467" spans="1:25">
      <c r="A467" s="87" t="s">
        <v>3262</v>
      </c>
      <c r="B467" s="83" t="s">
        <v>3263</v>
      </c>
      <c r="C467" s="83" t="s">
        <v>5578</v>
      </c>
      <c r="D467" s="93">
        <v>87.072000000000003</v>
      </c>
      <c r="E467" s="93">
        <v>84.75</v>
      </c>
      <c r="F467" s="93">
        <v>135.64977339999999</v>
      </c>
      <c r="G467" s="79"/>
      <c r="H467" s="79"/>
      <c r="I467" s="86"/>
      <c r="J467" s="52"/>
      <c r="K467" s="52"/>
      <c r="L467" s="52"/>
      <c r="M467" s="52"/>
      <c r="N467" s="52"/>
      <c r="O467" s="52"/>
      <c r="P467" s="52"/>
      <c r="Q467" s="52"/>
      <c r="R467" s="52"/>
      <c r="S467" s="52"/>
      <c r="T467" s="52"/>
      <c r="U467" s="52"/>
      <c r="V467" s="52"/>
      <c r="W467" s="52"/>
      <c r="X467" s="52"/>
      <c r="Y467" s="52"/>
    </row>
    <row r="468" spans="1:25">
      <c r="A468" s="87" t="s">
        <v>3264</v>
      </c>
      <c r="B468" s="83" t="s">
        <v>3265</v>
      </c>
      <c r="C468" s="83" t="s">
        <v>5578</v>
      </c>
      <c r="D468" s="93">
        <v>11853.5584</v>
      </c>
      <c r="E468" s="93">
        <v>12091</v>
      </c>
      <c r="F468" s="93">
        <v>124.1356463</v>
      </c>
      <c r="G468" s="79"/>
      <c r="H468" s="79"/>
      <c r="I468" s="86"/>
      <c r="J468" s="52"/>
      <c r="K468" s="52"/>
      <c r="L468" s="52"/>
      <c r="M468" s="52"/>
      <c r="N468" s="52"/>
      <c r="O468" s="52"/>
      <c r="P468" s="52"/>
      <c r="Q468" s="52"/>
      <c r="R468" s="52"/>
      <c r="S468" s="52"/>
      <c r="T468" s="52"/>
      <c r="U468" s="52"/>
      <c r="V468" s="52"/>
      <c r="W468" s="52"/>
      <c r="X468" s="52"/>
      <c r="Y468" s="52"/>
    </row>
    <row r="469" spans="1:25">
      <c r="A469" s="87" t="s">
        <v>3266</v>
      </c>
      <c r="B469" s="83" t="s">
        <v>3267</v>
      </c>
      <c r="C469" s="83" t="s">
        <v>5578</v>
      </c>
      <c r="D469" s="93">
        <v>236.73769112757202</v>
      </c>
      <c r="E469" s="93">
        <v>233.16</v>
      </c>
      <c r="F469" s="93">
        <v>124.99494749999999</v>
      </c>
      <c r="G469" s="79"/>
      <c r="H469" s="79"/>
      <c r="I469" s="86"/>
      <c r="J469" s="52"/>
      <c r="K469" s="52"/>
      <c r="L469" s="52"/>
      <c r="M469" s="52"/>
      <c r="N469" s="52"/>
      <c r="O469" s="52"/>
      <c r="P469" s="52"/>
      <c r="Q469" s="52"/>
      <c r="R469" s="52"/>
      <c r="S469" s="52"/>
      <c r="T469" s="52"/>
      <c r="U469" s="52"/>
      <c r="V469" s="52"/>
      <c r="W469" s="52"/>
      <c r="X469" s="52"/>
      <c r="Y469" s="52"/>
    </row>
    <row r="470" spans="1:25">
      <c r="A470" s="87" t="s">
        <v>3268</v>
      </c>
      <c r="B470" s="83" t="s">
        <v>3269</v>
      </c>
      <c r="C470" s="83" t="s">
        <v>5578</v>
      </c>
      <c r="D470" s="93">
        <v>188.54</v>
      </c>
      <c r="E470" s="93">
        <v>186.41</v>
      </c>
      <c r="F470" s="93">
        <v>182.11142104377106</v>
      </c>
      <c r="G470" s="79"/>
      <c r="H470" s="79"/>
      <c r="I470" s="86"/>
      <c r="J470" s="52"/>
      <c r="K470" s="52"/>
      <c r="L470" s="52"/>
      <c r="M470" s="52"/>
      <c r="N470" s="52"/>
      <c r="O470" s="52"/>
      <c r="P470" s="52"/>
      <c r="Q470" s="52"/>
      <c r="R470" s="52"/>
      <c r="S470" s="52"/>
      <c r="T470" s="52"/>
      <c r="U470" s="52"/>
      <c r="V470" s="52"/>
      <c r="W470" s="52"/>
      <c r="X470" s="52"/>
      <c r="Y470" s="52"/>
    </row>
    <row r="471" spans="1:25">
      <c r="A471" s="87" t="s">
        <v>3270</v>
      </c>
      <c r="B471" s="83" t="s">
        <v>3271</v>
      </c>
      <c r="C471" s="83" t="s">
        <v>5578</v>
      </c>
      <c r="D471" s="93">
        <v>547.75479947999418</v>
      </c>
      <c r="E471" s="93">
        <v>530</v>
      </c>
      <c r="F471" s="93">
        <v>191.26518250000001</v>
      </c>
      <c r="G471" s="79"/>
      <c r="H471" s="79"/>
      <c r="I471" s="86"/>
      <c r="J471" s="52"/>
      <c r="K471" s="52"/>
      <c r="L471" s="52"/>
      <c r="M471" s="52"/>
      <c r="N471" s="52"/>
      <c r="O471" s="52"/>
      <c r="P471" s="52"/>
      <c r="Q471" s="52"/>
      <c r="R471" s="52"/>
      <c r="S471" s="52"/>
      <c r="T471" s="52"/>
      <c r="U471" s="52"/>
      <c r="V471" s="52"/>
      <c r="W471" s="52"/>
      <c r="X471" s="52"/>
      <c r="Y471" s="52"/>
    </row>
    <row r="472" spans="1:25">
      <c r="A472" s="87" t="s">
        <v>3015</v>
      </c>
      <c r="B472" s="83" t="s">
        <v>3016</v>
      </c>
      <c r="C472" s="83" t="s">
        <v>5578</v>
      </c>
      <c r="D472" s="93">
        <v>269.99533770491803</v>
      </c>
      <c r="E472" s="93">
        <v>264.89999999999998</v>
      </c>
      <c r="F472" s="93">
        <v>162.65927550000001</v>
      </c>
      <c r="G472" s="79"/>
      <c r="H472" s="79"/>
      <c r="I472" s="86"/>
      <c r="J472" s="52"/>
      <c r="K472" s="52"/>
      <c r="L472" s="52"/>
      <c r="M472" s="52"/>
      <c r="N472" s="52"/>
      <c r="O472" s="52"/>
      <c r="P472" s="52"/>
      <c r="Q472" s="52"/>
      <c r="R472" s="52"/>
      <c r="S472" s="52"/>
      <c r="T472" s="52"/>
      <c r="U472" s="52"/>
      <c r="V472" s="52"/>
      <c r="W472" s="52"/>
      <c r="X472" s="52"/>
      <c r="Y472" s="52"/>
    </row>
    <row r="473" spans="1:25">
      <c r="A473" s="87" t="s">
        <v>3272</v>
      </c>
      <c r="B473" s="83" t="s">
        <v>3273</v>
      </c>
      <c r="C473" s="83" t="s">
        <v>5578</v>
      </c>
      <c r="D473" s="93">
        <v>389.78819877515309</v>
      </c>
      <c r="E473" s="93">
        <v>382.9</v>
      </c>
      <c r="F473" s="93">
        <v>209.57576510000001</v>
      </c>
      <c r="G473" s="79"/>
      <c r="H473" s="79"/>
      <c r="I473" s="86"/>
      <c r="J473" s="52"/>
      <c r="K473" s="52"/>
      <c r="L473" s="52"/>
      <c r="M473" s="52"/>
      <c r="N473" s="52"/>
      <c r="O473" s="52"/>
      <c r="P473" s="52"/>
      <c r="Q473" s="52"/>
      <c r="R473" s="52"/>
      <c r="S473" s="52"/>
      <c r="T473" s="52"/>
      <c r="U473" s="52"/>
      <c r="V473" s="52"/>
      <c r="W473" s="52"/>
      <c r="X473" s="52"/>
      <c r="Y473" s="52"/>
    </row>
    <row r="474" spans="1:25">
      <c r="A474" s="87" t="s">
        <v>3274</v>
      </c>
      <c r="B474" s="83" t="s">
        <v>3275</v>
      </c>
      <c r="C474" s="83" t="s">
        <v>5578</v>
      </c>
      <c r="D474" s="93">
        <v>613.29658805970155</v>
      </c>
      <c r="E474" s="93">
        <v>603.45000000000005</v>
      </c>
      <c r="F474" s="93">
        <v>241.66286109999999</v>
      </c>
      <c r="G474" s="79"/>
      <c r="H474" s="79"/>
      <c r="I474" s="86"/>
      <c r="J474" s="52"/>
      <c r="K474" s="52"/>
      <c r="L474" s="52"/>
      <c r="M474" s="52"/>
      <c r="N474" s="52"/>
      <c r="O474" s="52"/>
      <c r="P474" s="52"/>
      <c r="Q474" s="52"/>
      <c r="R474" s="52"/>
      <c r="S474" s="52"/>
      <c r="T474" s="52"/>
      <c r="U474" s="52"/>
      <c r="V474" s="52"/>
      <c r="W474" s="52"/>
      <c r="X474" s="52"/>
      <c r="Y474" s="52"/>
    </row>
    <row r="475" spans="1:25">
      <c r="A475" s="87" t="s">
        <v>3276</v>
      </c>
      <c r="B475" s="83" t="s">
        <v>3277</v>
      </c>
      <c r="C475" s="83" t="s">
        <v>5578</v>
      </c>
      <c r="D475" s="93">
        <v>389.15958857142857</v>
      </c>
      <c r="E475" s="93">
        <v>381.2</v>
      </c>
      <c r="F475" s="93">
        <v>264.42149999999998</v>
      </c>
      <c r="G475" s="79"/>
      <c r="H475" s="79"/>
      <c r="I475" s="86"/>
      <c r="J475" s="52"/>
      <c r="K475" s="52"/>
      <c r="L475" s="52"/>
      <c r="M475" s="52"/>
      <c r="N475" s="52"/>
      <c r="O475" s="52"/>
      <c r="P475" s="52"/>
      <c r="Q475" s="52"/>
      <c r="R475" s="52"/>
      <c r="S475" s="52"/>
      <c r="T475" s="52"/>
      <c r="U475" s="52"/>
      <c r="V475" s="52"/>
      <c r="W475" s="52"/>
      <c r="X475" s="52"/>
      <c r="Y475" s="52"/>
    </row>
    <row r="476" spans="1:25">
      <c r="A476" s="87" t="s">
        <v>3278</v>
      </c>
      <c r="B476" s="83" t="s">
        <v>3279</v>
      </c>
      <c r="C476" s="83" t="s">
        <v>5578</v>
      </c>
      <c r="D476" s="93">
        <v>5726.7102989071036</v>
      </c>
      <c r="E476" s="93">
        <v>5596</v>
      </c>
      <c r="F476" s="93">
        <v>177.79548</v>
      </c>
      <c r="G476" s="79"/>
      <c r="H476" s="79"/>
      <c r="I476" s="86"/>
      <c r="J476" s="52"/>
      <c r="K476" s="52"/>
      <c r="L476" s="52"/>
      <c r="M476" s="52"/>
      <c r="N476" s="52"/>
      <c r="O476" s="52"/>
      <c r="P476" s="52"/>
      <c r="Q476" s="52"/>
      <c r="R476" s="52"/>
      <c r="S476" s="52"/>
      <c r="T476" s="52"/>
      <c r="U476" s="52"/>
      <c r="V476" s="52"/>
      <c r="W476" s="52"/>
      <c r="X476" s="52"/>
      <c r="Y476" s="52"/>
    </row>
    <row r="477" spans="1:25">
      <c r="A477" s="87" t="s">
        <v>3280</v>
      </c>
      <c r="B477" s="83" t="s">
        <v>3281</v>
      </c>
      <c r="C477" s="83" t="s">
        <v>5578</v>
      </c>
      <c r="D477" s="93">
        <v>1422.3368450742241</v>
      </c>
      <c r="E477" s="93">
        <v>1412.2</v>
      </c>
      <c r="F477" s="93">
        <v>233.49428699999999</v>
      </c>
      <c r="G477" s="79"/>
      <c r="H477" s="79"/>
      <c r="I477" s="86"/>
      <c r="J477" s="52"/>
      <c r="K477" s="52"/>
      <c r="L477" s="52"/>
      <c r="M477" s="52"/>
      <c r="N477" s="52"/>
      <c r="O477" s="52"/>
      <c r="P477" s="52"/>
      <c r="Q477" s="52"/>
      <c r="R477" s="52"/>
      <c r="S477" s="52"/>
      <c r="T477" s="52"/>
      <c r="U477" s="52"/>
      <c r="V477" s="52"/>
      <c r="W477" s="52"/>
      <c r="X477" s="52"/>
      <c r="Y477" s="52"/>
    </row>
    <row r="478" spans="1:25">
      <c r="A478" s="87" t="s">
        <v>3282</v>
      </c>
      <c r="B478" s="83" t="s">
        <v>3283</v>
      </c>
      <c r="C478" s="83" t="s">
        <v>5578</v>
      </c>
      <c r="D478" s="93">
        <v>73.462700396925399</v>
      </c>
      <c r="E478" s="93">
        <v>70.319999999999993</v>
      </c>
      <c r="F478" s="93">
        <v>467.57642240000001</v>
      </c>
      <c r="G478" s="79"/>
      <c r="H478" s="79"/>
      <c r="I478" s="86"/>
      <c r="J478" s="52"/>
      <c r="K478" s="52"/>
      <c r="L478" s="52"/>
      <c r="M478" s="52"/>
      <c r="N478" s="52"/>
      <c r="O478" s="52"/>
      <c r="P478" s="52"/>
      <c r="Q478" s="52"/>
      <c r="R478" s="52"/>
      <c r="S478" s="52"/>
      <c r="T478" s="52"/>
      <c r="U478" s="52"/>
      <c r="V478" s="52"/>
      <c r="W478" s="52"/>
      <c r="X478" s="52"/>
      <c r="Y478" s="52"/>
    </row>
    <row r="479" spans="1:25">
      <c r="A479" s="87" t="s">
        <v>3284</v>
      </c>
      <c r="B479" s="83" t="s">
        <v>3285</v>
      </c>
      <c r="C479" s="83" t="s">
        <v>5578</v>
      </c>
      <c r="D479" s="93">
        <v>4970.5</v>
      </c>
      <c r="E479" s="93">
        <v>4963</v>
      </c>
      <c r="F479" s="93">
        <v>216.6428830729858</v>
      </c>
      <c r="G479" s="79"/>
      <c r="H479" s="79"/>
      <c r="I479" s="86"/>
      <c r="J479" s="52"/>
      <c r="K479" s="52"/>
      <c r="L479" s="52"/>
      <c r="M479" s="52"/>
      <c r="N479" s="52"/>
      <c r="O479" s="52"/>
      <c r="P479" s="52"/>
      <c r="Q479" s="52"/>
      <c r="R479" s="52"/>
      <c r="S479" s="52"/>
      <c r="T479" s="52"/>
      <c r="U479" s="52"/>
      <c r="V479" s="52"/>
      <c r="W479" s="52"/>
      <c r="X479" s="52"/>
      <c r="Y479" s="52"/>
    </row>
    <row r="480" spans="1:25">
      <c r="A480" s="87" t="s">
        <v>3286</v>
      </c>
      <c r="B480" s="83" t="s">
        <v>3287</v>
      </c>
      <c r="C480" s="83" t="s">
        <v>5578</v>
      </c>
      <c r="D480" s="93">
        <v>370.7276339506173</v>
      </c>
      <c r="E480" s="93">
        <v>362.15</v>
      </c>
      <c r="F480" s="93">
        <v>276.83860049999998</v>
      </c>
      <c r="G480" s="79"/>
      <c r="H480" s="79"/>
      <c r="I480" s="86"/>
      <c r="J480" s="52"/>
      <c r="K480" s="52"/>
      <c r="L480" s="52"/>
      <c r="M480" s="52"/>
      <c r="N480" s="52"/>
      <c r="O480" s="52"/>
      <c r="P480" s="52"/>
      <c r="Q480" s="52"/>
      <c r="R480" s="52"/>
      <c r="S480" s="52"/>
      <c r="T480" s="52"/>
      <c r="U480" s="52"/>
      <c r="V480" s="52"/>
      <c r="W480" s="52"/>
      <c r="X480" s="52"/>
      <c r="Y480" s="52"/>
    </row>
    <row r="481" spans="1:25">
      <c r="A481" s="87" t="s">
        <v>3288</v>
      </c>
      <c r="B481" s="83" t="s">
        <v>3289</v>
      </c>
      <c r="C481" s="83" t="s">
        <v>5578</v>
      </c>
      <c r="D481" s="93">
        <v>1606.5528661157025</v>
      </c>
      <c r="E481" s="93">
        <v>1567.8</v>
      </c>
      <c r="F481" s="93">
        <v>218.56284449999998</v>
      </c>
      <c r="G481" s="79"/>
      <c r="H481" s="79"/>
      <c r="I481" s="86"/>
      <c r="J481" s="52"/>
      <c r="K481" s="52"/>
      <c r="L481" s="52"/>
      <c r="M481" s="52"/>
      <c r="N481" s="52"/>
      <c r="O481" s="52"/>
      <c r="P481" s="52"/>
      <c r="Q481" s="52"/>
      <c r="R481" s="52"/>
      <c r="S481" s="52"/>
      <c r="T481" s="52"/>
      <c r="U481" s="52"/>
      <c r="V481" s="52"/>
      <c r="W481" s="52"/>
      <c r="X481" s="52"/>
      <c r="Y481" s="52"/>
    </row>
    <row r="482" spans="1:25">
      <c r="A482" s="87" t="s">
        <v>3292</v>
      </c>
      <c r="B482" s="83" t="s">
        <v>3293</v>
      </c>
      <c r="C482" s="83" t="s">
        <v>5578</v>
      </c>
      <c r="D482" s="93">
        <v>119.65</v>
      </c>
      <c r="E482" s="93">
        <v>115.48</v>
      </c>
      <c r="F482" s="93">
        <v>434.03596079233228</v>
      </c>
      <c r="G482" s="79"/>
      <c r="H482" s="79"/>
      <c r="I482" s="86"/>
      <c r="J482" s="52"/>
      <c r="K482" s="52"/>
      <c r="L482" s="52"/>
      <c r="M482" s="52"/>
      <c r="N482" s="52"/>
      <c r="O482" s="52"/>
      <c r="P482" s="52"/>
      <c r="Q482" s="52"/>
      <c r="R482" s="52"/>
      <c r="S482" s="52"/>
      <c r="T482" s="52"/>
      <c r="U482" s="52"/>
      <c r="V482" s="52"/>
      <c r="W482" s="52"/>
      <c r="X482" s="52"/>
      <c r="Y482" s="52"/>
    </row>
    <row r="483" spans="1:25">
      <c r="A483" s="87" t="s">
        <v>3294</v>
      </c>
      <c r="B483" s="83" t="s">
        <v>3295</v>
      </c>
      <c r="C483" s="83" t="s">
        <v>5578</v>
      </c>
      <c r="D483" s="93">
        <v>48772.605051327431</v>
      </c>
      <c r="E483" s="93">
        <v>49200</v>
      </c>
      <c r="F483" s="93">
        <v>257.6182475</v>
      </c>
      <c r="G483" s="79"/>
      <c r="H483" s="79"/>
      <c r="I483" s="86"/>
      <c r="J483" s="52"/>
      <c r="K483" s="52"/>
      <c r="L483" s="52"/>
      <c r="M483" s="52"/>
      <c r="N483" s="52"/>
      <c r="O483" s="52"/>
      <c r="P483" s="52"/>
      <c r="Q483" s="52"/>
      <c r="R483" s="52"/>
      <c r="S483" s="52"/>
      <c r="T483" s="52"/>
      <c r="U483" s="52"/>
      <c r="V483" s="52"/>
      <c r="W483" s="52"/>
      <c r="X483" s="52"/>
      <c r="Y483" s="52"/>
    </row>
    <row r="484" spans="1:25">
      <c r="A484" s="87" t="s">
        <v>3296</v>
      </c>
      <c r="B484" s="83" t="s">
        <v>3297</v>
      </c>
      <c r="C484" s="83" t="s">
        <v>5578</v>
      </c>
      <c r="D484" s="93">
        <v>2040</v>
      </c>
      <c r="E484" s="93">
        <v>2026.7</v>
      </c>
      <c r="F484" s="93">
        <v>329.5130800100456</v>
      </c>
      <c r="G484" s="79"/>
      <c r="H484" s="79"/>
      <c r="I484" s="86"/>
      <c r="J484" s="52"/>
      <c r="K484" s="52"/>
      <c r="L484" s="52"/>
      <c r="M484" s="52"/>
      <c r="N484" s="52"/>
      <c r="O484" s="52"/>
      <c r="P484" s="52"/>
      <c r="Q484" s="52"/>
      <c r="R484" s="52"/>
      <c r="S484" s="52"/>
      <c r="T484" s="52"/>
      <c r="U484" s="52"/>
      <c r="V484" s="52"/>
      <c r="W484" s="52"/>
      <c r="X484" s="52"/>
      <c r="Y484" s="52"/>
    </row>
    <row r="485" spans="1:25">
      <c r="A485" s="87" t="s">
        <v>3003</v>
      </c>
      <c r="B485" s="83" t="s">
        <v>3004</v>
      </c>
      <c r="C485" s="83" t="s">
        <v>5578</v>
      </c>
      <c r="D485" s="93">
        <v>2072.5863565034965</v>
      </c>
      <c r="E485" s="93">
        <v>2014.5</v>
      </c>
      <c r="F485" s="93">
        <v>329.5130800100456</v>
      </c>
      <c r="G485" s="79"/>
      <c r="H485" s="79"/>
      <c r="I485" s="86"/>
      <c r="J485" s="52"/>
      <c r="K485" s="52"/>
      <c r="L485" s="52"/>
      <c r="M485" s="52"/>
      <c r="N485" s="52"/>
      <c r="O485" s="52"/>
      <c r="P485" s="52"/>
      <c r="Q485" s="52"/>
      <c r="R485" s="52"/>
      <c r="S485" s="52"/>
      <c r="T485" s="52"/>
      <c r="U485" s="52"/>
      <c r="V485" s="52"/>
      <c r="W485" s="52"/>
      <c r="X485" s="52"/>
      <c r="Y485" s="52"/>
    </row>
    <row r="486" spans="1:25">
      <c r="A486" s="87" t="s">
        <v>3298</v>
      </c>
      <c r="B486" s="83" t="s">
        <v>3299</v>
      </c>
      <c r="C486" s="83" t="s">
        <v>5578</v>
      </c>
      <c r="D486" s="93">
        <v>2645.4643509909911</v>
      </c>
      <c r="E486" s="93">
        <v>2596.4</v>
      </c>
      <c r="F486" s="93">
        <v>260.05302</v>
      </c>
      <c r="G486" s="79"/>
      <c r="H486" s="79"/>
      <c r="I486" s="86"/>
      <c r="J486" s="52"/>
      <c r="K486" s="52"/>
      <c r="L486" s="52"/>
      <c r="M486" s="52"/>
      <c r="N486" s="52"/>
      <c r="O486" s="52"/>
      <c r="P486" s="52"/>
      <c r="Q486" s="52"/>
      <c r="R486" s="52"/>
      <c r="S486" s="52"/>
      <c r="T486" s="52"/>
      <c r="U486" s="52"/>
      <c r="V486" s="52"/>
      <c r="W486" s="52"/>
      <c r="X486" s="52"/>
      <c r="Y486" s="52"/>
    </row>
    <row r="487" spans="1:25">
      <c r="A487" s="87" t="s">
        <v>3300</v>
      </c>
      <c r="B487" s="83" t="s">
        <v>3301</v>
      </c>
      <c r="C487" s="83" t="s">
        <v>5578</v>
      </c>
      <c r="D487" s="93">
        <v>1523.4772537848605</v>
      </c>
      <c r="E487" s="93">
        <v>1498.2</v>
      </c>
      <c r="F487" s="93">
        <v>265.56502799999998</v>
      </c>
      <c r="G487" s="79"/>
      <c r="H487" s="79"/>
      <c r="I487" s="86"/>
      <c r="J487" s="52"/>
      <c r="K487" s="52"/>
      <c r="L487" s="52"/>
      <c r="M487" s="52"/>
      <c r="N487" s="52"/>
      <c r="O487" s="52"/>
      <c r="P487" s="52"/>
      <c r="Q487" s="52"/>
      <c r="R487" s="52"/>
      <c r="S487" s="52"/>
      <c r="T487" s="52"/>
      <c r="U487" s="52"/>
      <c r="V487" s="52"/>
      <c r="W487" s="52"/>
      <c r="X487" s="52"/>
      <c r="Y487" s="52"/>
    </row>
    <row r="488" spans="1:25">
      <c r="A488" s="87" t="s">
        <v>3302</v>
      </c>
      <c r="B488" s="83" t="s">
        <v>3303</v>
      </c>
      <c r="C488" s="83" t="s">
        <v>5578</v>
      </c>
      <c r="D488" s="93">
        <v>401.4843375394322</v>
      </c>
      <c r="E488" s="93">
        <v>385.95</v>
      </c>
      <c r="F488" s="93">
        <v>268.41281559999999</v>
      </c>
      <c r="G488" s="79"/>
      <c r="H488" s="79"/>
      <c r="I488" s="86"/>
      <c r="J488" s="52"/>
      <c r="K488" s="52"/>
      <c r="L488" s="52"/>
      <c r="M488" s="52"/>
      <c r="N488" s="52"/>
      <c r="O488" s="52"/>
      <c r="P488" s="52"/>
      <c r="Q488" s="52"/>
      <c r="R488" s="52"/>
      <c r="S488" s="52"/>
      <c r="T488" s="52"/>
      <c r="U488" s="52"/>
      <c r="V488" s="52"/>
      <c r="W488" s="52"/>
      <c r="X488" s="52"/>
      <c r="Y488" s="52"/>
    </row>
    <row r="489" spans="1:25">
      <c r="A489" s="87" t="s">
        <v>3304</v>
      </c>
      <c r="B489" s="83" t="s">
        <v>3305</v>
      </c>
      <c r="C489" s="83" t="s">
        <v>5578</v>
      </c>
      <c r="D489" s="93">
        <v>854.24963421052632</v>
      </c>
      <c r="E489" s="93">
        <v>841.85</v>
      </c>
      <c r="F489" s="93">
        <v>266.62274400000001</v>
      </c>
      <c r="G489" s="79"/>
      <c r="H489" s="79"/>
      <c r="I489" s="86"/>
      <c r="J489" s="52"/>
      <c r="K489" s="52"/>
      <c r="L489" s="52"/>
      <c r="M489" s="52"/>
      <c r="N489" s="52"/>
      <c r="O489" s="52"/>
      <c r="P489" s="52"/>
      <c r="Q489" s="52"/>
      <c r="R489" s="52"/>
      <c r="S489" s="52"/>
      <c r="T489" s="52"/>
      <c r="U489" s="52"/>
      <c r="V489" s="52"/>
      <c r="W489" s="52"/>
      <c r="X489" s="52"/>
      <c r="Y489" s="52"/>
    </row>
    <row r="490" spans="1:25">
      <c r="A490" s="87" t="s">
        <v>3306</v>
      </c>
      <c r="B490" s="83" t="s">
        <v>3307</v>
      </c>
      <c r="C490" s="83" t="s">
        <v>5578</v>
      </c>
      <c r="D490" s="93">
        <v>2582.9361453947367</v>
      </c>
      <c r="E490" s="93">
        <v>2585.6</v>
      </c>
      <c r="F490" s="93">
        <v>302.56876800000003</v>
      </c>
      <c r="G490" s="79"/>
      <c r="H490" s="79"/>
      <c r="I490" s="86"/>
      <c r="J490" s="52"/>
      <c r="K490" s="52"/>
      <c r="L490" s="52"/>
      <c r="M490" s="52"/>
      <c r="N490" s="52"/>
      <c r="O490" s="52"/>
      <c r="P490" s="52"/>
      <c r="Q490" s="52"/>
      <c r="R490" s="52"/>
      <c r="S490" s="52"/>
      <c r="T490" s="52"/>
      <c r="U490" s="52"/>
      <c r="V490" s="52"/>
      <c r="W490" s="52"/>
      <c r="X490" s="52"/>
      <c r="Y490" s="52"/>
    </row>
    <row r="491" spans="1:25">
      <c r="A491" s="87" t="s">
        <v>3308</v>
      </c>
      <c r="B491" s="83" t="s">
        <v>3309</v>
      </c>
      <c r="C491" s="83" t="s">
        <v>5578</v>
      </c>
      <c r="D491" s="93">
        <v>1662.0830117098446</v>
      </c>
      <c r="E491" s="93">
        <v>1645.9</v>
      </c>
      <c r="F491" s="93">
        <v>287.3929225</v>
      </c>
      <c r="G491" s="79"/>
      <c r="H491" s="79"/>
      <c r="I491" s="86"/>
      <c r="J491" s="52"/>
      <c r="K491" s="52"/>
      <c r="L491" s="52"/>
      <c r="M491" s="52"/>
      <c r="N491" s="52"/>
      <c r="O491" s="52"/>
      <c r="P491" s="52"/>
      <c r="Q491" s="52"/>
      <c r="R491" s="52"/>
      <c r="S491" s="52"/>
      <c r="T491" s="52"/>
      <c r="U491" s="52"/>
      <c r="V491" s="52"/>
      <c r="W491" s="52"/>
      <c r="X491" s="52"/>
      <c r="Y491" s="52"/>
    </row>
    <row r="492" spans="1:25">
      <c r="A492" s="87" t="s">
        <v>3310</v>
      </c>
      <c r="B492" s="83" t="s">
        <v>3311</v>
      </c>
      <c r="C492" s="83" t="s">
        <v>5578</v>
      </c>
      <c r="D492" s="93">
        <v>185.5527918781726</v>
      </c>
      <c r="E492" s="93">
        <v>185.27</v>
      </c>
      <c r="F492" s="93">
        <v>182.11142104377106</v>
      </c>
      <c r="G492" s="79"/>
      <c r="H492" s="79"/>
      <c r="I492" s="86"/>
      <c r="J492" s="52"/>
      <c r="K492" s="52"/>
      <c r="L492" s="52"/>
      <c r="M492" s="52"/>
      <c r="N492" s="52"/>
      <c r="O492" s="52"/>
      <c r="P492" s="52"/>
      <c r="Q492" s="52"/>
      <c r="R492" s="52"/>
      <c r="S492" s="52"/>
      <c r="T492" s="52"/>
      <c r="U492" s="52"/>
      <c r="V492" s="52"/>
      <c r="W492" s="52"/>
      <c r="X492" s="52"/>
      <c r="Y492" s="52"/>
    </row>
    <row r="493" spans="1:25">
      <c r="A493" s="87" t="s">
        <v>3053</v>
      </c>
      <c r="B493" s="83" t="s">
        <v>3054</v>
      </c>
      <c r="C493" s="83" t="s">
        <v>5578</v>
      </c>
      <c r="D493" s="93">
        <v>170.34450122942692</v>
      </c>
      <c r="E493" s="93">
        <v>167.33</v>
      </c>
      <c r="F493" s="93">
        <v>383.73750329999996</v>
      </c>
      <c r="G493" s="79"/>
      <c r="H493" s="79"/>
      <c r="I493" s="86"/>
      <c r="J493" s="52"/>
      <c r="K493" s="52"/>
      <c r="L493" s="52"/>
      <c r="M493" s="52"/>
      <c r="N493" s="52"/>
      <c r="O493" s="52"/>
      <c r="P493" s="52"/>
      <c r="Q493" s="52"/>
      <c r="R493" s="52"/>
      <c r="S493" s="52"/>
      <c r="T493" s="52"/>
      <c r="U493" s="52"/>
      <c r="V493" s="52"/>
      <c r="W493" s="52"/>
      <c r="X493" s="52"/>
      <c r="Y493" s="52"/>
    </row>
    <row r="494" spans="1:25">
      <c r="A494" s="87" t="s">
        <v>3312</v>
      </c>
      <c r="B494" s="83" t="s">
        <v>3313</v>
      </c>
      <c r="C494" s="83" t="s">
        <v>5578</v>
      </c>
      <c r="D494" s="93">
        <v>278.60526638112168</v>
      </c>
      <c r="E494" s="93">
        <v>280.7</v>
      </c>
      <c r="F494" s="93">
        <v>604.99270149999995</v>
      </c>
      <c r="G494" s="79"/>
      <c r="H494" s="79"/>
      <c r="I494" s="86"/>
      <c r="J494" s="52"/>
      <c r="K494" s="52"/>
      <c r="L494" s="52"/>
      <c r="M494" s="52"/>
      <c r="N494" s="52"/>
      <c r="O494" s="52"/>
      <c r="P494" s="52"/>
      <c r="Q494" s="52"/>
      <c r="R494" s="52"/>
      <c r="S494" s="52"/>
      <c r="T494" s="52"/>
      <c r="U494" s="52"/>
      <c r="V494" s="52"/>
      <c r="W494" s="52"/>
      <c r="X494" s="52"/>
      <c r="Y494" s="52"/>
    </row>
    <row r="495" spans="1:25">
      <c r="A495" s="87" t="s">
        <v>3314</v>
      </c>
      <c r="B495" s="83" t="s">
        <v>3315</v>
      </c>
      <c r="C495" s="83" t="s">
        <v>5578</v>
      </c>
      <c r="D495" s="93">
        <v>1427.5</v>
      </c>
      <c r="E495" s="93">
        <v>1464</v>
      </c>
      <c r="F495" s="93">
        <v>321.53941558055556</v>
      </c>
      <c r="G495" s="79"/>
      <c r="H495" s="79"/>
      <c r="I495" s="86"/>
      <c r="J495" s="52"/>
      <c r="K495" s="52"/>
      <c r="L495" s="52"/>
      <c r="M495" s="52"/>
      <c r="N495" s="52"/>
      <c r="O495" s="52"/>
      <c r="P495" s="52"/>
      <c r="Q495" s="52"/>
      <c r="R495" s="52"/>
      <c r="S495" s="52"/>
      <c r="T495" s="52"/>
      <c r="U495" s="52"/>
      <c r="V495" s="52"/>
      <c r="W495" s="52"/>
      <c r="X495" s="52"/>
      <c r="Y495" s="52"/>
    </row>
    <row r="496" spans="1:25">
      <c r="A496" s="87" t="s">
        <v>3041</v>
      </c>
      <c r="B496" s="83" t="s">
        <v>3042</v>
      </c>
      <c r="C496" s="83" t="s">
        <v>5578</v>
      </c>
      <c r="D496" s="93">
        <v>1692.3426679262259</v>
      </c>
      <c r="E496" s="93">
        <v>1653</v>
      </c>
      <c r="F496" s="93">
        <v>356.5191825</v>
      </c>
      <c r="G496" s="79"/>
      <c r="H496" s="79"/>
      <c r="I496" s="86"/>
      <c r="J496" s="52"/>
      <c r="K496" s="52"/>
      <c r="L496" s="52"/>
      <c r="M496" s="52"/>
      <c r="N496" s="52"/>
      <c r="O496" s="52"/>
      <c r="P496" s="52"/>
      <c r="Q496" s="52"/>
      <c r="R496" s="52"/>
      <c r="S496" s="52"/>
      <c r="T496" s="52"/>
      <c r="U496" s="52"/>
      <c r="V496" s="52"/>
      <c r="W496" s="52"/>
      <c r="X496" s="52"/>
      <c r="Y496" s="52"/>
    </row>
    <row r="497" spans="1:25">
      <c r="A497" s="87" t="s">
        <v>3316</v>
      </c>
      <c r="B497" s="83" t="s">
        <v>3317</v>
      </c>
      <c r="C497" s="83" t="s">
        <v>5578</v>
      </c>
      <c r="D497" s="93">
        <v>1644.1132866850321</v>
      </c>
      <c r="E497" s="93">
        <v>1692.4</v>
      </c>
      <c r="F497" s="93">
        <v>338.06262600000002</v>
      </c>
      <c r="G497" s="79"/>
      <c r="H497" s="79"/>
      <c r="I497" s="86"/>
      <c r="J497" s="52"/>
      <c r="K497" s="52"/>
      <c r="L497" s="52"/>
      <c r="M497" s="52"/>
      <c r="N497" s="52"/>
      <c r="O497" s="52"/>
      <c r="P497" s="52"/>
      <c r="Q497" s="52"/>
      <c r="R497" s="52"/>
      <c r="S497" s="52"/>
      <c r="T497" s="52"/>
      <c r="U497" s="52"/>
      <c r="V497" s="52"/>
      <c r="W497" s="52"/>
      <c r="X497" s="52"/>
      <c r="Y497" s="52"/>
    </row>
    <row r="498" spans="1:25">
      <c r="A498" s="87" t="s">
        <v>3318</v>
      </c>
      <c r="B498" s="83" t="s">
        <v>3319</v>
      </c>
      <c r="C498" s="83" t="s">
        <v>5578</v>
      </c>
      <c r="D498" s="93">
        <v>1622.167837368421</v>
      </c>
      <c r="E498" s="93">
        <v>1638</v>
      </c>
      <c r="F498" s="93">
        <v>341.11079999999998</v>
      </c>
      <c r="G498" s="79"/>
      <c r="H498" s="79"/>
      <c r="I498" s="86"/>
      <c r="J498" s="52"/>
      <c r="K498" s="52"/>
      <c r="L498" s="52"/>
      <c r="M498" s="52"/>
      <c r="N498" s="52"/>
      <c r="O498" s="52"/>
      <c r="P498" s="52"/>
      <c r="Q498" s="52"/>
      <c r="R498" s="52"/>
      <c r="S498" s="52"/>
      <c r="T498" s="52"/>
      <c r="U498" s="52"/>
      <c r="V498" s="52"/>
      <c r="W498" s="52"/>
      <c r="X498" s="52"/>
      <c r="Y498" s="52"/>
    </row>
    <row r="499" spans="1:25">
      <c r="A499" s="87" t="s">
        <v>3073</v>
      </c>
      <c r="B499" s="83" t="s">
        <v>3074</v>
      </c>
      <c r="C499" s="83" t="s">
        <v>5578</v>
      </c>
      <c r="D499" s="93">
        <v>4075.0324311300637</v>
      </c>
      <c r="E499" s="93">
        <v>4053.4</v>
      </c>
      <c r="F499" s="93">
        <v>336.54455100000001</v>
      </c>
      <c r="G499" s="79"/>
      <c r="H499" s="79"/>
      <c r="I499" s="86"/>
      <c r="J499" s="52"/>
      <c r="K499" s="52"/>
      <c r="L499" s="52"/>
      <c r="M499" s="52"/>
      <c r="N499" s="52"/>
      <c r="O499" s="52"/>
      <c r="P499" s="52"/>
      <c r="Q499" s="52"/>
      <c r="R499" s="52"/>
      <c r="S499" s="52"/>
      <c r="T499" s="52"/>
      <c r="U499" s="52"/>
      <c r="V499" s="52"/>
      <c r="W499" s="52"/>
      <c r="X499" s="52"/>
      <c r="Y499" s="52"/>
    </row>
    <row r="500" spans="1:25">
      <c r="A500" s="87" t="s">
        <v>3320</v>
      </c>
      <c r="B500" s="83" t="s">
        <v>3321</v>
      </c>
      <c r="C500" s="83" t="s">
        <v>5578</v>
      </c>
      <c r="D500" s="93">
        <v>1144.1548007761194</v>
      </c>
      <c r="E500" s="93">
        <v>1170</v>
      </c>
      <c r="F500" s="93">
        <v>376.38925</v>
      </c>
      <c r="G500" s="79"/>
      <c r="H500" s="79"/>
      <c r="I500" s="86"/>
      <c r="J500" s="52"/>
      <c r="K500" s="52"/>
      <c r="L500" s="52"/>
      <c r="M500" s="52"/>
      <c r="N500" s="52"/>
      <c r="O500" s="52"/>
      <c r="P500" s="52"/>
      <c r="Q500" s="52"/>
      <c r="R500" s="52"/>
      <c r="S500" s="52"/>
      <c r="T500" s="52"/>
      <c r="U500" s="52"/>
      <c r="V500" s="52"/>
      <c r="W500" s="52"/>
      <c r="X500" s="52"/>
      <c r="Y500" s="52"/>
    </row>
    <row r="501" spans="1:25">
      <c r="A501" s="87" t="s">
        <v>3322</v>
      </c>
      <c r="B501" s="83" t="s">
        <v>3323</v>
      </c>
      <c r="C501" s="83" t="s">
        <v>5578</v>
      </c>
      <c r="D501" s="93">
        <v>917.43423359447002</v>
      </c>
      <c r="E501" s="93">
        <v>916.2</v>
      </c>
      <c r="F501" s="93">
        <v>354.09408999999999</v>
      </c>
      <c r="G501" s="79"/>
      <c r="H501" s="79"/>
      <c r="I501" s="86"/>
      <c r="J501" s="52"/>
      <c r="K501" s="52"/>
      <c r="L501" s="52"/>
      <c r="M501" s="52"/>
      <c r="N501" s="52"/>
      <c r="O501" s="52"/>
      <c r="P501" s="52"/>
      <c r="Q501" s="52"/>
      <c r="R501" s="52"/>
      <c r="S501" s="52"/>
      <c r="T501" s="52"/>
      <c r="U501" s="52"/>
      <c r="V501" s="52"/>
      <c r="W501" s="52"/>
      <c r="X501" s="52"/>
      <c r="Y501" s="52"/>
    </row>
    <row r="502" spans="1:25">
      <c r="A502" s="87" t="s">
        <v>3324</v>
      </c>
      <c r="B502" s="83" t="s">
        <v>3325</v>
      </c>
      <c r="C502" s="83" t="s">
        <v>5578</v>
      </c>
      <c r="D502" s="93">
        <v>316.43069926844782</v>
      </c>
      <c r="E502" s="93">
        <v>319.05</v>
      </c>
      <c r="F502" s="93">
        <v>399.95924400000001</v>
      </c>
      <c r="G502" s="79"/>
      <c r="H502" s="79"/>
      <c r="I502" s="86"/>
      <c r="J502" s="52"/>
      <c r="K502" s="52"/>
      <c r="L502" s="52"/>
      <c r="M502" s="52"/>
      <c r="N502" s="52"/>
      <c r="O502" s="52"/>
      <c r="P502" s="52"/>
      <c r="Q502" s="52"/>
      <c r="R502" s="52"/>
      <c r="S502" s="52"/>
      <c r="T502" s="52"/>
      <c r="U502" s="52"/>
      <c r="V502" s="52"/>
      <c r="W502" s="52"/>
      <c r="X502" s="52"/>
      <c r="Y502" s="52"/>
    </row>
    <row r="503" spans="1:25">
      <c r="A503" s="87" t="s">
        <v>3326</v>
      </c>
      <c r="B503" s="83" t="s">
        <v>3327</v>
      </c>
      <c r="C503" s="83" t="s">
        <v>5578</v>
      </c>
      <c r="D503" s="93">
        <v>1047.0688155913979</v>
      </c>
      <c r="E503" s="93">
        <v>1087.7</v>
      </c>
      <c r="F503" s="93">
        <v>396.23487</v>
      </c>
      <c r="G503" s="79"/>
      <c r="H503" s="79"/>
      <c r="I503" s="86"/>
      <c r="J503" s="52"/>
      <c r="K503" s="52"/>
      <c r="L503" s="52"/>
      <c r="M503" s="52"/>
      <c r="N503" s="52"/>
      <c r="O503" s="52"/>
      <c r="P503" s="52"/>
      <c r="Q503" s="52"/>
      <c r="R503" s="52"/>
      <c r="S503" s="52"/>
      <c r="T503" s="52"/>
      <c r="U503" s="52"/>
      <c r="V503" s="52"/>
      <c r="W503" s="52"/>
      <c r="X503" s="52"/>
      <c r="Y503" s="52"/>
    </row>
    <row r="504" spans="1:25">
      <c r="A504" s="87" t="s">
        <v>3328</v>
      </c>
      <c r="B504" s="83" t="s">
        <v>3329</v>
      </c>
      <c r="C504" s="83" t="s">
        <v>5578</v>
      </c>
      <c r="D504" s="93">
        <v>617.70944847204623</v>
      </c>
      <c r="E504" s="93">
        <v>614</v>
      </c>
      <c r="F504" s="93">
        <v>629.25511500000005</v>
      </c>
      <c r="G504" s="79"/>
      <c r="H504" s="79"/>
      <c r="I504" s="86"/>
      <c r="J504" s="52"/>
      <c r="K504" s="52"/>
      <c r="L504" s="52"/>
      <c r="M504" s="52"/>
      <c r="N504" s="52"/>
      <c r="O504" s="52"/>
      <c r="P504" s="52"/>
      <c r="Q504" s="52"/>
      <c r="R504" s="52"/>
      <c r="S504" s="52"/>
      <c r="T504" s="52"/>
      <c r="U504" s="52"/>
      <c r="V504" s="52"/>
      <c r="W504" s="52"/>
      <c r="X504" s="52"/>
      <c r="Y504" s="52"/>
    </row>
    <row r="505" spans="1:25">
      <c r="A505" s="87" t="s">
        <v>3330</v>
      </c>
      <c r="B505" s="83" t="s">
        <v>3331</v>
      </c>
      <c r="C505" s="83" t="s">
        <v>5578</v>
      </c>
      <c r="D505" s="93">
        <v>1971</v>
      </c>
      <c r="E505" s="93">
        <v>1888.8</v>
      </c>
      <c r="F505" s="93">
        <v>384.37715870445339</v>
      </c>
      <c r="G505" s="79"/>
      <c r="H505" s="79"/>
      <c r="I505" s="86"/>
      <c r="J505" s="52"/>
      <c r="K505" s="52"/>
      <c r="L505" s="52"/>
      <c r="M505" s="52"/>
      <c r="N505" s="52"/>
      <c r="O505" s="52"/>
      <c r="P505" s="52"/>
      <c r="Q505" s="52"/>
      <c r="R505" s="52"/>
      <c r="S505" s="52"/>
      <c r="T505" s="52"/>
      <c r="U505" s="52"/>
      <c r="V505" s="52"/>
      <c r="W505" s="52"/>
      <c r="X505" s="52"/>
      <c r="Y505" s="52"/>
    </row>
    <row r="506" spans="1:25">
      <c r="A506" s="87" t="s">
        <v>3075</v>
      </c>
      <c r="B506" s="83" t="s">
        <v>3076</v>
      </c>
      <c r="C506" s="83" t="s">
        <v>5578</v>
      </c>
      <c r="D506" s="93">
        <v>3859.8757564213565</v>
      </c>
      <c r="E506" s="93">
        <v>4343.8</v>
      </c>
      <c r="F506" s="93">
        <v>418.10405179999998</v>
      </c>
      <c r="G506" s="79"/>
      <c r="H506" s="79"/>
      <c r="I506" s="86"/>
      <c r="J506" s="52"/>
      <c r="K506" s="52"/>
      <c r="L506" s="52"/>
      <c r="M506" s="52"/>
      <c r="N506" s="52"/>
      <c r="O506" s="52"/>
      <c r="P506" s="52"/>
      <c r="Q506" s="52"/>
      <c r="R506" s="52"/>
      <c r="S506" s="52"/>
      <c r="T506" s="52"/>
      <c r="U506" s="52"/>
      <c r="V506" s="52"/>
      <c r="W506" s="52"/>
      <c r="X506" s="52"/>
      <c r="Y506" s="52"/>
    </row>
    <row r="507" spans="1:25">
      <c r="A507" s="87" t="s">
        <v>3332</v>
      </c>
      <c r="B507" s="83" t="s">
        <v>3333</v>
      </c>
      <c r="C507" s="83" t="s">
        <v>5578</v>
      </c>
      <c r="D507" s="93">
        <v>3061.7105756481787</v>
      </c>
      <c r="E507" s="93">
        <v>3017.6</v>
      </c>
      <c r="F507" s="93">
        <v>525.89391799999999</v>
      </c>
      <c r="G507" s="79"/>
      <c r="H507" s="79"/>
      <c r="I507" s="86"/>
      <c r="J507" s="52"/>
      <c r="K507" s="52"/>
      <c r="L507" s="52"/>
      <c r="M507" s="52"/>
      <c r="N507" s="52"/>
      <c r="O507" s="52"/>
      <c r="P507" s="52"/>
      <c r="Q507" s="52"/>
      <c r="R507" s="52"/>
      <c r="S507" s="52"/>
      <c r="T507" s="52"/>
      <c r="U507" s="52"/>
      <c r="V507" s="52"/>
      <c r="W507" s="52"/>
      <c r="X507" s="52"/>
      <c r="Y507" s="52"/>
    </row>
    <row r="508" spans="1:25">
      <c r="A508" s="87" t="s">
        <v>3334</v>
      </c>
      <c r="B508" s="83" t="s">
        <v>3335</v>
      </c>
      <c r="C508" s="83" t="s">
        <v>5578</v>
      </c>
      <c r="D508" s="93">
        <v>2051.0824416666665</v>
      </c>
      <c r="E508" s="93">
        <v>2054</v>
      </c>
      <c r="F508" s="93">
        <v>482.25420000000003</v>
      </c>
      <c r="G508" s="79"/>
      <c r="H508" s="79"/>
      <c r="I508" s="86"/>
      <c r="J508" s="52"/>
      <c r="K508" s="52"/>
      <c r="L508" s="52"/>
      <c r="M508" s="52"/>
      <c r="N508" s="52"/>
      <c r="O508" s="52"/>
      <c r="P508" s="52"/>
      <c r="Q508" s="52"/>
      <c r="R508" s="52"/>
      <c r="S508" s="52"/>
      <c r="T508" s="52"/>
      <c r="U508" s="52"/>
      <c r="V508" s="52"/>
      <c r="W508" s="52"/>
      <c r="X508" s="52"/>
      <c r="Y508" s="52"/>
    </row>
    <row r="509" spans="1:25">
      <c r="A509" s="87" t="s">
        <v>3013</v>
      </c>
      <c r="B509" s="83" t="s">
        <v>3014</v>
      </c>
      <c r="C509" s="83" t="s">
        <v>5578</v>
      </c>
      <c r="D509" s="93">
        <v>1063.4348969112814</v>
      </c>
      <c r="E509" s="93">
        <v>1046.7</v>
      </c>
      <c r="F509" s="93">
        <v>420.67502130000003</v>
      </c>
      <c r="G509" s="79"/>
      <c r="H509" s="79"/>
      <c r="I509" s="86"/>
      <c r="J509" s="52"/>
      <c r="K509" s="52"/>
      <c r="L509" s="52"/>
      <c r="M509" s="52"/>
      <c r="N509" s="52"/>
      <c r="O509" s="52"/>
      <c r="P509" s="52"/>
      <c r="Q509" s="52"/>
      <c r="R509" s="52"/>
      <c r="S509" s="52"/>
      <c r="T509" s="52"/>
      <c r="U509" s="52"/>
      <c r="V509" s="52"/>
      <c r="W509" s="52"/>
      <c r="X509" s="52"/>
      <c r="Y509" s="52"/>
    </row>
    <row r="510" spans="1:25">
      <c r="A510" s="87" t="s">
        <v>3336</v>
      </c>
      <c r="B510" s="83" t="s">
        <v>3337</v>
      </c>
      <c r="C510" s="83" t="s">
        <v>5578</v>
      </c>
      <c r="D510" s="93">
        <v>1586.0855955921052</v>
      </c>
      <c r="E510" s="93">
        <v>1578</v>
      </c>
      <c r="F510" s="93">
        <v>424.27760000000001</v>
      </c>
      <c r="G510" s="79"/>
      <c r="H510" s="79"/>
      <c r="I510" s="86"/>
      <c r="J510" s="52"/>
      <c r="K510" s="52"/>
      <c r="L510" s="52"/>
      <c r="M510" s="52"/>
      <c r="N510" s="52"/>
      <c r="O510" s="52"/>
      <c r="P510" s="52"/>
      <c r="Q510" s="52"/>
      <c r="R510" s="52"/>
      <c r="S510" s="52"/>
      <c r="T510" s="52"/>
      <c r="U510" s="52"/>
      <c r="V510" s="52"/>
      <c r="W510" s="52"/>
      <c r="X510" s="52"/>
      <c r="Y510" s="52"/>
    </row>
    <row r="511" spans="1:25">
      <c r="A511" s="87" t="s">
        <v>3338</v>
      </c>
      <c r="B511" s="83" t="s">
        <v>3339</v>
      </c>
      <c r="C511" s="83" t="s">
        <v>5578</v>
      </c>
      <c r="D511" s="93">
        <v>1142.9556494525548</v>
      </c>
      <c r="E511" s="93">
        <v>1135.5</v>
      </c>
      <c r="F511" s="93">
        <v>480.49187999999998</v>
      </c>
      <c r="G511" s="79"/>
      <c r="H511" s="79"/>
      <c r="I511" s="86"/>
      <c r="J511" s="52"/>
      <c r="K511" s="52"/>
      <c r="L511" s="52"/>
      <c r="M511" s="52"/>
      <c r="N511" s="52"/>
      <c r="O511" s="52"/>
      <c r="P511" s="52"/>
      <c r="Q511" s="52"/>
      <c r="R511" s="52"/>
      <c r="S511" s="52"/>
      <c r="T511" s="52"/>
      <c r="U511" s="52"/>
      <c r="V511" s="52"/>
      <c r="W511" s="52"/>
      <c r="X511" s="52"/>
      <c r="Y511" s="52"/>
    </row>
    <row r="512" spans="1:25">
      <c r="A512" s="87" t="s">
        <v>3340</v>
      </c>
      <c r="B512" s="83" t="s">
        <v>3341</v>
      </c>
      <c r="C512" s="83" t="s">
        <v>5578</v>
      </c>
      <c r="D512" s="93">
        <v>2222.3607278772379</v>
      </c>
      <c r="E512" s="93">
        <v>2170.3000000000002</v>
      </c>
      <c r="F512" s="93">
        <v>454.45597649999996</v>
      </c>
      <c r="G512" s="79"/>
      <c r="H512" s="79"/>
      <c r="I512" s="86"/>
      <c r="J512" s="52"/>
      <c r="K512" s="52"/>
      <c r="L512" s="52"/>
      <c r="M512" s="52"/>
      <c r="N512" s="52"/>
      <c r="O512" s="52"/>
      <c r="P512" s="52"/>
      <c r="Q512" s="52"/>
      <c r="R512" s="52"/>
      <c r="S512" s="52"/>
      <c r="T512" s="52"/>
      <c r="U512" s="52"/>
      <c r="V512" s="52"/>
      <c r="W512" s="52"/>
      <c r="X512" s="52"/>
      <c r="Y512" s="52"/>
    </row>
    <row r="513" spans="1:25">
      <c r="A513" s="87" t="s">
        <v>3342</v>
      </c>
      <c r="B513" s="83" t="s">
        <v>3343</v>
      </c>
      <c r="C513" s="83" t="s">
        <v>5578</v>
      </c>
      <c r="D513" s="93">
        <v>19919.407250909091</v>
      </c>
      <c r="E513" s="93">
        <v>20313</v>
      </c>
      <c r="F513" s="93">
        <v>596.01643750000005</v>
      </c>
      <c r="G513" s="79"/>
      <c r="H513" s="79"/>
      <c r="I513" s="86"/>
      <c r="J513" s="52"/>
      <c r="K513" s="52"/>
      <c r="L513" s="52"/>
      <c r="M513" s="52"/>
      <c r="N513" s="52"/>
      <c r="O513" s="52"/>
      <c r="P513" s="52"/>
      <c r="Q513" s="52"/>
      <c r="R513" s="52"/>
      <c r="S513" s="52"/>
      <c r="T513" s="52"/>
      <c r="U513" s="52"/>
      <c r="V513" s="52"/>
      <c r="W513" s="52"/>
      <c r="X513" s="52"/>
      <c r="Y513" s="52"/>
    </row>
    <row r="514" spans="1:25">
      <c r="A514" s="87" t="s">
        <v>3344</v>
      </c>
      <c r="B514" s="83" t="s">
        <v>3345</v>
      </c>
      <c r="C514" s="83" t="s">
        <v>5578</v>
      </c>
      <c r="D514" s="93">
        <v>1964.3421667996809</v>
      </c>
      <c r="E514" s="93">
        <v>2230.3000000000002</v>
      </c>
      <c r="F514" s="93">
        <v>522.87752649999993</v>
      </c>
      <c r="G514" s="79"/>
      <c r="H514" s="79"/>
      <c r="I514" s="86"/>
      <c r="J514" s="52"/>
      <c r="K514" s="52"/>
      <c r="L514" s="52"/>
      <c r="M514" s="52"/>
      <c r="N514" s="52"/>
      <c r="O514" s="52"/>
      <c r="P514" s="52"/>
      <c r="Q514" s="52"/>
      <c r="R514" s="52"/>
      <c r="S514" s="52"/>
      <c r="T514" s="52"/>
      <c r="U514" s="52"/>
      <c r="V514" s="52"/>
      <c r="W514" s="52"/>
      <c r="X514" s="52"/>
      <c r="Y514" s="52"/>
    </row>
    <row r="515" spans="1:25">
      <c r="A515" s="87" t="s">
        <v>3346</v>
      </c>
      <c r="B515" s="83" t="s">
        <v>3347</v>
      </c>
      <c r="C515" s="83" t="s">
        <v>5578</v>
      </c>
      <c r="D515" s="93">
        <v>939.79756329113923</v>
      </c>
      <c r="E515" s="93">
        <v>909.5</v>
      </c>
      <c r="F515" s="93">
        <v>526.33749999999998</v>
      </c>
      <c r="G515" s="79"/>
      <c r="H515" s="79"/>
      <c r="I515" s="86"/>
      <c r="J515" s="52"/>
      <c r="K515" s="52"/>
      <c r="L515" s="52"/>
      <c r="M515" s="52"/>
      <c r="N515" s="52"/>
      <c r="O515" s="52"/>
      <c r="P515" s="52"/>
      <c r="Q515" s="52"/>
      <c r="R515" s="52"/>
      <c r="S515" s="52"/>
      <c r="T515" s="52"/>
      <c r="U515" s="52"/>
      <c r="V515" s="52"/>
      <c r="W515" s="52"/>
      <c r="X515" s="52"/>
      <c r="Y515" s="52"/>
    </row>
    <row r="516" spans="1:25">
      <c r="A516" s="87" t="s">
        <v>3348</v>
      </c>
      <c r="B516" s="83" t="s">
        <v>3349</v>
      </c>
      <c r="C516" s="83" t="s">
        <v>5578</v>
      </c>
      <c r="D516" s="93">
        <v>2598.5503682666667</v>
      </c>
      <c r="E516" s="93">
        <v>2570.9</v>
      </c>
      <c r="F516" s="93">
        <v>604.91418750000003</v>
      </c>
      <c r="G516" s="79"/>
      <c r="H516" s="79"/>
      <c r="I516" s="86"/>
      <c r="J516" s="52"/>
      <c r="K516" s="52"/>
      <c r="L516" s="52"/>
      <c r="M516" s="52"/>
      <c r="N516" s="52"/>
      <c r="O516" s="52"/>
      <c r="P516" s="52"/>
      <c r="Q516" s="52"/>
      <c r="R516" s="52"/>
      <c r="S516" s="52"/>
      <c r="T516" s="52"/>
      <c r="U516" s="52"/>
      <c r="V516" s="52"/>
      <c r="W516" s="52"/>
      <c r="X516" s="52"/>
      <c r="Y516" s="52"/>
    </row>
    <row r="517" spans="1:25">
      <c r="A517" s="87" t="s">
        <v>3350</v>
      </c>
      <c r="B517" s="83" t="s">
        <v>3351</v>
      </c>
      <c r="C517" s="83" t="s">
        <v>5578</v>
      </c>
      <c r="D517" s="93">
        <v>571.16291606630352</v>
      </c>
      <c r="E517" s="93">
        <v>567.70000000000005</v>
      </c>
      <c r="F517" s="93">
        <v>601.00118509999993</v>
      </c>
      <c r="G517" s="79"/>
      <c r="H517" s="79"/>
      <c r="I517" s="86"/>
      <c r="J517" s="52"/>
      <c r="K517" s="52"/>
      <c r="L517" s="52"/>
      <c r="M517" s="52"/>
      <c r="N517" s="52"/>
      <c r="O517" s="52"/>
      <c r="P517" s="52"/>
      <c r="Q517" s="52"/>
      <c r="R517" s="52"/>
      <c r="S517" s="52"/>
      <c r="T517" s="52"/>
      <c r="U517" s="52"/>
      <c r="V517" s="52"/>
      <c r="W517" s="52"/>
      <c r="X517" s="52"/>
      <c r="Y517" s="52"/>
    </row>
    <row r="518" spans="1:25">
      <c r="A518" s="87" t="s">
        <v>3047</v>
      </c>
      <c r="B518" s="83" t="s">
        <v>3048</v>
      </c>
      <c r="C518" s="83" t="s">
        <v>5578</v>
      </c>
      <c r="D518" s="93">
        <v>1269.7521363636363</v>
      </c>
      <c r="E518" s="93">
        <v>1289.9000000000001</v>
      </c>
      <c r="F518" s="93">
        <v>611.05200749999995</v>
      </c>
      <c r="G518" s="79"/>
      <c r="H518" s="79"/>
      <c r="I518" s="86"/>
      <c r="J518" s="52"/>
      <c r="K518" s="52"/>
      <c r="L518" s="52"/>
      <c r="M518" s="52"/>
      <c r="N518" s="52"/>
      <c r="O518" s="52"/>
      <c r="P518" s="52"/>
      <c r="Q518" s="52"/>
      <c r="R518" s="52"/>
      <c r="S518" s="52"/>
      <c r="T518" s="52"/>
      <c r="U518" s="52"/>
      <c r="V518" s="52"/>
      <c r="W518" s="52"/>
      <c r="X518" s="52"/>
      <c r="Y518" s="52"/>
    </row>
    <row r="519" spans="1:25">
      <c r="A519" s="87" t="s">
        <v>3352</v>
      </c>
      <c r="B519" s="83" t="s">
        <v>3353</v>
      </c>
      <c r="C519" s="83" t="s">
        <v>5578</v>
      </c>
      <c r="D519" s="93">
        <v>176.57775539714868</v>
      </c>
      <c r="E519" s="93">
        <v>165.64</v>
      </c>
      <c r="F519" s="93">
        <v>1190.7154579999999</v>
      </c>
      <c r="G519" s="79"/>
      <c r="H519" s="79"/>
      <c r="I519" s="86"/>
      <c r="J519" s="52"/>
      <c r="K519" s="52"/>
      <c r="L519" s="52"/>
      <c r="M519" s="52"/>
      <c r="N519" s="52"/>
      <c r="O519" s="52"/>
      <c r="P519" s="52"/>
      <c r="Q519" s="52"/>
      <c r="R519" s="52"/>
      <c r="S519" s="52"/>
      <c r="T519" s="52"/>
      <c r="U519" s="52"/>
      <c r="V519" s="52"/>
      <c r="W519" s="52"/>
      <c r="X519" s="52"/>
      <c r="Y519" s="52"/>
    </row>
    <row r="520" spans="1:25">
      <c r="A520" s="87" t="s">
        <v>3354</v>
      </c>
      <c r="B520" s="83" t="s">
        <v>3355</v>
      </c>
      <c r="C520" s="83" t="s">
        <v>5578</v>
      </c>
      <c r="D520" s="93">
        <v>175.54016606606606</v>
      </c>
      <c r="E520" s="93">
        <v>177.08</v>
      </c>
      <c r="F520" s="93">
        <v>660.96837000000005</v>
      </c>
      <c r="G520" s="79"/>
      <c r="H520" s="79"/>
      <c r="I520" s="86"/>
      <c r="J520" s="52"/>
      <c r="K520" s="52"/>
      <c r="L520" s="52"/>
      <c r="M520" s="52"/>
      <c r="N520" s="52"/>
      <c r="O520" s="52"/>
      <c r="P520" s="52"/>
      <c r="Q520" s="52"/>
      <c r="R520" s="52"/>
      <c r="S520" s="52"/>
      <c r="T520" s="52"/>
      <c r="U520" s="52"/>
      <c r="V520" s="52"/>
      <c r="W520" s="52"/>
      <c r="X520" s="52"/>
      <c r="Y520" s="52"/>
    </row>
    <row r="521" spans="1:25">
      <c r="A521" s="87" t="s">
        <v>3356</v>
      </c>
      <c r="B521" s="83" t="s">
        <v>3357</v>
      </c>
      <c r="C521" s="83" t="s">
        <v>5578</v>
      </c>
      <c r="D521" s="93">
        <v>518.01158475499096</v>
      </c>
      <c r="E521" s="93">
        <v>539.54999999999995</v>
      </c>
      <c r="F521" s="93">
        <v>854.19876999999997</v>
      </c>
      <c r="G521" s="79"/>
      <c r="H521" s="79"/>
      <c r="I521" s="86"/>
      <c r="J521" s="52"/>
      <c r="K521" s="52"/>
      <c r="L521" s="52"/>
      <c r="M521" s="52"/>
      <c r="N521" s="52"/>
      <c r="O521" s="52"/>
      <c r="P521" s="52"/>
      <c r="Q521" s="52"/>
      <c r="R521" s="52"/>
      <c r="S521" s="52"/>
      <c r="T521" s="52"/>
      <c r="U521" s="52"/>
      <c r="V521" s="52"/>
      <c r="W521" s="52"/>
      <c r="X521" s="52"/>
      <c r="Y521" s="52"/>
    </row>
    <row r="522" spans="1:25">
      <c r="A522" s="87" t="s">
        <v>3017</v>
      </c>
      <c r="B522" s="83" t="s">
        <v>3018</v>
      </c>
      <c r="C522" s="83" t="s">
        <v>5578</v>
      </c>
      <c r="D522" s="93">
        <v>245.03148750472732</v>
      </c>
      <c r="E522" s="93">
        <v>238.55</v>
      </c>
      <c r="F522" s="93">
        <v>599.43022429999996</v>
      </c>
      <c r="G522" s="79"/>
      <c r="H522" s="79"/>
      <c r="I522" s="86"/>
      <c r="J522" s="52"/>
      <c r="K522" s="52"/>
      <c r="L522" s="52"/>
      <c r="M522" s="52"/>
      <c r="N522" s="52"/>
      <c r="O522" s="52"/>
      <c r="P522" s="52"/>
      <c r="Q522" s="52"/>
      <c r="R522" s="52"/>
      <c r="S522" s="52"/>
      <c r="T522" s="52"/>
      <c r="U522" s="52"/>
      <c r="V522" s="52"/>
      <c r="W522" s="52"/>
      <c r="X522" s="52"/>
      <c r="Y522" s="52"/>
    </row>
    <row r="523" spans="1:25">
      <c r="A523" s="87" t="s">
        <v>3358</v>
      </c>
      <c r="B523" s="83" t="s">
        <v>3359</v>
      </c>
      <c r="C523" s="83" t="s">
        <v>5578</v>
      </c>
      <c r="D523" s="93">
        <v>731.68876404109585</v>
      </c>
      <c r="E523" s="93">
        <v>723.6</v>
      </c>
      <c r="F523" s="93">
        <v>577.17888000000005</v>
      </c>
      <c r="G523" s="79"/>
      <c r="H523" s="79"/>
      <c r="I523" s="86"/>
      <c r="J523" s="52"/>
      <c r="K523" s="52"/>
      <c r="L523" s="52"/>
      <c r="M523" s="52"/>
      <c r="N523" s="52"/>
      <c r="O523" s="52"/>
      <c r="P523" s="52"/>
      <c r="Q523" s="52"/>
      <c r="R523" s="52"/>
      <c r="S523" s="52"/>
      <c r="T523" s="52"/>
      <c r="U523" s="52"/>
      <c r="V523" s="52"/>
      <c r="W523" s="52"/>
      <c r="X523" s="52"/>
      <c r="Y523" s="52"/>
    </row>
    <row r="524" spans="1:25">
      <c r="A524" s="87" t="s">
        <v>3360</v>
      </c>
      <c r="B524" s="83" t="s">
        <v>3361</v>
      </c>
      <c r="C524" s="83" t="s">
        <v>5578</v>
      </c>
      <c r="D524" s="93">
        <v>1624.4533092759893</v>
      </c>
      <c r="E524" s="93">
        <v>1688.6</v>
      </c>
      <c r="F524" s="93">
        <v>887.63671980000004</v>
      </c>
      <c r="G524" s="79"/>
      <c r="H524" s="79"/>
      <c r="I524" s="86"/>
      <c r="J524" s="52"/>
      <c r="K524" s="52"/>
      <c r="L524" s="52"/>
      <c r="M524" s="52"/>
      <c r="N524" s="52"/>
      <c r="O524" s="52"/>
      <c r="P524" s="52"/>
      <c r="Q524" s="52"/>
      <c r="R524" s="52"/>
      <c r="S524" s="52"/>
      <c r="T524" s="52"/>
      <c r="U524" s="52"/>
      <c r="V524" s="52"/>
      <c r="W524" s="52"/>
      <c r="X524" s="52"/>
      <c r="Y524" s="52"/>
    </row>
    <row r="525" spans="1:25">
      <c r="A525" s="87" t="s">
        <v>3362</v>
      </c>
      <c r="B525" s="83" t="s">
        <v>3363</v>
      </c>
      <c r="C525" s="83" t="s">
        <v>5578</v>
      </c>
      <c r="D525" s="93">
        <v>124.38616918429003</v>
      </c>
      <c r="E525" s="93">
        <v>120.71</v>
      </c>
      <c r="F525" s="93">
        <v>1356.6655459999999</v>
      </c>
      <c r="G525" s="79"/>
      <c r="H525" s="79"/>
      <c r="I525" s="86"/>
      <c r="J525" s="52"/>
      <c r="K525" s="52"/>
      <c r="L525" s="52"/>
      <c r="M525" s="52"/>
      <c r="N525" s="52"/>
      <c r="O525" s="52"/>
      <c r="P525" s="52"/>
      <c r="Q525" s="52"/>
      <c r="R525" s="52"/>
      <c r="S525" s="52"/>
      <c r="T525" s="52"/>
      <c r="U525" s="52"/>
      <c r="V525" s="52"/>
      <c r="W525" s="52"/>
      <c r="X525" s="52"/>
      <c r="Y525" s="52"/>
    </row>
    <row r="526" spans="1:25">
      <c r="A526" s="87" t="s">
        <v>3364</v>
      </c>
      <c r="B526" s="83" t="s">
        <v>3365</v>
      </c>
      <c r="C526" s="83" t="s">
        <v>5578</v>
      </c>
      <c r="D526" s="93">
        <v>143.73677270968253</v>
      </c>
      <c r="E526" s="93">
        <v>142.91999999999999</v>
      </c>
      <c r="F526" s="93">
        <v>766.61319279999998</v>
      </c>
      <c r="G526" s="79"/>
      <c r="H526" s="79"/>
      <c r="I526" s="86"/>
      <c r="J526" s="52"/>
      <c r="K526" s="52"/>
      <c r="L526" s="52"/>
      <c r="M526" s="52"/>
      <c r="N526" s="52"/>
      <c r="O526" s="52"/>
      <c r="P526" s="52"/>
      <c r="Q526" s="52"/>
      <c r="R526" s="52"/>
      <c r="S526" s="52"/>
      <c r="T526" s="52"/>
      <c r="U526" s="52"/>
      <c r="V526" s="52"/>
      <c r="W526" s="52"/>
      <c r="X526" s="52"/>
      <c r="Y526" s="52"/>
    </row>
    <row r="527" spans="1:25">
      <c r="A527" s="87" t="s">
        <v>3366</v>
      </c>
      <c r="B527" s="83" t="s">
        <v>3367</v>
      </c>
      <c r="C527" s="83" t="s">
        <v>5578</v>
      </c>
      <c r="D527" s="93">
        <v>137.5119182133995</v>
      </c>
      <c r="E527" s="93">
        <v>135.76</v>
      </c>
      <c r="F527" s="93">
        <v>677.38577400000008</v>
      </c>
      <c r="G527" s="79"/>
      <c r="H527" s="79"/>
      <c r="I527" s="86"/>
      <c r="J527" s="52"/>
      <c r="K527" s="52"/>
      <c r="L527" s="52"/>
      <c r="M527" s="52"/>
      <c r="N527" s="52"/>
      <c r="O527" s="52"/>
      <c r="P527" s="52"/>
      <c r="Q527" s="52"/>
      <c r="R527" s="52"/>
      <c r="S527" s="52"/>
      <c r="T527" s="52"/>
      <c r="U527" s="52"/>
      <c r="V527" s="52"/>
      <c r="W527" s="52"/>
      <c r="X527" s="52"/>
      <c r="Y527" s="52"/>
    </row>
    <row r="528" spans="1:25">
      <c r="A528" s="87" t="s">
        <v>3368</v>
      </c>
      <c r="B528" s="83" t="s">
        <v>3369</v>
      </c>
      <c r="C528" s="83" t="s">
        <v>5578</v>
      </c>
      <c r="D528" s="93">
        <v>1316.0853642347602</v>
      </c>
      <c r="E528" s="93">
        <v>1242.8</v>
      </c>
      <c r="F528" s="93">
        <v>1036.772952</v>
      </c>
      <c r="G528" s="79"/>
      <c r="H528" s="79"/>
      <c r="I528" s="86"/>
      <c r="J528" s="52"/>
      <c r="K528" s="52"/>
      <c r="L528" s="52"/>
      <c r="M528" s="52"/>
      <c r="N528" s="52"/>
      <c r="O528" s="52"/>
      <c r="P528" s="52"/>
      <c r="Q528" s="52"/>
      <c r="R528" s="52"/>
      <c r="S528" s="52"/>
      <c r="T528" s="52"/>
      <c r="U528" s="52"/>
      <c r="V528" s="52"/>
      <c r="W528" s="52"/>
      <c r="X528" s="52"/>
      <c r="Y528" s="52"/>
    </row>
    <row r="529" spans="1:25">
      <c r="A529" s="87" t="s">
        <v>3059</v>
      </c>
      <c r="B529" s="83" t="s">
        <v>3060</v>
      </c>
      <c r="C529" s="83" t="s">
        <v>5578</v>
      </c>
      <c r="D529" s="93">
        <v>8060.0792720408162</v>
      </c>
      <c r="E529" s="93">
        <v>8033</v>
      </c>
      <c r="F529" s="93">
        <v>692.45574999999997</v>
      </c>
      <c r="G529" s="79"/>
      <c r="H529" s="79"/>
      <c r="I529" s="86"/>
      <c r="J529" s="52"/>
      <c r="K529" s="52"/>
      <c r="L529" s="52"/>
      <c r="M529" s="52"/>
      <c r="N529" s="52"/>
      <c r="O529" s="52"/>
      <c r="P529" s="52"/>
      <c r="Q529" s="52"/>
      <c r="R529" s="52"/>
      <c r="S529" s="52"/>
      <c r="T529" s="52"/>
      <c r="U529" s="52"/>
      <c r="V529" s="52"/>
      <c r="W529" s="52"/>
      <c r="X529" s="52"/>
      <c r="Y529" s="52"/>
    </row>
    <row r="530" spans="1:25">
      <c r="A530" s="87" t="s">
        <v>3370</v>
      </c>
      <c r="B530" s="83" t="s">
        <v>3371</v>
      </c>
      <c r="C530" s="83" t="s">
        <v>5578</v>
      </c>
      <c r="D530" s="93">
        <v>88.463838558636311</v>
      </c>
      <c r="E530" s="93">
        <v>86.23</v>
      </c>
      <c r="F530" s="93">
        <v>1571.67713</v>
      </c>
      <c r="G530" s="79"/>
      <c r="H530" s="79"/>
      <c r="I530" s="86"/>
      <c r="J530" s="52"/>
      <c r="K530" s="52"/>
      <c r="L530" s="52"/>
      <c r="M530" s="52"/>
      <c r="N530" s="52"/>
      <c r="O530" s="52"/>
      <c r="P530" s="52"/>
      <c r="Q530" s="52"/>
      <c r="R530" s="52"/>
      <c r="S530" s="52"/>
      <c r="T530" s="52"/>
      <c r="U530" s="52"/>
      <c r="V530" s="52"/>
      <c r="W530" s="52"/>
      <c r="X530" s="52"/>
      <c r="Y530" s="52"/>
    </row>
    <row r="531" spans="1:25">
      <c r="A531" s="87" t="s">
        <v>3023</v>
      </c>
      <c r="B531" s="83" t="s">
        <v>3024</v>
      </c>
      <c r="C531" s="83" t="s">
        <v>5578</v>
      </c>
      <c r="D531" s="93">
        <v>376.32257938744914</v>
      </c>
      <c r="E531" s="93">
        <v>350.55</v>
      </c>
      <c r="F531" s="93">
        <v>719.71759559999998</v>
      </c>
      <c r="G531" s="79"/>
      <c r="H531" s="79"/>
      <c r="I531" s="86"/>
      <c r="J531" s="52"/>
      <c r="K531" s="52"/>
      <c r="L531" s="52"/>
      <c r="M531" s="52"/>
      <c r="N531" s="52"/>
      <c r="O531" s="52"/>
      <c r="P531" s="52"/>
      <c r="Q531" s="52"/>
      <c r="R531" s="52"/>
      <c r="S531" s="52"/>
      <c r="T531" s="52"/>
      <c r="U531" s="52"/>
      <c r="V531" s="52"/>
      <c r="W531" s="52"/>
      <c r="X531" s="52"/>
      <c r="Y531" s="52"/>
    </row>
    <row r="532" spans="1:25">
      <c r="A532" s="87" t="s">
        <v>3372</v>
      </c>
      <c r="B532" s="83" t="s">
        <v>3373</v>
      </c>
      <c r="C532" s="83" t="s">
        <v>5578</v>
      </c>
      <c r="D532" s="93">
        <v>412.7997310669042</v>
      </c>
      <c r="E532" s="93">
        <v>405.85</v>
      </c>
      <c r="F532" s="93">
        <v>1389.7268940000001</v>
      </c>
      <c r="G532" s="79"/>
      <c r="H532" s="79"/>
      <c r="I532" s="86"/>
      <c r="J532" s="52"/>
      <c r="K532" s="52"/>
      <c r="L532" s="52"/>
      <c r="M532" s="52"/>
      <c r="N532" s="52"/>
      <c r="O532" s="52"/>
      <c r="P532" s="52"/>
      <c r="Q532" s="52"/>
      <c r="R532" s="52"/>
      <c r="S532" s="52"/>
      <c r="T532" s="52"/>
      <c r="U532" s="52"/>
      <c r="V532" s="52"/>
      <c r="W532" s="52"/>
      <c r="X532" s="52"/>
      <c r="Y532" s="52"/>
    </row>
    <row r="533" spans="1:25">
      <c r="A533" s="87" t="s">
        <v>3374</v>
      </c>
      <c r="B533" s="83" t="s">
        <v>3375</v>
      </c>
      <c r="C533" s="83" t="s">
        <v>5578</v>
      </c>
      <c r="D533" s="93">
        <v>4999.6887142058167</v>
      </c>
      <c r="E533" s="93">
        <v>4842</v>
      </c>
      <c r="F533" s="93">
        <v>841.23612000000003</v>
      </c>
      <c r="G533" s="79"/>
      <c r="H533" s="79"/>
      <c r="I533" s="86"/>
      <c r="J533" s="52"/>
      <c r="K533" s="52"/>
      <c r="L533" s="52"/>
      <c r="M533" s="52"/>
      <c r="N533" s="52"/>
      <c r="O533" s="52"/>
      <c r="P533" s="52"/>
      <c r="Q533" s="52"/>
      <c r="R533" s="52"/>
      <c r="S533" s="52"/>
      <c r="T533" s="52"/>
      <c r="U533" s="52"/>
      <c r="V533" s="52"/>
      <c r="W533" s="52"/>
      <c r="X533" s="52"/>
      <c r="Y533" s="52"/>
    </row>
    <row r="534" spans="1:25">
      <c r="A534" s="87" t="s">
        <v>3376</v>
      </c>
      <c r="B534" s="83" t="s">
        <v>3377</v>
      </c>
      <c r="C534" s="83" t="s">
        <v>5578</v>
      </c>
      <c r="D534" s="93">
        <v>1555.3947973758511</v>
      </c>
      <c r="E534" s="93">
        <v>1458.6</v>
      </c>
      <c r="F534" s="93">
        <v>1806.3933259999999</v>
      </c>
      <c r="G534" s="79"/>
      <c r="H534" s="79"/>
      <c r="I534" s="86"/>
      <c r="J534" s="52"/>
      <c r="K534" s="52"/>
      <c r="L534" s="52"/>
      <c r="M534" s="52"/>
      <c r="N534" s="52"/>
      <c r="O534" s="52"/>
      <c r="P534" s="52"/>
      <c r="Q534" s="52"/>
      <c r="R534" s="52"/>
      <c r="S534" s="52"/>
      <c r="T534" s="52"/>
      <c r="U534" s="52"/>
      <c r="V534" s="52"/>
      <c r="W534" s="52"/>
      <c r="X534" s="52"/>
      <c r="Y534" s="52"/>
    </row>
    <row r="535" spans="1:25">
      <c r="A535" s="87" t="s">
        <v>3378</v>
      </c>
      <c r="B535" s="83" t="s">
        <v>3379</v>
      </c>
      <c r="C535" s="83" t="s">
        <v>5578</v>
      </c>
      <c r="D535" s="93">
        <v>424.37080138017564</v>
      </c>
      <c r="E535" s="93">
        <v>418.8</v>
      </c>
      <c r="F535" s="93">
        <v>1103.4704099999999</v>
      </c>
      <c r="G535" s="79"/>
      <c r="H535" s="79"/>
      <c r="I535" s="86"/>
      <c r="J535" s="52"/>
      <c r="K535" s="52"/>
      <c r="L535" s="52"/>
      <c r="M535" s="52"/>
      <c r="N535" s="52"/>
      <c r="O535" s="52"/>
      <c r="P535" s="52"/>
      <c r="Q535" s="52"/>
      <c r="R535" s="52"/>
      <c r="S535" s="52"/>
      <c r="T535" s="52"/>
      <c r="U535" s="52"/>
      <c r="V535" s="52"/>
      <c r="W535" s="52"/>
      <c r="X535" s="52"/>
      <c r="Y535" s="52"/>
    </row>
    <row r="536" spans="1:25">
      <c r="A536" s="87" t="s">
        <v>3380</v>
      </c>
      <c r="B536" s="83" t="s">
        <v>3381</v>
      </c>
      <c r="C536" s="83" t="s">
        <v>5578</v>
      </c>
      <c r="D536" s="93">
        <v>4311.3900638766518</v>
      </c>
      <c r="E536" s="93">
        <v>4343.1000000000004</v>
      </c>
      <c r="F536" s="93">
        <v>1375.0961980000002</v>
      </c>
      <c r="G536" s="79"/>
      <c r="H536" s="79"/>
      <c r="I536" s="86"/>
      <c r="J536" s="52"/>
      <c r="K536" s="52"/>
      <c r="L536" s="52"/>
      <c r="M536" s="52"/>
      <c r="N536" s="52"/>
      <c r="O536" s="52"/>
      <c r="P536" s="52"/>
      <c r="Q536" s="52"/>
      <c r="R536" s="52"/>
      <c r="S536" s="52"/>
      <c r="T536" s="52"/>
      <c r="U536" s="52"/>
      <c r="V536" s="52"/>
      <c r="W536" s="52"/>
      <c r="X536" s="52"/>
      <c r="Y536" s="52"/>
    </row>
    <row r="537" spans="1:25">
      <c r="A537" s="87" t="s">
        <v>3071</v>
      </c>
      <c r="B537" s="83" t="s">
        <v>3072</v>
      </c>
      <c r="C537" s="83" t="s">
        <v>5578</v>
      </c>
      <c r="D537" s="93">
        <v>345.74832139489195</v>
      </c>
      <c r="E537" s="93">
        <v>325.55</v>
      </c>
      <c r="F537" s="93">
        <v>885.57219750000002</v>
      </c>
      <c r="G537" s="79"/>
      <c r="H537" s="79"/>
      <c r="I537" s="86"/>
      <c r="J537" s="52"/>
      <c r="K537" s="52"/>
      <c r="L537" s="52"/>
      <c r="M537" s="52"/>
      <c r="N537" s="52"/>
      <c r="O537" s="52"/>
      <c r="P537" s="52"/>
      <c r="Q537" s="52"/>
      <c r="R537" s="52"/>
      <c r="S537" s="52"/>
      <c r="T537" s="52"/>
      <c r="U537" s="52"/>
      <c r="V537" s="52"/>
      <c r="W537" s="52"/>
      <c r="X537" s="52"/>
      <c r="Y537" s="52"/>
    </row>
    <row r="538" spans="1:25">
      <c r="A538" s="87" t="s">
        <v>3049</v>
      </c>
      <c r="B538" s="83" t="s">
        <v>3050</v>
      </c>
      <c r="C538" s="83" t="s">
        <v>5578</v>
      </c>
      <c r="D538" s="93">
        <v>13671.181100125787</v>
      </c>
      <c r="E538" s="93">
        <v>13542</v>
      </c>
      <c r="F538" s="93">
        <v>954.83474999999999</v>
      </c>
      <c r="G538" s="79"/>
      <c r="H538" s="79"/>
      <c r="I538" s="86"/>
      <c r="J538" s="52"/>
      <c r="K538" s="52"/>
      <c r="L538" s="52"/>
      <c r="M538" s="52"/>
      <c r="N538" s="52"/>
      <c r="O538" s="52"/>
      <c r="P538" s="52"/>
      <c r="Q538" s="52"/>
      <c r="R538" s="52"/>
      <c r="S538" s="52"/>
      <c r="T538" s="52"/>
      <c r="U538" s="52"/>
      <c r="V538" s="52"/>
      <c r="W538" s="52"/>
      <c r="X538" s="52"/>
      <c r="Y538" s="52"/>
    </row>
    <row r="539" spans="1:25">
      <c r="A539" s="87" t="s">
        <v>3386</v>
      </c>
      <c r="B539" s="83" t="s">
        <v>3387</v>
      </c>
      <c r="C539" s="83" t="s">
        <v>5578</v>
      </c>
      <c r="D539" s="93">
        <v>83.599106072245078</v>
      </c>
      <c r="E539" s="93">
        <v>86.41</v>
      </c>
      <c r="F539" s="93">
        <v>1983.118019</v>
      </c>
      <c r="G539" s="79"/>
      <c r="H539" s="79"/>
      <c r="I539" s="86"/>
      <c r="J539" s="52"/>
      <c r="K539" s="52"/>
      <c r="L539" s="52"/>
      <c r="M539" s="52"/>
      <c r="N539" s="52"/>
      <c r="O539" s="52"/>
      <c r="P539" s="52"/>
      <c r="Q539" s="52"/>
      <c r="R539" s="52"/>
      <c r="S539" s="52"/>
      <c r="T539" s="52"/>
      <c r="U539" s="52"/>
      <c r="V539" s="52"/>
      <c r="W539" s="52"/>
      <c r="X539" s="52"/>
      <c r="Y539" s="52"/>
    </row>
    <row r="540" spans="1:25">
      <c r="A540" s="87" t="s">
        <v>3388</v>
      </c>
      <c r="B540" s="83" t="s">
        <v>3389</v>
      </c>
      <c r="C540" s="83" t="s">
        <v>5578</v>
      </c>
      <c r="D540" s="93">
        <v>517.82358020094784</v>
      </c>
      <c r="E540" s="93">
        <v>516.1</v>
      </c>
      <c r="F540" s="93">
        <v>1309.169281</v>
      </c>
      <c r="G540" s="79"/>
      <c r="H540" s="79"/>
      <c r="I540" s="86"/>
      <c r="J540" s="52"/>
      <c r="K540" s="52"/>
      <c r="L540" s="52"/>
      <c r="M540" s="52"/>
      <c r="N540" s="52"/>
      <c r="O540" s="52"/>
      <c r="P540" s="52"/>
      <c r="Q540" s="52"/>
      <c r="R540" s="52"/>
      <c r="S540" s="52"/>
      <c r="T540" s="52"/>
      <c r="U540" s="52"/>
      <c r="V540" s="52"/>
      <c r="W540" s="52"/>
      <c r="X540" s="52"/>
      <c r="Y540" s="52"/>
    </row>
    <row r="541" spans="1:25">
      <c r="A541" s="87" t="s">
        <v>3001</v>
      </c>
      <c r="B541" s="83" t="s">
        <v>3002</v>
      </c>
      <c r="C541" s="83" t="s">
        <v>5578</v>
      </c>
      <c r="D541" s="93">
        <v>247.40075404265573</v>
      </c>
      <c r="E541" s="93">
        <v>235.2</v>
      </c>
      <c r="F541" s="93">
        <v>2370.542958</v>
      </c>
      <c r="G541" s="79"/>
      <c r="H541" s="79"/>
      <c r="I541" s="86"/>
      <c r="J541" s="52"/>
      <c r="K541" s="52"/>
      <c r="L541" s="52"/>
      <c r="M541" s="52"/>
      <c r="N541" s="52"/>
      <c r="O541" s="52"/>
      <c r="P541" s="52"/>
      <c r="Q541" s="52"/>
      <c r="R541" s="52"/>
      <c r="S541" s="52"/>
      <c r="T541" s="52"/>
      <c r="U541" s="52"/>
      <c r="V541" s="52"/>
      <c r="W541" s="52"/>
      <c r="X541" s="52"/>
      <c r="Y541" s="52"/>
    </row>
    <row r="542" spans="1:25">
      <c r="A542" s="87" t="s">
        <v>3390</v>
      </c>
      <c r="B542" s="83" t="s">
        <v>3391</v>
      </c>
      <c r="C542" s="83" t="s">
        <v>5578</v>
      </c>
      <c r="D542" s="93">
        <v>34140.937249223418</v>
      </c>
      <c r="E542" s="93">
        <v>32935</v>
      </c>
      <c r="F542" s="93">
        <v>1992.5004709999998</v>
      </c>
      <c r="G542" s="79"/>
      <c r="H542" s="79"/>
      <c r="I542" s="86"/>
      <c r="J542" s="52"/>
      <c r="K542" s="52"/>
      <c r="L542" s="52"/>
      <c r="M542" s="52"/>
      <c r="N542" s="52"/>
      <c r="O542" s="52"/>
      <c r="P542" s="52"/>
      <c r="Q542" s="52"/>
      <c r="R542" s="52"/>
      <c r="S542" s="52"/>
      <c r="T542" s="52"/>
      <c r="U542" s="52"/>
      <c r="V542" s="52"/>
      <c r="W542" s="52"/>
      <c r="X542" s="52"/>
      <c r="Y542" s="52"/>
    </row>
    <row r="543" spans="1:25">
      <c r="A543" s="87" t="s">
        <v>3043</v>
      </c>
      <c r="B543" s="83" t="s">
        <v>3044</v>
      </c>
      <c r="C543" s="83" t="s">
        <v>5578</v>
      </c>
      <c r="D543" s="93">
        <v>360.83570379436964</v>
      </c>
      <c r="E543" s="93">
        <v>349.3</v>
      </c>
      <c r="F543" s="93">
        <v>1286.683088</v>
      </c>
      <c r="G543" s="79"/>
      <c r="H543" s="79"/>
      <c r="I543" s="86"/>
      <c r="J543" s="52"/>
      <c r="K543" s="52"/>
      <c r="L543" s="52"/>
      <c r="M543" s="52"/>
      <c r="N543" s="52"/>
      <c r="O543" s="52"/>
      <c r="P543" s="52"/>
      <c r="Q543" s="52"/>
      <c r="R543" s="52"/>
      <c r="S543" s="52"/>
      <c r="T543" s="52"/>
      <c r="U543" s="52"/>
      <c r="V543" s="52"/>
      <c r="W543" s="52"/>
      <c r="X543" s="52"/>
      <c r="Y543" s="52"/>
    </row>
    <row r="544" spans="1:25">
      <c r="A544" s="87" t="s">
        <v>3392</v>
      </c>
      <c r="B544" s="83" t="s">
        <v>3393</v>
      </c>
      <c r="C544" s="83" t="s">
        <v>5578</v>
      </c>
      <c r="D544" s="93">
        <v>117.175261021875</v>
      </c>
      <c r="E544" s="93">
        <v>114.94</v>
      </c>
      <c r="F544" s="93">
        <v>434.03596079233228</v>
      </c>
      <c r="G544" s="79"/>
      <c r="H544" s="79"/>
      <c r="I544" s="86"/>
      <c r="J544" s="52"/>
      <c r="K544" s="52"/>
      <c r="L544" s="52"/>
      <c r="M544" s="52"/>
      <c r="N544" s="52"/>
      <c r="O544" s="52"/>
      <c r="P544" s="52"/>
      <c r="Q544" s="52"/>
      <c r="R544" s="52"/>
      <c r="S544" s="52"/>
      <c r="T544" s="52"/>
      <c r="U544" s="52"/>
      <c r="V544" s="52"/>
      <c r="W544" s="52"/>
      <c r="X544" s="52"/>
      <c r="Y544" s="52"/>
    </row>
    <row r="545" spans="1:25">
      <c r="A545" s="87" t="s">
        <v>2995</v>
      </c>
      <c r="B545" s="83" t="s">
        <v>2996</v>
      </c>
      <c r="C545" s="83" t="s">
        <v>5578</v>
      </c>
      <c r="D545" s="93">
        <v>8751.1688719640188</v>
      </c>
      <c r="E545" s="93">
        <v>8909</v>
      </c>
      <c r="F545" s="93">
        <v>1315.9368059999999</v>
      </c>
      <c r="G545" s="79"/>
      <c r="H545" s="79"/>
      <c r="I545" s="86"/>
      <c r="J545" s="52"/>
      <c r="K545" s="52"/>
      <c r="L545" s="52"/>
      <c r="M545" s="52"/>
      <c r="N545" s="52"/>
      <c r="O545" s="52"/>
      <c r="P545" s="52"/>
      <c r="Q545" s="52"/>
      <c r="R545" s="52"/>
      <c r="S545" s="52"/>
      <c r="T545" s="52"/>
      <c r="U545" s="52"/>
      <c r="V545" s="52"/>
      <c r="W545" s="52"/>
      <c r="X545" s="52"/>
      <c r="Y545" s="52"/>
    </row>
    <row r="546" spans="1:25">
      <c r="A546" s="87" t="s">
        <v>3394</v>
      </c>
      <c r="B546" s="83" t="s">
        <v>3395</v>
      </c>
      <c r="C546" s="83" t="s">
        <v>5578</v>
      </c>
      <c r="D546" s="93">
        <v>549.42623046008873</v>
      </c>
      <c r="E546" s="93">
        <v>545</v>
      </c>
      <c r="F546" s="93">
        <v>1391.3169600000001</v>
      </c>
      <c r="G546" s="79"/>
      <c r="H546" s="79"/>
      <c r="I546" s="86"/>
      <c r="J546" s="52"/>
      <c r="K546" s="52"/>
      <c r="L546" s="52"/>
      <c r="M546" s="52"/>
      <c r="N546" s="52"/>
      <c r="O546" s="52"/>
      <c r="P546" s="52"/>
      <c r="Q546" s="52"/>
      <c r="R546" s="52"/>
      <c r="S546" s="52"/>
      <c r="T546" s="52"/>
      <c r="U546" s="52"/>
      <c r="V546" s="52"/>
      <c r="W546" s="52"/>
      <c r="X546" s="52"/>
      <c r="Y546" s="52"/>
    </row>
    <row r="547" spans="1:25">
      <c r="A547" s="87" t="s">
        <v>3396</v>
      </c>
      <c r="B547" s="83" t="s">
        <v>3397</v>
      </c>
      <c r="C547" s="83" t="s">
        <v>5578</v>
      </c>
      <c r="D547" s="93">
        <v>1058.0999999999999</v>
      </c>
      <c r="E547" s="93">
        <v>1056.5999999999999</v>
      </c>
      <c r="F547" s="93">
        <v>1410.2588217213115</v>
      </c>
      <c r="G547" s="79"/>
      <c r="H547" s="79"/>
      <c r="I547" s="86"/>
      <c r="J547" s="52"/>
      <c r="K547" s="52"/>
      <c r="L547" s="52"/>
      <c r="M547" s="52"/>
      <c r="N547" s="52"/>
      <c r="O547" s="52"/>
      <c r="P547" s="52"/>
      <c r="Q547" s="52"/>
      <c r="R547" s="52"/>
      <c r="S547" s="52"/>
      <c r="T547" s="52"/>
      <c r="U547" s="52"/>
      <c r="V547" s="52"/>
      <c r="W547" s="52"/>
      <c r="X547" s="52"/>
      <c r="Y547" s="52"/>
    </row>
    <row r="548" spans="1:25">
      <c r="A548" s="87" t="s">
        <v>3039</v>
      </c>
      <c r="B548" s="83" t="s">
        <v>3040</v>
      </c>
      <c r="C548" s="83" t="s">
        <v>5578</v>
      </c>
      <c r="D548" s="93">
        <v>682.9646007306402</v>
      </c>
      <c r="E548" s="93">
        <v>673.85</v>
      </c>
      <c r="F548" s="93">
        <v>1638.391805</v>
      </c>
      <c r="G548" s="79"/>
      <c r="H548" s="79"/>
      <c r="I548" s="86"/>
      <c r="J548" s="52"/>
      <c r="K548" s="52"/>
      <c r="L548" s="52"/>
      <c r="M548" s="52"/>
      <c r="N548" s="52"/>
      <c r="O548" s="52"/>
      <c r="P548" s="52"/>
      <c r="Q548" s="52"/>
      <c r="R548" s="52"/>
      <c r="S548" s="52"/>
      <c r="T548" s="52"/>
      <c r="U548" s="52"/>
      <c r="V548" s="52"/>
      <c r="W548" s="52"/>
      <c r="X548" s="52"/>
      <c r="Y548" s="52"/>
    </row>
    <row r="549" spans="1:25">
      <c r="A549" s="87" t="s">
        <v>3398</v>
      </c>
      <c r="B549" s="83" t="s">
        <v>3399</v>
      </c>
      <c r="C549" s="83" t="s">
        <v>5578</v>
      </c>
      <c r="D549" s="93">
        <v>416.29909522102747</v>
      </c>
      <c r="E549" s="93">
        <v>406.95</v>
      </c>
      <c r="F549" s="93">
        <v>1600.6212559999999</v>
      </c>
      <c r="G549" s="79"/>
      <c r="H549" s="79"/>
      <c r="I549" s="86"/>
      <c r="J549" s="52"/>
      <c r="K549" s="52"/>
      <c r="L549" s="52"/>
      <c r="M549" s="52"/>
      <c r="N549" s="52"/>
      <c r="O549" s="52"/>
      <c r="P549" s="52"/>
      <c r="Q549" s="52"/>
      <c r="R549" s="52"/>
      <c r="S549" s="52"/>
      <c r="T549" s="52"/>
      <c r="U549" s="52"/>
      <c r="V549" s="52"/>
      <c r="W549" s="52"/>
      <c r="X549" s="52"/>
      <c r="Y549" s="52"/>
    </row>
    <row r="550" spans="1:25">
      <c r="A550" s="87" t="s">
        <v>3025</v>
      </c>
      <c r="B550" s="83" t="s">
        <v>3026</v>
      </c>
      <c r="C550" s="83" t="s">
        <v>5578</v>
      </c>
      <c r="D550" s="93">
        <v>8597.372505561385</v>
      </c>
      <c r="E550" s="93">
        <v>9252</v>
      </c>
      <c r="F550" s="93">
        <v>1592.68219</v>
      </c>
      <c r="G550" s="79"/>
      <c r="H550" s="79"/>
      <c r="I550" s="86"/>
      <c r="J550" s="52"/>
      <c r="K550" s="52"/>
      <c r="L550" s="52"/>
      <c r="M550" s="52"/>
      <c r="N550" s="52"/>
      <c r="O550" s="52"/>
      <c r="P550" s="52"/>
      <c r="Q550" s="52"/>
      <c r="R550" s="52"/>
      <c r="S550" s="52"/>
      <c r="T550" s="52"/>
      <c r="U550" s="52"/>
      <c r="V550" s="52"/>
      <c r="W550" s="52"/>
      <c r="X550" s="52"/>
      <c r="Y550" s="52"/>
    </row>
    <row r="551" spans="1:25">
      <c r="A551" s="87" t="s">
        <v>3400</v>
      </c>
      <c r="B551" s="83" t="s">
        <v>3401</v>
      </c>
      <c r="C551" s="83" t="s">
        <v>5578</v>
      </c>
      <c r="D551" s="93">
        <v>177.99877549947425</v>
      </c>
      <c r="E551" s="93">
        <v>199.09</v>
      </c>
      <c r="F551" s="93">
        <v>3372.4623999999999</v>
      </c>
      <c r="G551" s="79"/>
      <c r="H551" s="79"/>
      <c r="I551" s="86"/>
      <c r="J551" s="52"/>
      <c r="K551" s="52"/>
      <c r="L551" s="52"/>
      <c r="M551" s="52"/>
      <c r="N551" s="52"/>
      <c r="O551" s="52"/>
      <c r="P551" s="52"/>
      <c r="Q551" s="52"/>
      <c r="R551" s="52"/>
      <c r="S551" s="52"/>
      <c r="T551" s="52"/>
      <c r="U551" s="52"/>
      <c r="V551" s="52"/>
      <c r="W551" s="52"/>
      <c r="X551" s="52"/>
      <c r="Y551" s="52"/>
    </row>
    <row r="552" spans="1:25">
      <c r="A552" s="87" t="s">
        <v>3402</v>
      </c>
      <c r="B552" s="83" t="s">
        <v>3403</v>
      </c>
      <c r="C552" s="83" t="s">
        <v>5578</v>
      </c>
      <c r="D552" s="93">
        <v>5191.0796643097647</v>
      </c>
      <c r="E552" s="93">
        <v>5164.5</v>
      </c>
      <c r="F552" s="93">
        <v>1749.7413449999999</v>
      </c>
      <c r="G552" s="79"/>
      <c r="H552" s="79"/>
      <c r="I552" s="86"/>
      <c r="J552" s="52"/>
      <c r="K552" s="52"/>
      <c r="L552" s="52"/>
      <c r="M552" s="52"/>
      <c r="N552" s="52"/>
      <c r="O552" s="52"/>
      <c r="P552" s="52"/>
      <c r="Q552" s="52"/>
      <c r="R552" s="52"/>
      <c r="S552" s="52"/>
      <c r="T552" s="52"/>
      <c r="U552" s="52"/>
      <c r="V552" s="52"/>
      <c r="W552" s="52"/>
      <c r="X552" s="52"/>
      <c r="Y552" s="52"/>
    </row>
    <row r="553" spans="1:25">
      <c r="A553" s="87" t="s">
        <v>3404</v>
      </c>
      <c r="B553" s="83" t="s">
        <v>3405</v>
      </c>
      <c r="C553" s="83" t="s">
        <v>5578</v>
      </c>
      <c r="D553" s="93">
        <v>11621.264832979388</v>
      </c>
      <c r="E553" s="93">
        <v>11588</v>
      </c>
      <c r="F553" s="93">
        <v>1629.2256299999999</v>
      </c>
      <c r="G553" s="79"/>
      <c r="H553" s="79"/>
      <c r="I553" s="86"/>
      <c r="J553" s="52"/>
      <c r="K553" s="52"/>
      <c r="L553" s="52"/>
      <c r="M553" s="52"/>
      <c r="N553" s="52"/>
      <c r="O553" s="52"/>
      <c r="P553" s="52"/>
      <c r="Q553" s="52"/>
      <c r="R553" s="52"/>
      <c r="S553" s="52"/>
      <c r="T553" s="52"/>
      <c r="U553" s="52"/>
      <c r="V553" s="52"/>
      <c r="W553" s="52"/>
      <c r="X553" s="52"/>
      <c r="Y553" s="52"/>
    </row>
    <row r="554" spans="1:25">
      <c r="A554" s="87" t="s">
        <v>3406</v>
      </c>
      <c r="B554" s="83" t="s">
        <v>3407</v>
      </c>
      <c r="C554" s="83" t="s">
        <v>5578</v>
      </c>
      <c r="D554" s="93">
        <v>365.10492715231788</v>
      </c>
      <c r="E554" s="93">
        <v>346.55</v>
      </c>
      <c r="F554" s="93">
        <v>3484.523565</v>
      </c>
      <c r="G554" s="79"/>
      <c r="H554" s="79"/>
      <c r="I554" s="86"/>
      <c r="J554" s="52"/>
      <c r="K554" s="52"/>
      <c r="L554" s="52"/>
      <c r="M554" s="52"/>
      <c r="N554" s="52"/>
      <c r="O554" s="52"/>
      <c r="P554" s="52"/>
      <c r="Q554" s="52"/>
      <c r="R554" s="52"/>
      <c r="S554" s="52"/>
      <c r="T554" s="52"/>
      <c r="U554" s="52"/>
      <c r="V554" s="52"/>
      <c r="W554" s="52"/>
      <c r="X554" s="52"/>
      <c r="Y554" s="52"/>
    </row>
    <row r="555" spans="1:25">
      <c r="A555" s="87" t="s">
        <v>3077</v>
      </c>
      <c r="B555" s="83" t="s">
        <v>3078</v>
      </c>
      <c r="C555" s="83" t="s">
        <v>5578</v>
      </c>
      <c r="D555" s="93">
        <v>270.96853860027704</v>
      </c>
      <c r="E555" s="93">
        <v>265.3</v>
      </c>
      <c r="F555" s="93">
        <v>1713.7248480000001</v>
      </c>
      <c r="G555" s="79"/>
      <c r="H555" s="79"/>
      <c r="I555" s="86"/>
      <c r="J555" s="52"/>
      <c r="K555" s="52"/>
      <c r="L555" s="52"/>
      <c r="M555" s="52"/>
      <c r="N555" s="52"/>
      <c r="O555" s="52"/>
      <c r="P555" s="52"/>
      <c r="Q555" s="52"/>
      <c r="R555" s="52"/>
      <c r="S555" s="52"/>
      <c r="T555" s="52"/>
      <c r="U555" s="52"/>
      <c r="V555" s="52"/>
      <c r="W555" s="52"/>
      <c r="X555" s="52"/>
      <c r="Y555" s="52"/>
    </row>
    <row r="556" spans="1:25">
      <c r="A556" s="87" t="s">
        <v>2999</v>
      </c>
      <c r="B556" s="83" t="s">
        <v>3000</v>
      </c>
      <c r="C556" s="83" t="s">
        <v>5578</v>
      </c>
      <c r="D556" s="93">
        <v>2324.8033884156935</v>
      </c>
      <c r="E556" s="93">
        <v>2505.4</v>
      </c>
      <c r="F556" s="93">
        <v>3557.2412139999997</v>
      </c>
      <c r="G556" s="79"/>
      <c r="H556" s="79"/>
      <c r="I556" s="86"/>
      <c r="J556" s="52"/>
      <c r="K556" s="52"/>
      <c r="L556" s="52"/>
      <c r="M556" s="52"/>
      <c r="N556" s="52"/>
      <c r="O556" s="52"/>
      <c r="P556" s="52"/>
      <c r="Q556" s="52"/>
      <c r="R556" s="52"/>
      <c r="S556" s="52"/>
      <c r="T556" s="52"/>
      <c r="U556" s="52"/>
      <c r="V556" s="52"/>
      <c r="W556" s="52"/>
      <c r="X556" s="52"/>
      <c r="Y556" s="52"/>
    </row>
    <row r="557" spans="1:25">
      <c r="A557" s="87" t="s">
        <v>3408</v>
      </c>
      <c r="B557" s="83" t="s">
        <v>3409</v>
      </c>
      <c r="C557" s="83" t="s">
        <v>5578</v>
      </c>
      <c r="D557" s="93">
        <v>1295.4303235516793</v>
      </c>
      <c r="E557" s="93">
        <v>1326</v>
      </c>
      <c r="F557" s="93">
        <v>1919.5932830000002</v>
      </c>
      <c r="G557" s="79"/>
      <c r="H557" s="79"/>
      <c r="I557" s="86"/>
      <c r="J557" s="52"/>
      <c r="K557" s="52"/>
      <c r="L557" s="52"/>
      <c r="M557" s="52"/>
      <c r="N557" s="52"/>
      <c r="O557" s="52"/>
      <c r="P557" s="52"/>
      <c r="Q557" s="52"/>
      <c r="R557" s="52"/>
      <c r="S557" s="52"/>
      <c r="T557" s="52"/>
      <c r="U557" s="52"/>
      <c r="V557" s="52"/>
      <c r="W557" s="52"/>
      <c r="X557" s="52"/>
      <c r="Y557" s="52"/>
    </row>
    <row r="558" spans="1:25">
      <c r="A558" s="87" t="s">
        <v>3410</v>
      </c>
      <c r="B558" s="83" t="s">
        <v>3411</v>
      </c>
      <c r="C558" s="83" t="s">
        <v>5578</v>
      </c>
      <c r="D558" s="93">
        <v>401.16237559744377</v>
      </c>
      <c r="E558" s="93">
        <v>398.8</v>
      </c>
      <c r="F558" s="93">
        <v>1986.991047</v>
      </c>
      <c r="G558" s="79"/>
      <c r="H558" s="79"/>
      <c r="I558" s="86"/>
      <c r="J558" s="52"/>
      <c r="K558" s="52"/>
      <c r="L558" s="52"/>
      <c r="M558" s="52"/>
      <c r="N558" s="52"/>
      <c r="O558" s="52"/>
      <c r="P558" s="52"/>
      <c r="Q558" s="52"/>
      <c r="R558" s="52"/>
      <c r="S558" s="52"/>
      <c r="T558" s="52"/>
      <c r="U558" s="52"/>
      <c r="V558" s="52"/>
      <c r="W558" s="52"/>
      <c r="X558" s="52"/>
      <c r="Y558" s="52"/>
    </row>
    <row r="559" spans="1:25">
      <c r="A559" s="87" t="s">
        <v>3412</v>
      </c>
      <c r="B559" s="83" t="s">
        <v>3413</v>
      </c>
      <c r="C559" s="83" t="s">
        <v>5578</v>
      </c>
      <c r="D559" s="93">
        <v>205.5301165179464</v>
      </c>
      <c r="E559" s="93">
        <v>204.25</v>
      </c>
      <c r="F559" s="93">
        <v>2756.1334689999999</v>
      </c>
      <c r="G559" s="79"/>
      <c r="H559" s="79"/>
      <c r="I559" s="86"/>
      <c r="J559" s="52"/>
      <c r="K559" s="52"/>
      <c r="L559" s="52"/>
      <c r="M559" s="52"/>
      <c r="N559" s="52"/>
      <c r="O559" s="52"/>
      <c r="P559" s="52"/>
      <c r="Q559" s="52"/>
      <c r="R559" s="52"/>
      <c r="S559" s="52"/>
      <c r="T559" s="52"/>
      <c r="U559" s="52"/>
      <c r="V559" s="52"/>
      <c r="W559" s="52"/>
      <c r="X559" s="52"/>
      <c r="Y559" s="52"/>
    </row>
    <row r="560" spans="1:25">
      <c r="A560" s="87" t="s">
        <v>3414</v>
      </c>
      <c r="B560" s="83" t="s">
        <v>3415</v>
      </c>
      <c r="C560" s="83" t="s">
        <v>5578</v>
      </c>
      <c r="D560" s="93">
        <v>244.00787994200095</v>
      </c>
      <c r="E560" s="93">
        <v>239.3</v>
      </c>
      <c r="F560" s="93">
        <v>2318.0543230000003</v>
      </c>
      <c r="G560" s="79"/>
      <c r="H560" s="79"/>
      <c r="I560" s="86"/>
      <c r="J560" s="52"/>
      <c r="K560" s="52"/>
      <c r="L560" s="52"/>
      <c r="M560" s="52"/>
      <c r="N560" s="52"/>
      <c r="O560" s="52"/>
      <c r="P560" s="52"/>
      <c r="Q560" s="52"/>
      <c r="R560" s="52"/>
      <c r="S560" s="52"/>
      <c r="T560" s="52"/>
      <c r="U560" s="52"/>
      <c r="V560" s="52"/>
      <c r="W560" s="52"/>
      <c r="X560" s="52"/>
      <c r="Y560" s="52"/>
    </row>
    <row r="561" spans="1:25">
      <c r="A561" s="87" t="s">
        <v>3027</v>
      </c>
      <c r="B561" s="83" t="s">
        <v>3028</v>
      </c>
      <c r="C561" s="83" t="s">
        <v>5578</v>
      </c>
      <c r="D561" s="93">
        <v>1042.1769099881094</v>
      </c>
      <c r="E561" s="93">
        <v>1026.1500000000001</v>
      </c>
      <c r="F561" s="93">
        <v>2294.9321540000001</v>
      </c>
      <c r="G561" s="79"/>
      <c r="H561" s="79"/>
      <c r="I561" s="86"/>
      <c r="J561" s="52"/>
      <c r="K561" s="52"/>
      <c r="L561" s="52"/>
      <c r="M561" s="52"/>
      <c r="N561" s="52"/>
      <c r="O561" s="52"/>
      <c r="P561" s="52"/>
      <c r="Q561" s="52"/>
      <c r="R561" s="52"/>
      <c r="S561" s="52"/>
      <c r="T561" s="52"/>
      <c r="U561" s="52"/>
      <c r="V561" s="52"/>
      <c r="W561" s="52"/>
      <c r="X561" s="52"/>
      <c r="Y561" s="52"/>
    </row>
    <row r="562" spans="1:25">
      <c r="A562" s="87" t="s">
        <v>3416</v>
      </c>
      <c r="B562" s="83" t="s">
        <v>3417</v>
      </c>
      <c r="C562" s="83" t="s">
        <v>5578</v>
      </c>
      <c r="D562" s="93">
        <v>129.54754328706795</v>
      </c>
      <c r="E562" s="93">
        <v>126.85</v>
      </c>
      <c r="F562" s="93">
        <v>4468.0425690000002</v>
      </c>
      <c r="G562" s="79"/>
      <c r="H562" s="79"/>
      <c r="I562" s="86"/>
      <c r="J562" s="52"/>
      <c r="K562" s="52"/>
      <c r="L562" s="52"/>
      <c r="M562" s="52"/>
      <c r="N562" s="52"/>
      <c r="O562" s="52"/>
      <c r="P562" s="52"/>
      <c r="Q562" s="52"/>
      <c r="R562" s="52"/>
      <c r="S562" s="52"/>
      <c r="T562" s="52"/>
      <c r="U562" s="52"/>
      <c r="V562" s="52"/>
      <c r="W562" s="52"/>
      <c r="X562" s="52"/>
      <c r="Y562" s="52"/>
    </row>
    <row r="563" spans="1:25">
      <c r="A563" s="87" t="s">
        <v>3009</v>
      </c>
      <c r="B563" s="83" t="s">
        <v>3010</v>
      </c>
      <c r="C563" s="83" t="s">
        <v>5578</v>
      </c>
      <c r="D563" s="93">
        <v>375.9956129246894</v>
      </c>
      <c r="E563" s="93">
        <v>385.9</v>
      </c>
      <c r="F563" s="93">
        <v>4437.369189</v>
      </c>
      <c r="G563" s="79"/>
      <c r="H563" s="79"/>
      <c r="I563" s="86"/>
      <c r="J563" s="52"/>
      <c r="K563" s="52"/>
      <c r="L563" s="52"/>
      <c r="M563" s="52"/>
      <c r="N563" s="52"/>
      <c r="O563" s="52"/>
      <c r="P563" s="52"/>
      <c r="Q563" s="52"/>
      <c r="R563" s="52"/>
      <c r="S563" s="52"/>
      <c r="T563" s="52"/>
      <c r="U563" s="52"/>
      <c r="V563" s="52"/>
      <c r="W563" s="52"/>
      <c r="X563" s="52"/>
      <c r="Y563" s="52"/>
    </row>
    <row r="564" spans="1:25">
      <c r="A564" s="87" t="s">
        <v>3067</v>
      </c>
      <c r="B564" s="83" t="s">
        <v>3068</v>
      </c>
      <c r="C564" s="83" t="s">
        <v>5578</v>
      </c>
      <c r="D564" s="93">
        <v>2038.9805016032983</v>
      </c>
      <c r="E564" s="93">
        <v>2010.8</v>
      </c>
      <c r="F564" s="93">
        <v>2294.7565019999997</v>
      </c>
      <c r="G564" s="79"/>
      <c r="H564" s="79"/>
      <c r="I564" s="86"/>
      <c r="J564" s="52"/>
      <c r="K564" s="52"/>
      <c r="L564" s="52"/>
      <c r="M564" s="52"/>
      <c r="N564" s="52"/>
      <c r="O564" s="52"/>
      <c r="P564" s="52"/>
      <c r="Q564" s="52"/>
      <c r="R564" s="52"/>
      <c r="S564" s="52"/>
      <c r="T564" s="52"/>
      <c r="U564" s="52"/>
      <c r="V564" s="52"/>
      <c r="W564" s="52"/>
      <c r="X564" s="52"/>
      <c r="Y564" s="52"/>
    </row>
    <row r="565" spans="1:25">
      <c r="A565" s="87" t="s">
        <v>3418</v>
      </c>
      <c r="B565" s="83" t="s">
        <v>3419</v>
      </c>
      <c r="C565" s="83" t="s">
        <v>5578</v>
      </c>
      <c r="D565" s="93">
        <v>14.187657616471945</v>
      </c>
      <c r="E565" s="93">
        <v>14.72</v>
      </c>
      <c r="F565" s="93">
        <v>5825.8303299999998</v>
      </c>
      <c r="G565" s="79"/>
      <c r="H565" s="79"/>
      <c r="I565" s="86"/>
      <c r="J565" s="52"/>
      <c r="K565" s="52"/>
      <c r="L565" s="52"/>
      <c r="M565" s="52"/>
      <c r="N565" s="52"/>
      <c r="O565" s="52"/>
      <c r="P565" s="52"/>
      <c r="Q565" s="52"/>
      <c r="R565" s="52"/>
      <c r="S565" s="52"/>
      <c r="T565" s="52"/>
      <c r="U565" s="52"/>
      <c r="V565" s="52"/>
      <c r="W565" s="52"/>
      <c r="X565" s="52"/>
      <c r="Y565" s="52"/>
    </row>
    <row r="566" spans="1:25">
      <c r="A566" s="87" t="s">
        <v>3045</v>
      </c>
      <c r="B566" s="83" t="s">
        <v>3046</v>
      </c>
      <c r="C566" s="83" t="s">
        <v>5578</v>
      </c>
      <c r="D566" s="93">
        <v>1074.0538892107279</v>
      </c>
      <c r="E566" s="93">
        <v>1070.7</v>
      </c>
      <c r="F566" s="93">
        <v>2688.4892249999998</v>
      </c>
      <c r="G566" s="79"/>
      <c r="H566" s="79"/>
      <c r="I566" s="86"/>
      <c r="J566" s="52"/>
      <c r="K566" s="52"/>
      <c r="L566" s="52"/>
      <c r="M566" s="52"/>
      <c r="N566" s="52"/>
      <c r="O566" s="52"/>
      <c r="P566" s="52"/>
      <c r="Q566" s="52"/>
      <c r="R566" s="52"/>
      <c r="S566" s="52"/>
      <c r="T566" s="52"/>
      <c r="U566" s="52"/>
      <c r="V566" s="52"/>
      <c r="W566" s="52"/>
      <c r="X566" s="52"/>
      <c r="Y566" s="52"/>
    </row>
    <row r="567" spans="1:25">
      <c r="A567" s="87" t="s">
        <v>3420</v>
      </c>
      <c r="B567" s="83" t="s">
        <v>3421</v>
      </c>
      <c r="C567" s="83" t="s">
        <v>5578</v>
      </c>
      <c r="D567" s="93">
        <v>1253.3925347535912</v>
      </c>
      <c r="E567" s="93">
        <v>1271.2</v>
      </c>
      <c r="F567" s="93">
        <v>2596.1282500000002</v>
      </c>
      <c r="G567" s="79"/>
      <c r="H567" s="79"/>
      <c r="I567" s="86"/>
      <c r="J567" s="52"/>
      <c r="K567" s="52"/>
      <c r="L567" s="52"/>
      <c r="M567" s="52"/>
      <c r="N567" s="52"/>
      <c r="O567" s="52"/>
      <c r="P567" s="52"/>
      <c r="Q567" s="52"/>
      <c r="R567" s="52"/>
      <c r="S567" s="52"/>
      <c r="T567" s="52"/>
      <c r="U567" s="52"/>
      <c r="V567" s="52"/>
      <c r="W567" s="52"/>
      <c r="X567" s="52"/>
      <c r="Y567" s="52"/>
    </row>
    <row r="568" spans="1:25">
      <c r="A568" s="87" t="s">
        <v>3422</v>
      </c>
      <c r="B568" s="83" t="s">
        <v>3423</v>
      </c>
      <c r="C568" s="83" t="s">
        <v>5578</v>
      </c>
      <c r="D568" s="93">
        <v>3016.2060446495702</v>
      </c>
      <c r="E568" s="93">
        <v>2961.7</v>
      </c>
      <c r="F568" s="93">
        <v>3392.3681430000001</v>
      </c>
      <c r="G568" s="79"/>
      <c r="H568" s="79"/>
      <c r="I568" s="86"/>
      <c r="J568" s="52"/>
      <c r="K568" s="52"/>
      <c r="L568" s="52"/>
      <c r="M568" s="52"/>
      <c r="N568" s="52"/>
      <c r="O568" s="52"/>
      <c r="P568" s="52"/>
      <c r="Q568" s="52"/>
      <c r="R568" s="52"/>
      <c r="S568" s="52"/>
      <c r="T568" s="52"/>
      <c r="U568" s="52"/>
      <c r="V568" s="52"/>
      <c r="W568" s="52"/>
      <c r="X568" s="52"/>
      <c r="Y568" s="52"/>
    </row>
    <row r="569" spans="1:25">
      <c r="A569" s="87" t="s">
        <v>3424</v>
      </c>
      <c r="B569" s="83" t="s">
        <v>3425</v>
      </c>
      <c r="C569" s="83" t="s">
        <v>5578</v>
      </c>
      <c r="D569" s="93">
        <v>1881.0389858500394</v>
      </c>
      <c r="E569" s="93">
        <v>1846.2</v>
      </c>
      <c r="F569" s="93">
        <v>3146.5707439999996</v>
      </c>
      <c r="G569" s="79"/>
      <c r="H569" s="79"/>
      <c r="I569" s="86"/>
      <c r="J569" s="52"/>
      <c r="K569" s="52"/>
      <c r="L569" s="52"/>
      <c r="M569" s="52"/>
      <c r="N569" s="52"/>
      <c r="O569" s="52"/>
      <c r="P569" s="52"/>
      <c r="Q569" s="52"/>
      <c r="R569" s="52"/>
      <c r="S569" s="52"/>
      <c r="T569" s="52"/>
      <c r="U569" s="52"/>
      <c r="V569" s="52"/>
      <c r="W569" s="52"/>
      <c r="X569" s="52"/>
      <c r="Y569" s="52"/>
    </row>
    <row r="570" spans="1:25">
      <c r="A570" s="87" t="s">
        <v>3093</v>
      </c>
      <c r="B570" s="83" t="s">
        <v>3094</v>
      </c>
      <c r="C570" s="83" t="s">
        <v>5578</v>
      </c>
      <c r="D570" s="93">
        <v>1055.004895076072</v>
      </c>
      <c r="E570" s="93">
        <v>1053.3</v>
      </c>
      <c r="F570" s="93">
        <v>1410.2588217213115</v>
      </c>
      <c r="G570" s="79"/>
      <c r="H570" s="79"/>
      <c r="I570" s="86"/>
      <c r="J570" s="52"/>
      <c r="K570" s="52"/>
      <c r="L570" s="52"/>
      <c r="M570" s="52"/>
      <c r="N570" s="52"/>
      <c r="O570" s="52"/>
      <c r="P570" s="52"/>
      <c r="Q570" s="52"/>
      <c r="R570" s="52"/>
      <c r="S570" s="52"/>
      <c r="T570" s="52"/>
      <c r="U570" s="52"/>
      <c r="V570" s="52"/>
      <c r="W570" s="52"/>
      <c r="X570" s="52"/>
      <c r="Y570" s="52"/>
    </row>
    <row r="571" spans="1:25">
      <c r="A571" s="87" t="s">
        <v>3063</v>
      </c>
      <c r="B571" s="83" t="s">
        <v>3064</v>
      </c>
      <c r="C571" s="83" t="s">
        <v>5578</v>
      </c>
      <c r="D571" s="93">
        <v>185.8162245429065</v>
      </c>
      <c r="E571" s="93">
        <v>183.24</v>
      </c>
      <c r="F571" s="93">
        <v>2902.8034039999998</v>
      </c>
      <c r="G571" s="79"/>
      <c r="H571" s="79"/>
      <c r="I571" s="86"/>
      <c r="J571" s="52"/>
      <c r="K571" s="52"/>
      <c r="L571" s="52"/>
      <c r="M571" s="52"/>
      <c r="N571" s="52"/>
      <c r="O571" s="52"/>
      <c r="P571" s="52"/>
      <c r="Q571" s="52"/>
      <c r="R571" s="52"/>
      <c r="S571" s="52"/>
      <c r="T571" s="52"/>
      <c r="U571" s="52"/>
      <c r="V571" s="52"/>
      <c r="W571" s="52"/>
      <c r="X571" s="52"/>
      <c r="Y571" s="52"/>
    </row>
    <row r="572" spans="1:25">
      <c r="A572" s="87" t="s">
        <v>3426</v>
      </c>
      <c r="B572" s="83" t="s">
        <v>3427</v>
      </c>
      <c r="C572" s="83" t="s">
        <v>5578</v>
      </c>
      <c r="D572" s="93">
        <v>403.56148734090908</v>
      </c>
      <c r="E572" s="93">
        <v>426.75</v>
      </c>
      <c r="F572" s="93">
        <v>2955.1995000000002</v>
      </c>
      <c r="G572" s="79"/>
      <c r="H572" s="79"/>
      <c r="I572" s="86"/>
      <c r="J572" s="52"/>
      <c r="K572" s="52"/>
      <c r="L572" s="52"/>
      <c r="M572" s="52"/>
      <c r="N572" s="52"/>
      <c r="O572" s="52"/>
      <c r="P572" s="52"/>
      <c r="Q572" s="52"/>
      <c r="R572" s="52"/>
      <c r="S572" s="52"/>
      <c r="T572" s="52"/>
      <c r="U572" s="52"/>
      <c r="V572" s="52"/>
      <c r="W572" s="52"/>
      <c r="X572" s="52"/>
      <c r="Y572" s="52"/>
    </row>
    <row r="573" spans="1:25">
      <c r="A573" s="87" t="s">
        <v>2993</v>
      </c>
      <c r="B573" s="83" t="s">
        <v>2994</v>
      </c>
      <c r="C573" s="83" t="s">
        <v>5578</v>
      </c>
      <c r="D573" s="93">
        <v>1942.3447412802277</v>
      </c>
      <c r="E573" s="93">
        <v>1874.7</v>
      </c>
      <c r="F573" s="93">
        <v>384.37715870445339</v>
      </c>
      <c r="G573" s="79"/>
      <c r="H573" s="79"/>
      <c r="I573" s="86"/>
      <c r="J573" s="52"/>
      <c r="K573" s="52"/>
      <c r="L573" s="52"/>
      <c r="M573" s="52"/>
      <c r="N573" s="52"/>
      <c r="O573" s="52"/>
      <c r="P573" s="52"/>
      <c r="Q573" s="52"/>
      <c r="R573" s="52"/>
      <c r="S573" s="52"/>
      <c r="T573" s="52"/>
      <c r="U573" s="52"/>
      <c r="V573" s="52"/>
      <c r="W573" s="52"/>
      <c r="X573" s="52"/>
      <c r="Y573" s="52"/>
    </row>
    <row r="574" spans="1:25">
      <c r="A574" s="87" t="s">
        <v>3428</v>
      </c>
      <c r="B574" s="83" t="s">
        <v>3429</v>
      </c>
      <c r="C574" s="83" t="s">
        <v>5578</v>
      </c>
      <c r="D574" s="93">
        <v>414.05647880741179</v>
      </c>
      <c r="E574" s="93">
        <v>415</v>
      </c>
      <c r="F574" s="93">
        <v>3823.7737499999998</v>
      </c>
      <c r="G574" s="79"/>
      <c r="H574" s="79"/>
      <c r="I574" s="86"/>
      <c r="J574" s="52"/>
      <c r="K574" s="52"/>
      <c r="L574" s="52"/>
      <c r="M574" s="52"/>
      <c r="N574" s="52"/>
      <c r="O574" s="52"/>
      <c r="P574" s="52"/>
      <c r="Q574" s="52"/>
      <c r="R574" s="52"/>
      <c r="S574" s="52"/>
      <c r="T574" s="52"/>
      <c r="U574" s="52"/>
      <c r="V574" s="52"/>
      <c r="W574" s="52"/>
      <c r="X574" s="52"/>
      <c r="Y574" s="52"/>
    </row>
    <row r="575" spans="1:25">
      <c r="A575" s="87" t="s">
        <v>3029</v>
      </c>
      <c r="B575" s="83" t="s">
        <v>3030</v>
      </c>
      <c r="C575" s="83" t="s">
        <v>5578</v>
      </c>
      <c r="D575" s="93">
        <v>415.75433712387786</v>
      </c>
      <c r="E575" s="93">
        <v>435.1</v>
      </c>
      <c r="F575" s="93">
        <v>7224.4103529999993</v>
      </c>
      <c r="G575" s="79"/>
      <c r="H575" s="79"/>
      <c r="I575" s="86"/>
      <c r="J575" s="52"/>
      <c r="K575" s="52"/>
      <c r="L575" s="52"/>
      <c r="M575" s="52"/>
      <c r="N575" s="52"/>
      <c r="O575" s="52"/>
      <c r="P575" s="52"/>
      <c r="Q575" s="52"/>
      <c r="R575" s="52"/>
      <c r="S575" s="52"/>
      <c r="T575" s="52"/>
      <c r="U575" s="52"/>
      <c r="V575" s="52"/>
      <c r="W575" s="52"/>
      <c r="X575" s="52"/>
      <c r="Y575" s="52"/>
    </row>
    <row r="576" spans="1:25">
      <c r="A576" s="87" t="s">
        <v>3091</v>
      </c>
      <c r="B576" s="83" t="s">
        <v>3092</v>
      </c>
      <c r="C576" s="83" t="s">
        <v>5578</v>
      </c>
      <c r="D576" s="93">
        <v>1432.5377105122866</v>
      </c>
      <c r="E576" s="93">
        <v>1455.7</v>
      </c>
      <c r="F576" s="93">
        <v>321.53941558055556</v>
      </c>
      <c r="G576" s="79"/>
      <c r="H576" s="79"/>
      <c r="I576" s="86"/>
      <c r="J576" s="52"/>
      <c r="K576" s="52"/>
      <c r="L576" s="52"/>
      <c r="M576" s="52"/>
      <c r="N576" s="52"/>
      <c r="O576" s="52"/>
      <c r="P576" s="52"/>
      <c r="Q576" s="52"/>
      <c r="R576" s="52"/>
      <c r="S576" s="52"/>
      <c r="T576" s="52"/>
      <c r="U576" s="52"/>
      <c r="V576" s="52"/>
      <c r="W576" s="52"/>
      <c r="X576" s="52"/>
      <c r="Y576" s="52"/>
    </row>
    <row r="577" spans="1:25">
      <c r="A577" s="87" t="s">
        <v>3089</v>
      </c>
      <c r="B577" s="83" t="s">
        <v>3090</v>
      </c>
      <c r="C577" s="83" t="s">
        <v>5578</v>
      </c>
      <c r="D577" s="93">
        <v>1314.151694187558</v>
      </c>
      <c r="E577" s="93">
        <v>1301.0999999999999</v>
      </c>
      <c r="F577" s="93">
        <v>6428.1621450000002</v>
      </c>
      <c r="G577" s="79"/>
      <c r="H577" s="79"/>
      <c r="I577" s="86"/>
      <c r="J577" s="52"/>
      <c r="K577" s="52"/>
      <c r="L577" s="52"/>
      <c r="M577" s="52"/>
      <c r="N577" s="52"/>
      <c r="O577" s="52"/>
      <c r="P577" s="52"/>
      <c r="Q577" s="52"/>
      <c r="R577" s="52"/>
      <c r="S577" s="52"/>
      <c r="T577" s="52"/>
      <c r="U577" s="52"/>
      <c r="V577" s="52"/>
      <c r="W577" s="52"/>
      <c r="X577" s="52"/>
      <c r="Y577" s="52"/>
    </row>
    <row r="578" spans="1:25">
      <c r="A578" s="87" t="s">
        <v>3081</v>
      </c>
      <c r="B578" s="83" t="s">
        <v>3082</v>
      </c>
      <c r="C578" s="83" t="s">
        <v>5578</v>
      </c>
      <c r="D578" s="93">
        <v>746.30395124651568</v>
      </c>
      <c r="E578" s="93">
        <v>715.25</v>
      </c>
      <c r="F578" s="93">
        <v>72.885295217610064</v>
      </c>
      <c r="G578" s="79"/>
      <c r="H578" s="79"/>
      <c r="I578" s="86"/>
      <c r="J578" s="52"/>
      <c r="K578" s="52"/>
      <c r="L578" s="52"/>
      <c r="M578" s="52"/>
      <c r="N578" s="52"/>
      <c r="O578" s="52"/>
      <c r="P578" s="52"/>
      <c r="Q578" s="52"/>
      <c r="R578" s="52"/>
      <c r="S578" s="52"/>
      <c r="T578" s="52"/>
      <c r="U578" s="52"/>
      <c r="V578" s="52"/>
      <c r="W578" s="52"/>
      <c r="X578" s="52"/>
      <c r="Y578" s="52"/>
    </row>
    <row r="579" spans="1:25">
      <c r="A579" s="87"/>
      <c r="B579" s="88"/>
      <c r="C579" s="79"/>
      <c r="D579" s="117"/>
      <c r="E579" s="117"/>
      <c r="F579" s="140"/>
      <c r="G579" s="79"/>
      <c r="H579" s="79"/>
      <c r="I579" s="86"/>
      <c r="J579" s="52"/>
      <c r="K579" s="52"/>
      <c r="L579" s="52"/>
      <c r="M579" s="52"/>
      <c r="N579" s="52"/>
      <c r="O579" s="52"/>
      <c r="P579" s="52"/>
      <c r="Q579" s="52"/>
      <c r="R579" s="52"/>
      <c r="S579" s="52"/>
      <c r="T579" s="52"/>
      <c r="U579" s="52"/>
      <c r="V579" s="52"/>
      <c r="W579" s="52"/>
      <c r="X579" s="52"/>
      <c r="Y579" s="52"/>
    </row>
    <row r="580" spans="1:25">
      <c r="A580" s="79"/>
      <c r="B580" s="88" t="s">
        <v>5945</v>
      </c>
      <c r="C580" s="79"/>
      <c r="D580" s="79"/>
      <c r="E580" s="79"/>
      <c r="F580" s="79"/>
      <c r="G580" s="79"/>
      <c r="H580" s="79"/>
      <c r="I580" s="86"/>
      <c r="J580" s="52"/>
      <c r="K580" s="52"/>
      <c r="L580" s="52"/>
      <c r="M580" s="52"/>
      <c r="N580" s="52"/>
      <c r="O580" s="52"/>
      <c r="P580" s="52"/>
      <c r="Q580" s="52"/>
      <c r="R580" s="52"/>
      <c r="S580" s="52"/>
      <c r="T580" s="52"/>
      <c r="U580" s="52"/>
      <c r="V580" s="52"/>
      <c r="W580" s="52"/>
      <c r="X580" s="52"/>
      <c r="Y580" s="52"/>
    </row>
    <row r="581" spans="1:25">
      <c r="A581" s="79"/>
      <c r="B581" s="115"/>
      <c r="C581" s="141"/>
      <c r="D581" s="79"/>
      <c r="E581" s="79"/>
      <c r="F581" s="79"/>
      <c r="G581" s="79"/>
      <c r="H581" s="79"/>
      <c r="I581" s="86"/>
      <c r="J581" s="52"/>
      <c r="K581" s="52"/>
      <c r="L581" s="52"/>
      <c r="M581" s="52"/>
      <c r="N581" s="52"/>
      <c r="O581" s="52"/>
      <c r="P581" s="52"/>
      <c r="Q581" s="52"/>
      <c r="R581" s="52"/>
      <c r="S581" s="52"/>
      <c r="T581" s="52"/>
      <c r="U581" s="52"/>
      <c r="V581" s="52"/>
      <c r="W581" s="52"/>
      <c r="X581" s="52"/>
      <c r="Y581" s="52"/>
    </row>
    <row r="582" spans="1:25">
      <c r="A582" s="79"/>
      <c r="B582" s="88" t="s">
        <v>5516</v>
      </c>
      <c r="C582" s="79"/>
      <c r="D582" s="79"/>
      <c r="E582" s="79"/>
      <c r="F582" s="79"/>
      <c r="G582" s="79"/>
      <c r="H582" s="79"/>
      <c r="I582" s="86"/>
      <c r="J582" s="52"/>
      <c r="K582" s="52"/>
      <c r="L582" s="52"/>
      <c r="M582" s="52"/>
      <c r="N582" s="52"/>
      <c r="O582" s="52"/>
      <c r="P582" s="52"/>
      <c r="Q582" s="52"/>
      <c r="R582" s="52"/>
      <c r="S582" s="52"/>
      <c r="T582" s="52"/>
      <c r="U582" s="52"/>
      <c r="V582" s="52"/>
      <c r="W582" s="52"/>
      <c r="X582" s="52"/>
      <c r="Y582" s="52"/>
    </row>
    <row r="583" spans="1:25">
      <c r="A583" s="79"/>
      <c r="B583" s="88" t="s">
        <v>6075</v>
      </c>
      <c r="C583" s="116"/>
      <c r="D583" s="79"/>
      <c r="E583" s="79"/>
      <c r="F583" s="79"/>
      <c r="G583" s="79"/>
      <c r="H583" s="79"/>
      <c r="I583" s="86"/>
      <c r="J583" s="52"/>
      <c r="K583" s="52"/>
      <c r="L583" s="52"/>
      <c r="M583" s="52"/>
      <c r="N583" s="52"/>
      <c r="O583" s="52"/>
      <c r="P583" s="52"/>
      <c r="Q583" s="52"/>
      <c r="R583" s="52"/>
      <c r="S583" s="52"/>
      <c r="T583" s="52"/>
      <c r="U583" s="52"/>
      <c r="V583" s="52"/>
      <c r="W583" s="52"/>
      <c r="X583" s="52"/>
      <c r="Y583" s="52"/>
    </row>
    <row r="584" spans="1:25">
      <c r="A584" s="79"/>
      <c r="B584" s="88" t="s">
        <v>6076</v>
      </c>
      <c r="C584" s="116"/>
      <c r="D584" s="79"/>
      <c r="E584" s="79"/>
      <c r="F584" s="79"/>
      <c r="G584" s="79"/>
      <c r="H584" s="79"/>
      <c r="I584" s="86"/>
      <c r="J584" s="52"/>
      <c r="K584" s="52"/>
      <c r="L584" s="52"/>
      <c r="M584" s="52"/>
      <c r="N584" s="52"/>
      <c r="O584" s="52"/>
      <c r="P584" s="52"/>
      <c r="Q584" s="52"/>
      <c r="R584" s="52"/>
      <c r="S584" s="52"/>
      <c r="T584" s="52"/>
      <c r="U584" s="52"/>
      <c r="V584" s="52"/>
      <c r="W584" s="52"/>
      <c r="X584" s="52"/>
      <c r="Y584" s="52"/>
    </row>
    <row r="585" spans="1:25">
      <c r="A585" s="79"/>
      <c r="B585" s="88" t="s">
        <v>6077</v>
      </c>
      <c r="C585" s="117"/>
      <c r="D585" s="79"/>
      <c r="E585" s="79"/>
      <c r="F585" s="79"/>
      <c r="G585" s="118"/>
      <c r="H585" s="79"/>
      <c r="I585" s="86"/>
      <c r="J585" s="52"/>
      <c r="K585" s="52"/>
      <c r="L585" s="52"/>
      <c r="M585" s="52"/>
      <c r="N585" s="52"/>
      <c r="O585" s="52"/>
      <c r="P585" s="52"/>
      <c r="Q585" s="52"/>
      <c r="R585" s="52"/>
      <c r="S585" s="52"/>
      <c r="T585" s="52"/>
      <c r="U585" s="52"/>
      <c r="V585" s="52"/>
      <c r="W585" s="52"/>
      <c r="X585" s="52"/>
      <c r="Y585" s="52"/>
    </row>
    <row r="586" spans="1:25">
      <c r="A586" s="79"/>
      <c r="B586" s="88" t="s">
        <v>6098</v>
      </c>
      <c r="C586" s="117"/>
      <c r="D586" s="79"/>
      <c r="E586" s="79"/>
      <c r="F586" s="79"/>
      <c r="G586" s="118"/>
      <c r="H586" s="79"/>
      <c r="I586" s="86"/>
      <c r="J586" s="52"/>
      <c r="K586" s="52"/>
      <c r="L586" s="52"/>
      <c r="M586" s="52"/>
      <c r="N586" s="52"/>
      <c r="O586" s="52"/>
      <c r="P586" s="52"/>
      <c r="Q586" s="52"/>
      <c r="R586" s="52"/>
      <c r="S586" s="52"/>
      <c r="T586" s="52"/>
      <c r="U586" s="52"/>
      <c r="V586" s="52"/>
      <c r="W586" s="52"/>
      <c r="X586" s="52"/>
      <c r="Y586" s="52"/>
    </row>
    <row r="587" spans="1:25">
      <c r="A587" s="79"/>
      <c r="B587" s="88" t="s">
        <v>6078</v>
      </c>
      <c r="C587" s="117"/>
      <c r="D587" s="79"/>
      <c r="E587" s="79"/>
      <c r="F587" s="79"/>
      <c r="G587" s="118"/>
      <c r="H587" s="79"/>
      <c r="I587" s="86"/>
      <c r="J587" s="52"/>
      <c r="K587" s="52"/>
      <c r="L587" s="52"/>
      <c r="M587" s="52"/>
      <c r="N587" s="52"/>
      <c r="O587" s="52"/>
      <c r="P587" s="52"/>
      <c r="Q587" s="52"/>
      <c r="R587" s="52"/>
      <c r="S587" s="52"/>
      <c r="T587" s="52"/>
      <c r="U587" s="52"/>
      <c r="V587" s="52"/>
      <c r="W587" s="52"/>
      <c r="X587" s="52"/>
      <c r="Y587" s="52"/>
    </row>
    <row r="588" spans="1:25">
      <c r="A588" s="79"/>
      <c r="B588" s="88"/>
      <c r="C588" s="79"/>
      <c r="D588" s="79"/>
      <c r="E588" s="79"/>
      <c r="F588" s="79"/>
      <c r="G588" s="79"/>
      <c r="H588" s="79"/>
      <c r="I588" s="86"/>
      <c r="J588" s="52"/>
      <c r="K588" s="52"/>
      <c r="L588" s="52"/>
      <c r="M588" s="52"/>
      <c r="N588" s="52"/>
      <c r="O588" s="52"/>
      <c r="P588" s="52"/>
      <c r="Q588" s="52"/>
      <c r="R588" s="52"/>
      <c r="S588" s="52"/>
      <c r="T588" s="52"/>
      <c r="U588" s="52"/>
      <c r="V588" s="52"/>
      <c r="W588" s="52"/>
      <c r="X588" s="52"/>
      <c r="Y588" s="52"/>
    </row>
    <row r="589" spans="1:25">
      <c r="A589" s="79"/>
      <c r="B589" s="89" t="s">
        <v>5522</v>
      </c>
      <c r="C589" s="79"/>
      <c r="D589" s="79"/>
      <c r="E589" s="79"/>
      <c r="F589" s="79"/>
      <c r="G589" s="79"/>
      <c r="H589" s="79"/>
      <c r="I589" s="86"/>
      <c r="J589" s="52"/>
      <c r="K589" s="52"/>
      <c r="L589" s="52"/>
      <c r="M589" s="52"/>
      <c r="N589" s="52"/>
      <c r="O589" s="52"/>
      <c r="P589" s="52"/>
      <c r="Q589" s="52"/>
      <c r="R589" s="52"/>
      <c r="S589" s="52"/>
      <c r="T589" s="52"/>
      <c r="U589" s="52"/>
      <c r="V589" s="52"/>
      <c r="W589" s="52"/>
      <c r="X589" s="52"/>
      <c r="Y589" s="52"/>
    </row>
    <row r="590" spans="1:25" ht="22.8">
      <c r="A590" s="79"/>
      <c r="B590" s="83" t="s">
        <v>5508</v>
      </c>
      <c r="C590" s="83" t="s">
        <v>5509</v>
      </c>
      <c r="D590" s="84" t="s">
        <v>5510</v>
      </c>
      <c r="E590" s="85" t="s">
        <v>5511</v>
      </c>
      <c r="F590" s="85" t="s">
        <v>5512</v>
      </c>
      <c r="G590" s="79"/>
      <c r="H590" s="79"/>
      <c r="I590" s="86"/>
      <c r="J590" s="52"/>
      <c r="K590" s="52"/>
      <c r="L590" s="52"/>
      <c r="M590" s="52"/>
      <c r="N590" s="52"/>
      <c r="O590" s="52"/>
      <c r="P590" s="52"/>
      <c r="Q590" s="52"/>
      <c r="R590" s="52"/>
      <c r="S590" s="52"/>
      <c r="T590" s="52"/>
      <c r="U590" s="52"/>
      <c r="V590" s="52"/>
      <c r="W590" s="52"/>
      <c r="X590" s="52"/>
      <c r="Y590" s="52"/>
    </row>
    <row r="591" spans="1:25">
      <c r="A591" s="87"/>
      <c r="B591" s="238" t="s">
        <v>5514</v>
      </c>
      <c r="C591" s="239"/>
      <c r="D591" s="239"/>
      <c r="E591" s="239"/>
      <c r="F591" s="240"/>
      <c r="G591" s="79"/>
      <c r="H591" s="79"/>
      <c r="I591" s="86"/>
      <c r="J591" s="52"/>
      <c r="K591" s="52"/>
      <c r="L591" s="52"/>
      <c r="M591" s="52"/>
      <c r="N591" s="52"/>
      <c r="O591" s="52"/>
      <c r="P591" s="52"/>
      <c r="Q591" s="52"/>
      <c r="R591" s="52"/>
      <c r="S591" s="52"/>
      <c r="T591" s="52"/>
      <c r="U591" s="52"/>
      <c r="V591" s="52"/>
      <c r="W591" s="52"/>
      <c r="X591" s="52"/>
      <c r="Y591" s="52"/>
    </row>
    <row r="592" spans="1:25">
      <c r="A592" s="79"/>
      <c r="B592" s="88" t="s">
        <v>5579</v>
      </c>
      <c r="C592" s="90"/>
      <c r="D592" s="90"/>
      <c r="E592" s="79"/>
      <c r="F592" s="79"/>
      <c r="G592" s="79"/>
      <c r="H592" s="79"/>
      <c r="I592" s="86"/>
      <c r="J592" s="52"/>
      <c r="K592" s="52"/>
      <c r="L592" s="52"/>
      <c r="M592" s="52"/>
      <c r="N592" s="52"/>
      <c r="O592" s="52"/>
      <c r="P592" s="52"/>
      <c r="Q592" s="52"/>
      <c r="R592" s="52"/>
      <c r="S592" s="52"/>
      <c r="T592" s="52"/>
      <c r="U592" s="52"/>
      <c r="V592" s="52"/>
      <c r="W592" s="52"/>
      <c r="X592" s="52"/>
      <c r="Y592" s="52"/>
    </row>
    <row r="593" spans="1:25">
      <c r="A593" s="79"/>
      <c r="B593" s="88"/>
      <c r="C593" s="90"/>
      <c r="D593" s="90"/>
      <c r="E593" s="79"/>
      <c r="F593" s="79"/>
      <c r="G593" s="79"/>
      <c r="H593" s="79"/>
      <c r="I593" s="86"/>
      <c r="J593" s="52"/>
      <c r="K593" s="52"/>
      <c r="L593" s="52"/>
      <c r="M593" s="52"/>
      <c r="N593" s="52"/>
      <c r="O593" s="52"/>
      <c r="P593" s="52"/>
      <c r="Q593" s="52"/>
      <c r="R593" s="52"/>
      <c r="S593" s="52"/>
      <c r="T593" s="52"/>
      <c r="U593" s="52"/>
      <c r="V593" s="52"/>
      <c r="W593" s="52"/>
      <c r="X593" s="52"/>
      <c r="Y593" s="52"/>
    </row>
    <row r="594" spans="1:25">
      <c r="A594" s="79"/>
      <c r="B594" s="88" t="s">
        <v>5524</v>
      </c>
      <c r="C594" s="90"/>
      <c r="D594" s="90"/>
      <c r="E594" s="79"/>
      <c r="F594" s="79"/>
      <c r="G594" s="79"/>
      <c r="H594" s="79"/>
      <c r="I594" s="86"/>
      <c r="J594" s="52"/>
      <c r="K594" s="52"/>
      <c r="L594" s="52"/>
      <c r="M594" s="52"/>
      <c r="N594" s="52"/>
      <c r="O594" s="52"/>
      <c r="P594" s="52"/>
      <c r="Q594" s="52"/>
      <c r="R594" s="52"/>
      <c r="S594" s="52"/>
      <c r="T594" s="52"/>
      <c r="U594" s="52"/>
      <c r="V594" s="52"/>
      <c r="W594" s="52"/>
      <c r="X594" s="52"/>
      <c r="Y594" s="52"/>
    </row>
    <row r="595" spans="1:25">
      <c r="A595" s="79"/>
      <c r="B595" s="88" t="s">
        <v>5517</v>
      </c>
      <c r="C595" s="142"/>
      <c r="D595" s="90"/>
      <c r="E595" s="79"/>
      <c r="F595" s="79"/>
      <c r="G595" s="79"/>
      <c r="H595" s="79"/>
      <c r="I595" s="86"/>
      <c r="J595" s="52"/>
      <c r="K595" s="52"/>
      <c r="L595" s="52"/>
      <c r="M595" s="52"/>
      <c r="N595" s="52"/>
      <c r="O595" s="52"/>
      <c r="P595" s="52"/>
      <c r="Q595" s="52"/>
      <c r="R595" s="52"/>
      <c r="S595" s="52"/>
      <c r="T595" s="52"/>
      <c r="U595" s="52"/>
      <c r="V595" s="52"/>
      <c r="W595" s="52"/>
      <c r="X595" s="52"/>
      <c r="Y595" s="52"/>
    </row>
    <row r="596" spans="1:25">
      <c r="A596" s="79"/>
      <c r="B596" s="88" t="s">
        <v>5518</v>
      </c>
      <c r="C596" s="142"/>
      <c r="D596" s="90"/>
      <c r="E596" s="79"/>
      <c r="F596" s="79"/>
      <c r="G596" s="79"/>
      <c r="H596" s="79"/>
      <c r="I596" s="86"/>
      <c r="J596" s="52"/>
      <c r="K596" s="52"/>
      <c r="L596" s="52"/>
      <c r="M596" s="52"/>
      <c r="N596" s="52"/>
      <c r="O596" s="52"/>
      <c r="P596" s="52"/>
      <c r="Q596" s="52"/>
      <c r="R596" s="52"/>
      <c r="S596" s="52"/>
      <c r="T596" s="52"/>
      <c r="U596" s="52"/>
      <c r="V596" s="52"/>
      <c r="W596" s="52"/>
      <c r="X596" s="52"/>
      <c r="Y596" s="52"/>
    </row>
    <row r="597" spans="1:25">
      <c r="A597" s="79"/>
      <c r="B597" s="88" t="s">
        <v>5519</v>
      </c>
      <c r="C597" s="142"/>
      <c r="D597" s="90"/>
      <c r="E597" s="79"/>
      <c r="F597" s="79"/>
      <c r="G597" s="79"/>
      <c r="H597" s="79"/>
      <c r="I597" s="86"/>
      <c r="J597" s="52"/>
      <c r="K597" s="52"/>
      <c r="L597" s="52"/>
      <c r="M597" s="52"/>
      <c r="N597" s="52"/>
      <c r="O597" s="52"/>
      <c r="P597" s="52"/>
      <c r="Q597" s="52"/>
      <c r="R597" s="52"/>
      <c r="S597" s="52"/>
      <c r="T597" s="52"/>
      <c r="U597" s="52"/>
      <c r="V597" s="52"/>
      <c r="W597" s="52"/>
      <c r="X597" s="52"/>
      <c r="Y597" s="52"/>
    </row>
    <row r="598" spans="1:25">
      <c r="A598" s="79"/>
      <c r="B598" s="88" t="s">
        <v>5520</v>
      </c>
      <c r="C598" s="142"/>
      <c r="D598" s="90"/>
      <c r="E598" s="79"/>
      <c r="F598" s="79"/>
      <c r="G598" s="79"/>
      <c r="H598" s="79"/>
      <c r="I598" s="86"/>
      <c r="J598" s="52"/>
      <c r="K598" s="52"/>
      <c r="L598" s="52"/>
      <c r="M598" s="52"/>
      <c r="N598" s="52"/>
      <c r="O598" s="52"/>
      <c r="P598" s="52"/>
      <c r="Q598" s="52"/>
      <c r="R598" s="52"/>
      <c r="S598" s="52"/>
      <c r="T598" s="52"/>
      <c r="U598" s="52"/>
      <c r="V598" s="52"/>
      <c r="W598" s="52"/>
      <c r="X598" s="52"/>
      <c r="Y598" s="52"/>
    </row>
    <row r="599" spans="1:25">
      <c r="A599" s="79"/>
      <c r="B599" s="88" t="s">
        <v>5592</v>
      </c>
      <c r="C599" s="142"/>
      <c r="D599" s="90"/>
      <c r="E599" s="79"/>
      <c r="F599" s="79"/>
      <c r="G599" s="79"/>
      <c r="H599" s="79"/>
      <c r="I599" s="86"/>
      <c r="J599" s="52"/>
      <c r="K599" s="52"/>
      <c r="L599" s="52"/>
      <c r="M599" s="52"/>
      <c r="N599" s="52"/>
      <c r="O599" s="52"/>
      <c r="P599" s="52"/>
      <c r="Q599" s="52"/>
      <c r="R599" s="52"/>
      <c r="S599" s="52"/>
      <c r="T599" s="52"/>
      <c r="U599" s="52"/>
      <c r="V599" s="52"/>
      <c r="W599" s="52"/>
      <c r="X599" s="52"/>
      <c r="Y599" s="52"/>
    </row>
    <row r="600" spans="1:25">
      <c r="A600" s="79"/>
      <c r="B600" s="88"/>
      <c r="C600" s="90"/>
      <c r="D600" s="90"/>
      <c r="E600" s="79"/>
      <c r="F600" s="79"/>
      <c r="G600" s="79"/>
      <c r="H600" s="79"/>
      <c r="I600" s="86"/>
      <c r="J600" s="52"/>
      <c r="K600" s="52"/>
      <c r="L600" s="52"/>
      <c r="M600" s="52"/>
      <c r="N600" s="52"/>
      <c r="O600" s="52"/>
      <c r="P600" s="52"/>
      <c r="Q600" s="52"/>
      <c r="R600" s="52"/>
      <c r="S600" s="52"/>
      <c r="T600" s="52"/>
      <c r="U600" s="52"/>
      <c r="V600" s="52"/>
      <c r="W600" s="52"/>
      <c r="X600" s="52"/>
      <c r="Y600" s="52"/>
    </row>
    <row r="601" spans="1:25">
      <c r="A601" s="79"/>
      <c r="B601" s="89" t="s">
        <v>5525</v>
      </c>
      <c r="C601" s="90"/>
      <c r="D601" s="90"/>
      <c r="E601" s="79"/>
      <c r="F601" s="79"/>
      <c r="G601" s="79"/>
      <c r="H601" s="79"/>
      <c r="I601" s="86"/>
      <c r="J601" s="52"/>
      <c r="K601" s="52"/>
      <c r="L601" s="52"/>
      <c r="M601" s="52"/>
      <c r="N601" s="52"/>
      <c r="O601" s="52"/>
      <c r="P601" s="52"/>
      <c r="Q601" s="52"/>
      <c r="R601" s="52"/>
      <c r="S601" s="52"/>
      <c r="T601" s="52"/>
      <c r="U601" s="52"/>
      <c r="V601" s="52"/>
      <c r="W601" s="52"/>
      <c r="X601" s="52"/>
      <c r="Y601" s="52"/>
    </row>
    <row r="602" spans="1:25" ht="22.8">
      <c r="A602" s="79"/>
      <c r="B602" s="83" t="s">
        <v>5508</v>
      </c>
      <c r="C602" s="83" t="s">
        <v>5509</v>
      </c>
      <c r="D602" s="84" t="s">
        <v>5510</v>
      </c>
      <c r="E602" s="85" t="s">
        <v>5511</v>
      </c>
      <c r="F602" s="79"/>
      <c r="G602" s="79"/>
      <c r="H602" s="79"/>
      <c r="I602" s="86"/>
      <c r="J602" s="52"/>
      <c r="K602" s="52"/>
      <c r="L602" s="52"/>
      <c r="M602" s="52"/>
      <c r="N602" s="52"/>
      <c r="O602" s="52"/>
      <c r="P602" s="52"/>
      <c r="Q602" s="52"/>
      <c r="R602" s="52"/>
      <c r="S602" s="52"/>
      <c r="T602" s="52"/>
      <c r="U602" s="52"/>
      <c r="V602" s="52"/>
      <c r="W602" s="52"/>
      <c r="X602" s="52"/>
      <c r="Y602" s="52"/>
    </row>
    <row r="603" spans="1:25">
      <c r="A603" s="79"/>
      <c r="B603" s="241" t="s">
        <v>5514</v>
      </c>
      <c r="C603" s="241"/>
      <c r="D603" s="241"/>
      <c r="E603" s="241"/>
      <c r="F603" s="79"/>
      <c r="G603" s="79"/>
      <c r="H603" s="79"/>
      <c r="I603" s="86"/>
      <c r="J603" s="52"/>
      <c r="K603" s="52"/>
      <c r="L603" s="52"/>
      <c r="M603" s="52"/>
      <c r="N603" s="52"/>
      <c r="O603" s="52"/>
      <c r="P603" s="52"/>
      <c r="Q603" s="52"/>
      <c r="R603" s="52"/>
      <c r="S603" s="52"/>
      <c r="T603" s="52"/>
      <c r="U603" s="52"/>
      <c r="V603" s="52"/>
      <c r="W603" s="52"/>
      <c r="X603" s="52"/>
      <c r="Y603" s="52"/>
    </row>
    <row r="604" spans="1:25">
      <c r="A604" s="79"/>
      <c r="B604" s="88" t="s">
        <v>5529</v>
      </c>
      <c r="C604" s="90"/>
      <c r="D604" s="90"/>
      <c r="E604" s="79"/>
      <c r="F604" s="79"/>
      <c r="G604" s="79"/>
      <c r="H604" s="79"/>
      <c r="I604" s="86"/>
      <c r="J604" s="52"/>
      <c r="K604" s="52"/>
      <c r="L604" s="52"/>
      <c r="M604" s="52"/>
      <c r="N604" s="52"/>
      <c r="O604" s="52"/>
      <c r="P604" s="52"/>
      <c r="Q604" s="52"/>
      <c r="R604" s="52"/>
      <c r="S604" s="52"/>
      <c r="T604" s="52"/>
      <c r="U604" s="52"/>
      <c r="V604" s="52"/>
      <c r="W604" s="52"/>
      <c r="X604" s="52"/>
      <c r="Y604" s="52"/>
    </row>
    <row r="605" spans="1:25">
      <c r="A605" s="79"/>
      <c r="B605" s="88"/>
      <c r="C605" s="90"/>
      <c r="D605" s="90"/>
      <c r="E605" s="79"/>
      <c r="F605" s="79"/>
      <c r="G605" s="79"/>
      <c r="H605" s="79"/>
      <c r="I605" s="86"/>
      <c r="J605" s="52"/>
      <c r="K605" s="52"/>
      <c r="L605" s="52"/>
      <c r="M605" s="52"/>
      <c r="N605" s="52"/>
      <c r="O605" s="52"/>
      <c r="P605" s="52"/>
      <c r="Q605" s="52"/>
      <c r="R605" s="52"/>
      <c r="S605" s="52"/>
      <c r="T605" s="52"/>
      <c r="U605" s="52"/>
      <c r="V605" s="52"/>
      <c r="W605" s="52"/>
      <c r="X605" s="52"/>
      <c r="Y605" s="52"/>
    </row>
    <row r="606" spans="1:25">
      <c r="A606" s="79"/>
      <c r="B606" s="88" t="s">
        <v>5530</v>
      </c>
      <c r="C606" s="90"/>
      <c r="D606" s="90"/>
      <c r="E606" s="79"/>
      <c r="F606" s="79"/>
      <c r="G606" s="79"/>
      <c r="H606" s="79"/>
      <c r="I606" s="86"/>
      <c r="J606" s="52"/>
      <c r="K606" s="52"/>
      <c r="L606" s="52"/>
      <c r="M606" s="52"/>
      <c r="N606" s="52"/>
      <c r="O606" s="52"/>
      <c r="P606" s="52"/>
      <c r="Q606" s="52"/>
      <c r="R606" s="52"/>
      <c r="S606" s="52"/>
      <c r="T606" s="52"/>
      <c r="U606" s="52"/>
      <c r="V606" s="52"/>
      <c r="W606" s="52"/>
      <c r="X606" s="52"/>
      <c r="Y606" s="52"/>
    </row>
    <row r="607" spans="1:25">
      <c r="A607" s="79"/>
      <c r="B607" s="88" t="s">
        <v>5531</v>
      </c>
      <c r="C607" s="90"/>
      <c r="D607" s="90"/>
      <c r="E607" s="79"/>
      <c r="F607" s="79"/>
      <c r="G607" s="79"/>
      <c r="H607" s="79"/>
      <c r="I607" s="86"/>
      <c r="J607" s="52"/>
      <c r="K607" s="52"/>
      <c r="L607" s="52"/>
      <c r="M607" s="52"/>
      <c r="N607" s="52"/>
      <c r="O607" s="52"/>
      <c r="P607" s="52"/>
      <c r="Q607" s="52"/>
      <c r="R607" s="52"/>
      <c r="S607" s="52"/>
      <c r="T607" s="52"/>
      <c r="U607" s="52"/>
      <c r="V607" s="52"/>
      <c r="W607" s="52"/>
      <c r="X607" s="52"/>
      <c r="Y607" s="52"/>
    </row>
    <row r="608" spans="1:25">
      <c r="A608" s="79"/>
      <c r="B608" s="88" t="s">
        <v>5550</v>
      </c>
      <c r="C608" s="90"/>
      <c r="D608" s="90"/>
      <c r="E608" s="79"/>
      <c r="F608" s="79"/>
      <c r="G608" s="79"/>
      <c r="H608" s="79"/>
      <c r="I608" s="86"/>
      <c r="J608" s="52"/>
      <c r="K608" s="52"/>
      <c r="L608" s="52"/>
      <c r="M608" s="52"/>
      <c r="N608" s="52"/>
      <c r="O608" s="52"/>
      <c r="P608" s="52"/>
      <c r="Q608" s="52"/>
      <c r="R608" s="52"/>
      <c r="S608" s="52"/>
      <c r="T608" s="52"/>
      <c r="U608" s="52"/>
      <c r="V608" s="52"/>
      <c r="W608" s="52"/>
      <c r="X608" s="52"/>
      <c r="Y608" s="52"/>
    </row>
    <row r="609" spans="1:25">
      <c r="A609" s="79"/>
      <c r="B609" s="88" t="s">
        <v>5551</v>
      </c>
      <c r="C609" s="90"/>
      <c r="D609" s="90"/>
      <c r="E609" s="79"/>
      <c r="F609" s="79"/>
      <c r="G609" s="79"/>
      <c r="H609" s="79"/>
      <c r="I609" s="86"/>
      <c r="J609" s="52"/>
      <c r="K609" s="52"/>
      <c r="L609" s="52"/>
      <c r="M609" s="52"/>
      <c r="N609" s="52"/>
      <c r="O609" s="52"/>
      <c r="P609" s="52"/>
      <c r="Q609" s="52"/>
      <c r="R609" s="52"/>
      <c r="S609" s="52"/>
      <c r="T609" s="52"/>
      <c r="U609" s="52"/>
      <c r="V609" s="52"/>
      <c r="W609" s="52"/>
      <c r="X609" s="52"/>
      <c r="Y609" s="52"/>
    </row>
    <row r="610" spans="1:25">
      <c r="A610" s="79"/>
      <c r="B610" s="88"/>
      <c r="C610" s="90"/>
      <c r="D610" s="90"/>
      <c r="E610" s="79"/>
      <c r="F610" s="79"/>
      <c r="G610" s="79"/>
      <c r="H610" s="79"/>
      <c r="I610" s="86"/>
      <c r="J610" s="52"/>
      <c r="K610" s="52"/>
      <c r="L610" s="52"/>
      <c r="M610" s="52"/>
      <c r="N610" s="52"/>
      <c r="O610" s="52"/>
      <c r="P610" s="52"/>
      <c r="Q610" s="52"/>
      <c r="R610" s="52"/>
      <c r="S610" s="52"/>
      <c r="T610" s="52"/>
      <c r="U610" s="52"/>
      <c r="V610" s="52"/>
      <c r="W610" s="52"/>
      <c r="X610" s="52"/>
      <c r="Y610" s="52"/>
    </row>
    <row r="611" spans="1:25">
      <c r="A611" s="79"/>
      <c r="B611" s="89" t="s">
        <v>5534</v>
      </c>
      <c r="C611" s="90"/>
      <c r="D611" s="90"/>
      <c r="E611" s="79"/>
      <c r="F611" s="79"/>
      <c r="G611" s="79"/>
      <c r="H611" s="79"/>
      <c r="I611" s="86"/>
      <c r="J611" s="52"/>
      <c r="K611" s="52"/>
      <c r="L611" s="52"/>
      <c r="M611" s="52"/>
      <c r="N611" s="52"/>
      <c r="O611" s="52"/>
      <c r="P611" s="52"/>
      <c r="Q611" s="52"/>
      <c r="R611" s="52"/>
      <c r="S611" s="52"/>
      <c r="T611" s="52"/>
      <c r="U611" s="52"/>
      <c r="V611" s="52"/>
      <c r="W611" s="52"/>
      <c r="X611" s="52"/>
      <c r="Y611" s="52"/>
    </row>
    <row r="612" spans="1:25" ht="22.8">
      <c r="A612" s="79"/>
      <c r="B612" s="83" t="s">
        <v>5508</v>
      </c>
      <c r="C612" s="83" t="s">
        <v>5535</v>
      </c>
      <c r="D612" s="84" t="s">
        <v>5536</v>
      </c>
      <c r="E612" s="85" t="s">
        <v>5537</v>
      </c>
      <c r="F612" s="85" t="s">
        <v>5538</v>
      </c>
      <c r="G612" s="79"/>
      <c r="H612" s="79"/>
      <c r="I612" s="86"/>
      <c r="J612" s="52"/>
      <c r="K612" s="52"/>
      <c r="L612" s="52"/>
      <c r="M612" s="52"/>
      <c r="N612" s="52"/>
      <c r="O612" s="52"/>
      <c r="P612" s="52"/>
      <c r="Q612" s="52"/>
      <c r="R612" s="52"/>
      <c r="S612" s="52"/>
      <c r="T612" s="52"/>
      <c r="U612" s="52"/>
      <c r="V612" s="52"/>
      <c r="W612" s="52"/>
      <c r="X612" s="52"/>
      <c r="Y612" s="52"/>
    </row>
    <row r="613" spans="1:25">
      <c r="A613" s="79"/>
      <c r="B613" s="238" t="s">
        <v>5514</v>
      </c>
      <c r="C613" s="239"/>
      <c r="D613" s="239"/>
      <c r="E613" s="239"/>
      <c r="F613" s="240"/>
      <c r="G613" s="79"/>
      <c r="H613" s="79"/>
      <c r="I613" s="86"/>
      <c r="J613" s="52"/>
      <c r="K613" s="52"/>
      <c r="L613" s="52"/>
      <c r="M613" s="52"/>
      <c r="N613" s="52"/>
      <c r="O613" s="52"/>
      <c r="P613" s="52"/>
      <c r="Q613" s="52"/>
      <c r="R613" s="52"/>
      <c r="S613" s="52"/>
      <c r="T613" s="52"/>
      <c r="U613" s="52"/>
      <c r="V613" s="52"/>
      <c r="W613" s="52"/>
      <c r="X613" s="52"/>
      <c r="Y613" s="52"/>
    </row>
    <row r="614" spans="1:25">
      <c r="A614" s="79"/>
      <c r="B614" s="88" t="s">
        <v>5593</v>
      </c>
      <c r="C614" s="90"/>
      <c r="D614" s="90"/>
      <c r="E614" s="79"/>
      <c r="F614" s="79"/>
      <c r="G614" s="79"/>
      <c r="H614" s="79"/>
      <c r="I614" s="86"/>
      <c r="J614" s="52"/>
      <c r="K614" s="52"/>
      <c r="L614" s="52"/>
      <c r="M614" s="52"/>
      <c r="N614" s="52"/>
      <c r="O614" s="52"/>
      <c r="P614" s="52"/>
      <c r="Q614" s="52"/>
      <c r="R614" s="52"/>
      <c r="S614" s="52"/>
      <c r="T614" s="52"/>
      <c r="U614" s="52"/>
      <c r="V614" s="52"/>
      <c r="W614" s="52"/>
      <c r="X614" s="52"/>
      <c r="Y614" s="52"/>
    </row>
    <row r="615" spans="1:25">
      <c r="A615" s="79"/>
      <c r="B615" s="88"/>
      <c r="C615" s="90"/>
      <c r="D615" s="90"/>
      <c r="E615" s="79"/>
      <c r="F615" s="79"/>
      <c r="G615" s="79"/>
      <c r="H615" s="79"/>
      <c r="I615" s="86"/>
      <c r="J615" s="52"/>
      <c r="K615" s="52"/>
      <c r="L615" s="52"/>
      <c r="M615" s="52"/>
      <c r="N615" s="52"/>
      <c r="O615" s="52"/>
      <c r="P615" s="52"/>
      <c r="Q615" s="52"/>
      <c r="R615" s="52"/>
      <c r="S615" s="52"/>
      <c r="T615" s="52"/>
      <c r="U615" s="52"/>
      <c r="V615" s="52"/>
      <c r="W615" s="52"/>
      <c r="X615" s="52"/>
      <c r="Y615" s="52"/>
    </row>
    <row r="616" spans="1:25">
      <c r="A616" s="79"/>
      <c r="B616" s="88" t="s">
        <v>5541</v>
      </c>
      <c r="C616" s="90"/>
      <c r="D616" s="90"/>
      <c r="E616" s="79"/>
      <c r="F616" s="79"/>
      <c r="G616" s="79"/>
      <c r="H616" s="79"/>
      <c r="I616" s="86"/>
      <c r="J616" s="52"/>
      <c r="K616" s="52"/>
      <c r="L616" s="52"/>
      <c r="M616" s="52"/>
      <c r="N616" s="52"/>
      <c r="O616" s="52"/>
      <c r="P616" s="52"/>
      <c r="Q616" s="52"/>
      <c r="R616" s="52"/>
      <c r="S616" s="52"/>
      <c r="T616" s="52"/>
      <c r="U616" s="52"/>
      <c r="V616" s="52"/>
      <c r="W616" s="52"/>
      <c r="X616" s="52"/>
      <c r="Y616" s="52"/>
    </row>
    <row r="617" spans="1:25">
      <c r="A617" s="79"/>
      <c r="B617" s="88" t="s">
        <v>5531</v>
      </c>
      <c r="C617" s="90"/>
      <c r="D617" s="90"/>
      <c r="E617" s="79"/>
      <c r="F617" s="79"/>
      <c r="G617" s="79"/>
      <c r="H617" s="79"/>
      <c r="I617" s="86"/>
      <c r="J617" s="52"/>
      <c r="K617" s="52"/>
      <c r="L617" s="52"/>
      <c r="M617" s="52"/>
      <c r="N617" s="52"/>
      <c r="O617" s="52"/>
      <c r="P617" s="52"/>
      <c r="Q617" s="52"/>
      <c r="R617" s="52"/>
      <c r="S617" s="52"/>
      <c r="T617" s="52"/>
      <c r="U617" s="52"/>
      <c r="V617" s="52"/>
      <c r="W617" s="52"/>
      <c r="X617" s="52"/>
      <c r="Y617" s="52"/>
    </row>
    <row r="618" spans="1:25">
      <c r="A618" s="79"/>
      <c r="B618" s="88" t="s">
        <v>5550</v>
      </c>
      <c r="C618" s="90"/>
      <c r="D618" s="90"/>
      <c r="E618" s="79"/>
      <c r="F618" s="79"/>
      <c r="G618" s="79"/>
      <c r="H618" s="79"/>
      <c r="I618" s="86"/>
      <c r="J618" s="52"/>
      <c r="K618" s="52"/>
      <c r="L618" s="52"/>
      <c r="M618" s="52"/>
      <c r="N618" s="52"/>
      <c r="O618" s="52"/>
      <c r="P618" s="52"/>
      <c r="Q618" s="52"/>
      <c r="R618" s="52"/>
      <c r="S618" s="52"/>
      <c r="T618" s="52"/>
      <c r="U618" s="52"/>
      <c r="V618" s="52"/>
      <c r="W618" s="52"/>
      <c r="X618" s="52"/>
      <c r="Y618" s="52"/>
    </row>
    <row r="619" spans="1:25">
      <c r="A619" s="79"/>
      <c r="B619" s="88" t="s">
        <v>5551</v>
      </c>
      <c r="C619" s="90"/>
      <c r="D619" s="90"/>
      <c r="E619" s="79"/>
      <c r="F619" s="79"/>
      <c r="G619" s="79"/>
      <c r="H619" s="79"/>
      <c r="I619" s="86"/>
      <c r="J619" s="52"/>
      <c r="K619" s="52"/>
      <c r="L619" s="52"/>
      <c r="M619" s="52"/>
      <c r="N619" s="52"/>
      <c r="O619" s="52"/>
      <c r="P619" s="52"/>
      <c r="Q619" s="52"/>
      <c r="R619" s="52"/>
      <c r="S619" s="52"/>
      <c r="T619" s="52"/>
      <c r="U619" s="52"/>
      <c r="V619" s="52"/>
      <c r="W619" s="52"/>
      <c r="X619" s="52"/>
      <c r="Y619" s="52"/>
    </row>
    <row r="620" spans="1:25">
      <c r="A620" s="79"/>
      <c r="B620" s="88"/>
      <c r="C620" s="90"/>
      <c r="D620" s="90"/>
      <c r="E620" s="79"/>
      <c r="F620" s="79"/>
      <c r="G620" s="79"/>
      <c r="H620" s="79"/>
      <c r="I620" s="86"/>
      <c r="J620" s="52"/>
      <c r="K620" s="52"/>
      <c r="L620" s="52"/>
      <c r="M620" s="52"/>
      <c r="N620" s="52"/>
      <c r="O620" s="52"/>
      <c r="P620" s="52"/>
      <c r="Q620" s="52"/>
      <c r="R620" s="52"/>
      <c r="S620" s="52"/>
      <c r="T620" s="52"/>
      <c r="U620" s="52"/>
      <c r="V620" s="52"/>
      <c r="W620" s="52"/>
      <c r="X620" s="52"/>
      <c r="Y620" s="52"/>
    </row>
    <row r="621" spans="1:25">
      <c r="A621" s="79"/>
      <c r="B621" s="89" t="s">
        <v>5542</v>
      </c>
      <c r="C621" s="90"/>
      <c r="D621" s="90"/>
      <c r="E621" s="79"/>
      <c r="F621" s="79"/>
      <c r="G621" s="79"/>
      <c r="H621" s="79"/>
      <c r="I621" s="86"/>
      <c r="J621" s="52"/>
      <c r="K621" s="52"/>
      <c r="L621" s="52"/>
      <c r="M621" s="52"/>
      <c r="N621" s="52"/>
      <c r="O621" s="52"/>
      <c r="P621" s="52"/>
      <c r="Q621" s="52"/>
      <c r="R621" s="52"/>
      <c r="S621" s="52"/>
      <c r="T621" s="52"/>
      <c r="U621" s="52"/>
      <c r="V621" s="52"/>
      <c r="W621" s="52"/>
      <c r="X621" s="52"/>
      <c r="Y621" s="52"/>
    </row>
    <row r="622" spans="1:25">
      <c r="A622" s="79"/>
      <c r="B622" s="96"/>
      <c r="C622" s="97"/>
      <c r="D622" s="97"/>
      <c r="E622" s="97"/>
      <c r="F622" s="97"/>
      <c r="G622" s="97"/>
      <c r="H622" s="97"/>
      <c r="I622" s="98"/>
      <c r="J622" s="52"/>
      <c r="K622" s="52"/>
      <c r="L622" s="52"/>
      <c r="M622" s="52"/>
      <c r="N622" s="52"/>
      <c r="O622" s="52"/>
      <c r="P622" s="52"/>
      <c r="Q622" s="52"/>
      <c r="R622" s="52"/>
      <c r="S622" s="52"/>
      <c r="T622" s="52"/>
      <c r="U622" s="52"/>
      <c r="V622" s="52"/>
      <c r="W622" s="52"/>
      <c r="X622" s="52"/>
      <c r="Y622" s="52"/>
    </row>
    <row r="623" spans="1:25">
      <c r="A623" s="54"/>
      <c r="B623" s="53" t="s">
        <v>5552</v>
      </c>
      <c r="C623" s="48"/>
      <c r="D623" s="48"/>
      <c r="E623" s="48"/>
      <c r="F623" s="48"/>
      <c r="G623" s="48"/>
      <c r="H623" s="48"/>
      <c r="I623" s="54"/>
      <c r="J623" s="52"/>
      <c r="K623" s="52"/>
      <c r="L623" s="52"/>
      <c r="M623" s="52"/>
      <c r="N623" s="52"/>
      <c r="O623" s="52"/>
      <c r="P623" s="52"/>
      <c r="Q623" s="52"/>
      <c r="R623" s="52"/>
      <c r="S623" s="52"/>
      <c r="T623" s="52"/>
      <c r="U623" s="52"/>
      <c r="V623" s="52"/>
      <c r="W623" s="52"/>
      <c r="X623" s="52"/>
      <c r="Y623" s="52"/>
    </row>
    <row r="624" spans="1:25">
      <c r="A624" s="54"/>
      <c r="B624" s="53" t="s">
        <v>5978</v>
      </c>
      <c r="C624" s="48"/>
      <c r="D624" s="48"/>
      <c r="E624" s="48"/>
      <c r="F624" s="48"/>
      <c r="G624" s="48"/>
      <c r="H624" s="48"/>
      <c r="I624" s="54"/>
      <c r="J624" s="52"/>
      <c r="K624" s="52"/>
      <c r="L624" s="52"/>
      <c r="M624" s="52"/>
      <c r="N624" s="52"/>
      <c r="O624" s="52"/>
      <c r="P624" s="52"/>
      <c r="Q624" s="52"/>
      <c r="R624" s="52"/>
      <c r="S624" s="52"/>
      <c r="T624" s="52"/>
      <c r="U624" s="52"/>
      <c r="V624" s="52"/>
      <c r="W624" s="52"/>
      <c r="X624" s="52"/>
      <c r="Y624" s="52"/>
    </row>
    <row r="625" spans="1:25">
      <c r="A625" s="54"/>
      <c r="B625" s="53" t="s">
        <v>5481</v>
      </c>
      <c r="C625" s="48"/>
      <c r="D625" s="48"/>
      <c r="E625" s="48"/>
      <c r="F625" s="48"/>
      <c r="G625" s="48"/>
      <c r="H625" s="48"/>
      <c r="I625" s="54"/>
      <c r="J625" s="52"/>
      <c r="K625" s="52"/>
      <c r="L625" s="52"/>
      <c r="M625" s="52"/>
      <c r="N625" s="52"/>
      <c r="O625" s="52"/>
      <c r="P625" s="52"/>
      <c r="Q625" s="52"/>
      <c r="R625" s="52"/>
      <c r="S625" s="52"/>
      <c r="T625" s="52"/>
      <c r="U625" s="52"/>
      <c r="V625" s="52"/>
      <c r="W625" s="52"/>
      <c r="X625" s="52"/>
      <c r="Y625" s="52"/>
    </row>
    <row r="626" spans="1:25">
      <c r="A626" s="54"/>
      <c r="B626" s="64" t="s">
        <v>5917</v>
      </c>
      <c r="C626" s="65"/>
      <c r="D626" s="65"/>
      <c r="E626" s="65"/>
      <c r="F626" s="65"/>
      <c r="G626" s="65"/>
      <c r="H626" s="65"/>
      <c r="I626" s="66"/>
      <c r="J626" s="52"/>
      <c r="K626" s="52"/>
      <c r="L626" s="52"/>
      <c r="M626" s="52"/>
      <c r="N626" s="52"/>
      <c r="O626" s="52"/>
      <c r="P626" s="52"/>
      <c r="Q626" s="52"/>
      <c r="R626" s="52"/>
      <c r="S626" s="52"/>
      <c r="T626" s="52"/>
      <c r="U626" s="52"/>
      <c r="V626" s="52"/>
      <c r="W626" s="52"/>
      <c r="X626" s="52"/>
      <c r="Y626" s="52"/>
    </row>
    <row r="627" spans="1:25">
      <c r="A627" s="67"/>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row>
    <row r="628" spans="1:25" ht="13.2" customHeight="1">
      <c r="A628" s="5"/>
      <c r="B628" s="234"/>
      <c r="C628" s="234"/>
      <c r="D628" s="234"/>
      <c r="E628" s="234"/>
      <c r="F628" s="234"/>
      <c r="G628" s="234"/>
      <c r="H628" s="234"/>
      <c r="I628" s="234"/>
    </row>
    <row r="629" spans="1:25" ht="13.2" customHeight="1">
      <c r="A629" s="5"/>
      <c r="B629" s="5"/>
      <c r="C629" s="235" t="s">
        <v>3472</v>
      </c>
      <c r="D629" s="235"/>
      <c r="E629" s="235"/>
      <c r="F629" s="235"/>
      <c r="G629" s="5"/>
      <c r="H629" s="5"/>
      <c r="I629" s="5"/>
    </row>
    <row r="630" spans="1:25" ht="13.2" customHeight="1">
      <c r="A630" s="5"/>
      <c r="B630" s="38" t="s">
        <v>1761</v>
      </c>
      <c r="C630" s="235" t="s">
        <v>1762</v>
      </c>
      <c r="D630" s="235"/>
      <c r="E630" s="235"/>
      <c r="F630" s="235"/>
      <c r="G630" s="5"/>
      <c r="H630" s="5"/>
      <c r="I630" s="5"/>
    </row>
    <row r="631" spans="1:25" ht="135" customHeight="1">
      <c r="A631" s="5"/>
      <c r="B631" s="39"/>
      <c r="C631" s="236"/>
      <c r="D631" s="236"/>
      <c r="E631" s="5"/>
      <c r="F631" s="5"/>
      <c r="G631" s="5"/>
      <c r="H631" s="5"/>
      <c r="I631" s="5"/>
    </row>
  </sheetData>
  <mergeCells count="12">
    <mergeCell ref="C629:F629"/>
    <mergeCell ref="C630:F630"/>
    <mergeCell ref="C631:D631"/>
    <mergeCell ref="B405:D405"/>
    <mergeCell ref="B603:E603"/>
    <mergeCell ref="B613:F613"/>
    <mergeCell ref="B591:F591"/>
    <mergeCell ref="B387:I387"/>
    <mergeCell ref="B388:I388"/>
    <mergeCell ref="B389:I389"/>
    <mergeCell ref="B390:E390"/>
    <mergeCell ref="B628:I628"/>
  </mergeCells>
  <hyperlinks>
    <hyperlink ref="A1" location="AxisArbitrageFund" display="AXISEAF" xr:uid="{00000000-0004-0000-1400-000000000000}"/>
    <hyperlink ref="B1" location="AxisArbitrageFund" display="Axis Arbitrage Fund" xr:uid="{00000000-0004-0000-1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outlinePr summaryBelow="0"/>
  </sheetPr>
  <dimension ref="A1:Y79"/>
  <sheetViews>
    <sheetView topLeftCell="A46" workbookViewId="0">
      <selection activeCell="A46" sqref="A46"/>
    </sheetView>
  </sheetViews>
  <sheetFormatPr defaultRowHeight="14.4"/>
  <cols>
    <col min="1" max="1" width="3.332031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45</v>
      </c>
      <c r="B1" s="4" t="s">
        <v>46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200</v>
      </c>
      <c r="B7" s="18" t="s">
        <v>201</v>
      </c>
      <c r="C7" s="14" t="s">
        <v>202</v>
      </c>
      <c r="D7" s="14" t="s">
        <v>203</v>
      </c>
      <c r="E7" s="19">
        <v>5432</v>
      </c>
      <c r="F7" s="20">
        <v>69.366600000000005</v>
      </c>
      <c r="G7" s="21">
        <v>0.1021</v>
      </c>
      <c r="H7" s="22"/>
      <c r="I7" s="23"/>
    </row>
    <row r="8" spans="1:9" ht="13.2" customHeight="1">
      <c r="A8" s="17" t="s">
        <v>348</v>
      </c>
      <c r="B8" s="18" t="s">
        <v>349</v>
      </c>
      <c r="C8" s="14" t="s">
        <v>350</v>
      </c>
      <c r="D8" s="14" t="s">
        <v>351</v>
      </c>
      <c r="E8" s="19">
        <v>28575</v>
      </c>
      <c r="F8" s="20">
        <v>66.236900000000006</v>
      </c>
      <c r="G8" s="21">
        <v>9.7500000000000003E-2</v>
      </c>
      <c r="H8" s="22"/>
      <c r="I8" s="23"/>
    </row>
    <row r="9" spans="1:9" ht="13.2" customHeight="1">
      <c r="A9" s="17" t="s">
        <v>334</v>
      </c>
      <c r="B9" s="18" t="s">
        <v>335</v>
      </c>
      <c r="C9" s="14" t="s">
        <v>336</v>
      </c>
      <c r="D9" s="14" t="s">
        <v>337</v>
      </c>
      <c r="E9" s="19">
        <v>16152</v>
      </c>
      <c r="F9" s="20">
        <v>64.890699999999995</v>
      </c>
      <c r="G9" s="21">
        <v>9.5500000000000002E-2</v>
      </c>
      <c r="H9" s="22"/>
      <c r="I9" s="23"/>
    </row>
    <row r="10" spans="1:9" ht="13.2" customHeight="1">
      <c r="A10" s="17" t="s">
        <v>261</v>
      </c>
      <c r="B10" s="18" t="s">
        <v>262</v>
      </c>
      <c r="C10" s="14" t="s">
        <v>263</v>
      </c>
      <c r="D10" s="14" t="s">
        <v>264</v>
      </c>
      <c r="E10" s="19">
        <v>11815</v>
      </c>
      <c r="F10" s="20">
        <v>38.682299999999998</v>
      </c>
      <c r="G10" s="21">
        <v>5.6899999999999999E-2</v>
      </c>
      <c r="H10" s="22"/>
      <c r="I10" s="23"/>
    </row>
    <row r="11" spans="1:9" ht="13.2" customHeight="1">
      <c r="A11" s="17" t="s">
        <v>512</v>
      </c>
      <c r="B11" s="18" t="s">
        <v>513</v>
      </c>
      <c r="C11" s="14" t="s">
        <v>514</v>
      </c>
      <c r="D11" s="14" t="s">
        <v>515</v>
      </c>
      <c r="E11" s="19">
        <v>19843</v>
      </c>
      <c r="F11" s="20">
        <v>35.221299999999999</v>
      </c>
      <c r="G11" s="21">
        <v>5.1799999999999999E-2</v>
      </c>
      <c r="H11" s="22"/>
      <c r="I11" s="23"/>
    </row>
    <row r="12" spans="1:9" ht="13.2" customHeight="1">
      <c r="A12" s="17" t="s">
        <v>303</v>
      </c>
      <c r="B12" s="18" t="s">
        <v>304</v>
      </c>
      <c r="C12" s="14" t="s">
        <v>305</v>
      </c>
      <c r="D12" s="14" t="s">
        <v>264</v>
      </c>
      <c r="E12" s="19">
        <v>11286</v>
      </c>
      <c r="F12" s="20">
        <v>29.744299999999999</v>
      </c>
      <c r="G12" s="21">
        <v>4.3799999999999999E-2</v>
      </c>
      <c r="H12" s="22"/>
      <c r="I12" s="23"/>
    </row>
    <row r="13" spans="1:9" ht="13.2" customHeight="1">
      <c r="A13" s="17" t="s">
        <v>428</v>
      </c>
      <c r="B13" s="18" t="s">
        <v>429</v>
      </c>
      <c r="C13" s="14" t="s">
        <v>430</v>
      </c>
      <c r="D13" s="14" t="s">
        <v>431</v>
      </c>
      <c r="E13" s="19">
        <v>6102</v>
      </c>
      <c r="F13" s="20">
        <v>27.0105</v>
      </c>
      <c r="G13" s="21">
        <v>3.9699999999999999E-2</v>
      </c>
      <c r="H13" s="22"/>
      <c r="I13" s="23"/>
    </row>
    <row r="14" spans="1:9" ht="13.2" customHeight="1">
      <c r="A14" s="17" t="s">
        <v>435</v>
      </c>
      <c r="B14" s="18" t="s">
        <v>436</v>
      </c>
      <c r="C14" s="14" t="s">
        <v>437</v>
      </c>
      <c r="D14" s="14" t="s">
        <v>431</v>
      </c>
      <c r="E14" s="19">
        <v>2870</v>
      </c>
      <c r="F14" s="20">
        <v>26.289200000000001</v>
      </c>
      <c r="G14" s="21">
        <v>3.8699999999999998E-2</v>
      </c>
      <c r="H14" s="22"/>
      <c r="I14" s="23"/>
    </row>
    <row r="15" spans="1:9" ht="13.2" customHeight="1">
      <c r="A15" s="17" t="s">
        <v>456</v>
      </c>
      <c r="B15" s="18" t="s">
        <v>457</v>
      </c>
      <c r="C15" s="14" t="s">
        <v>458</v>
      </c>
      <c r="D15" s="14" t="s">
        <v>431</v>
      </c>
      <c r="E15" s="19">
        <v>50914</v>
      </c>
      <c r="F15" s="20">
        <v>24.194299999999998</v>
      </c>
      <c r="G15" s="21">
        <v>3.56E-2</v>
      </c>
      <c r="H15" s="22"/>
      <c r="I15" s="23"/>
    </row>
    <row r="16" spans="1:9" ht="13.2" customHeight="1">
      <c r="A16" s="17" t="s">
        <v>465</v>
      </c>
      <c r="B16" s="18" t="s">
        <v>466</v>
      </c>
      <c r="C16" s="14" t="s">
        <v>467</v>
      </c>
      <c r="D16" s="14" t="s">
        <v>431</v>
      </c>
      <c r="E16" s="19">
        <v>519</v>
      </c>
      <c r="F16" s="20">
        <v>23.070599999999999</v>
      </c>
      <c r="G16" s="21">
        <v>3.39E-2</v>
      </c>
      <c r="H16" s="22"/>
      <c r="I16" s="23"/>
    </row>
    <row r="17" spans="1:9" ht="13.2" customHeight="1">
      <c r="A17" s="17" t="s">
        <v>362</v>
      </c>
      <c r="B17" s="18" t="s">
        <v>363</v>
      </c>
      <c r="C17" s="14" t="s">
        <v>364</v>
      </c>
      <c r="D17" s="14" t="s">
        <v>264</v>
      </c>
      <c r="E17" s="19">
        <v>10341</v>
      </c>
      <c r="F17" s="20">
        <v>20.475200000000001</v>
      </c>
      <c r="G17" s="21">
        <v>3.0099999999999998E-2</v>
      </c>
      <c r="H17" s="22"/>
      <c r="I17" s="23"/>
    </row>
    <row r="18" spans="1:9" ht="13.2" customHeight="1">
      <c r="A18" s="17" t="s">
        <v>737</v>
      </c>
      <c r="B18" s="18" t="s">
        <v>738</v>
      </c>
      <c r="C18" s="14" t="s">
        <v>739</v>
      </c>
      <c r="D18" s="14" t="s">
        <v>351</v>
      </c>
      <c r="E18" s="19">
        <v>4012</v>
      </c>
      <c r="F18" s="20">
        <v>19.384</v>
      </c>
      <c r="G18" s="21">
        <v>2.8500000000000001E-2</v>
      </c>
      <c r="H18" s="22"/>
      <c r="I18" s="23"/>
    </row>
    <row r="19" spans="1:9" ht="13.2" customHeight="1">
      <c r="A19" s="17" t="s">
        <v>551</v>
      </c>
      <c r="B19" s="18" t="s">
        <v>552</v>
      </c>
      <c r="C19" s="14" t="s">
        <v>553</v>
      </c>
      <c r="D19" s="14" t="s">
        <v>431</v>
      </c>
      <c r="E19" s="19">
        <v>53</v>
      </c>
      <c r="F19" s="20">
        <v>17.892800000000001</v>
      </c>
      <c r="G19" s="21">
        <v>2.63E-2</v>
      </c>
      <c r="H19" s="22"/>
      <c r="I19" s="23"/>
    </row>
    <row r="20" spans="1:9" ht="13.2" customHeight="1">
      <c r="A20" s="17" t="s">
        <v>575</v>
      </c>
      <c r="B20" s="18" t="s">
        <v>576</v>
      </c>
      <c r="C20" s="14" t="s">
        <v>577</v>
      </c>
      <c r="D20" s="14" t="s">
        <v>431</v>
      </c>
      <c r="E20" s="19">
        <v>220</v>
      </c>
      <c r="F20" s="20">
        <v>16.8047</v>
      </c>
      <c r="G20" s="21">
        <v>2.47E-2</v>
      </c>
      <c r="H20" s="22"/>
      <c r="I20" s="23"/>
    </row>
    <row r="21" spans="1:9" ht="13.2" customHeight="1">
      <c r="A21" s="17" t="s">
        <v>785</v>
      </c>
      <c r="B21" s="18" t="s">
        <v>786</v>
      </c>
      <c r="C21" s="14" t="s">
        <v>787</v>
      </c>
      <c r="D21" s="14" t="s">
        <v>515</v>
      </c>
      <c r="E21" s="19">
        <v>5512</v>
      </c>
      <c r="F21" s="20">
        <v>16.569099999999999</v>
      </c>
      <c r="G21" s="21">
        <v>2.4400000000000002E-2</v>
      </c>
      <c r="H21" s="22"/>
      <c r="I21" s="23"/>
    </row>
    <row r="22" spans="1:9" ht="13.2" customHeight="1">
      <c r="A22" s="17" t="s">
        <v>415</v>
      </c>
      <c r="B22" s="18" t="s">
        <v>416</v>
      </c>
      <c r="C22" s="14" t="s">
        <v>417</v>
      </c>
      <c r="D22" s="14" t="s">
        <v>203</v>
      </c>
      <c r="E22" s="19">
        <v>4841</v>
      </c>
      <c r="F22" s="20">
        <v>15.6873</v>
      </c>
      <c r="G22" s="21">
        <v>2.3099999999999999E-2</v>
      </c>
      <c r="H22" s="22"/>
      <c r="I22" s="23"/>
    </row>
    <row r="23" spans="1:9" ht="13.2" customHeight="1">
      <c r="A23" s="17" t="s">
        <v>606</v>
      </c>
      <c r="B23" s="18" t="s">
        <v>607</v>
      </c>
      <c r="C23" s="14" t="s">
        <v>608</v>
      </c>
      <c r="D23" s="14" t="s">
        <v>431</v>
      </c>
      <c r="E23" s="19">
        <v>370</v>
      </c>
      <c r="F23" s="20">
        <v>14.911</v>
      </c>
      <c r="G23" s="21">
        <v>2.1899999999999999E-2</v>
      </c>
      <c r="H23" s="22"/>
      <c r="I23" s="23"/>
    </row>
    <row r="24" spans="1:9" ht="13.2" customHeight="1">
      <c r="A24" s="17" t="s">
        <v>453</v>
      </c>
      <c r="B24" s="18" t="s">
        <v>454</v>
      </c>
      <c r="C24" s="14" t="s">
        <v>455</v>
      </c>
      <c r="D24" s="14" t="s">
        <v>264</v>
      </c>
      <c r="E24" s="19">
        <v>4157</v>
      </c>
      <c r="F24" s="20">
        <v>14.424799999999999</v>
      </c>
      <c r="G24" s="21">
        <v>2.12E-2</v>
      </c>
      <c r="H24" s="22"/>
      <c r="I24" s="23"/>
    </row>
    <row r="25" spans="1:9" ht="13.2" customHeight="1">
      <c r="A25" s="17" t="s">
        <v>899</v>
      </c>
      <c r="B25" s="18" t="s">
        <v>900</v>
      </c>
      <c r="C25" s="14" t="s">
        <v>901</v>
      </c>
      <c r="D25" s="14" t="s">
        <v>515</v>
      </c>
      <c r="E25" s="19">
        <v>2041</v>
      </c>
      <c r="F25" s="20">
        <v>12.678699999999999</v>
      </c>
      <c r="G25" s="21">
        <v>1.8700000000000001E-2</v>
      </c>
      <c r="H25" s="22"/>
      <c r="I25" s="23"/>
    </row>
    <row r="26" spans="1:9" ht="13.2" customHeight="1">
      <c r="A26" s="17" t="s">
        <v>485</v>
      </c>
      <c r="B26" s="18" t="s">
        <v>486</v>
      </c>
      <c r="C26" s="14" t="s">
        <v>487</v>
      </c>
      <c r="D26" s="14" t="s">
        <v>203</v>
      </c>
      <c r="E26" s="19">
        <v>8925</v>
      </c>
      <c r="F26" s="20">
        <v>12.417400000000001</v>
      </c>
      <c r="G26" s="21">
        <v>1.83E-2</v>
      </c>
      <c r="H26" s="22"/>
      <c r="I26" s="23"/>
    </row>
    <row r="27" spans="1:9" ht="13.2" customHeight="1">
      <c r="A27" s="17" t="s">
        <v>707</v>
      </c>
      <c r="B27" s="18" t="s">
        <v>708</v>
      </c>
      <c r="C27" s="14" t="s">
        <v>709</v>
      </c>
      <c r="D27" s="14" t="s">
        <v>431</v>
      </c>
      <c r="E27" s="19">
        <v>370</v>
      </c>
      <c r="F27" s="20">
        <v>11.9495</v>
      </c>
      <c r="G27" s="21">
        <v>1.7600000000000001E-2</v>
      </c>
      <c r="H27" s="22"/>
      <c r="I27" s="23"/>
    </row>
    <row r="28" spans="1:9" ht="13.2" customHeight="1">
      <c r="A28" s="17" t="s">
        <v>938</v>
      </c>
      <c r="B28" s="18" t="s">
        <v>939</v>
      </c>
      <c r="C28" s="14" t="s">
        <v>940</v>
      </c>
      <c r="D28" s="14" t="s">
        <v>515</v>
      </c>
      <c r="E28" s="19">
        <v>923</v>
      </c>
      <c r="F28" s="20">
        <v>11.6723</v>
      </c>
      <c r="G28" s="21">
        <v>1.72E-2</v>
      </c>
      <c r="H28" s="22"/>
      <c r="I28" s="23"/>
    </row>
    <row r="29" spans="1:9" ht="13.2" customHeight="1">
      <c r="A29" s="17" t="s">
        <v>529</v>
      </c>
      <c r="B29" s="18" t="s">
        <v>530</v>
      </c>
      <c r="C29" s="14" t="s">
        <v>531</v>
      </c>
      <c r="D29" s="14" t="s">
        <v>264</v>
      </c>
      <c r="E29" s="19">
        <v>818</v>
      </c>
      <c r="F29" s="20">
        <v>11.5943</v>
      </c>
      <c r="G29" s="21">
        <v>1.7100000000000001E-2</v>
      </c>
      <c r="H29" s="22"/>
      <c r="I29" s="23"/>
    </row>
    <row r="30" spans="1:9" ht="13.2" customHeight="1">
      <c r="A30" s="17" t="s">
        <v>563</v>
      </c>
      <c r="B30" s="18" t="s">
        <v>564</v>
      </c>
      <c r="C30" s="14" t="s">
        <v>565</v>
      </c>
      <c r="D30" s="14" t="s">
        <v>264</v>
      </c>
      <c r="E30" s="19">
        <v>836</v>
      </c>
      <c r="F30" s="20">
        <v>10.156599999999999</v>
      </c>
      <c r="G30" s="21">
        <v>1.49E-2</v>
      </c>
      <c r="H30" s="22"/>
      <c r="I30" s="23"/>
    </row>
    <row r="31" spans="1:9" ht="13.2" customHeight="1">
      <c r="A31" s="17" t="s">
        <v>618</v>
      </c>
      <c r="B31" s="18" t="s">
        <v>619</v>
      </c>
      <c r="C31" s="14" t="s">
        <v>620</v>
      </c>
      <c r="D31" s="14" t="s">
        <v>203</v>
      </c>
      <c r="E31" s="19">
        <v>2294</v>
      </c>
      <c r="F31" s="20">
        <v>8.3902999999999999</v>
      </c>
      <c r="G31" s="21">
        <v>1.23E-2</v>
      </c>
      <c r="H31" s="22"/>
      <c r="I31" s="23"/>
    </row>
    <row r="32" spans="1:9" ht="13.2" customHeight="1">
      <c r="A32" s="17" t="s">
        <v>648</v>
      </c>
      <c r="B32" s="18" t="s">
        <v>649</v>
      </c>
      <c r="C32" s="14" t="s">
        <v>650</v>
      </c>
      <c r="D32" s="14" t="s">
        <v>264</v>
      </c>
      <c r="E32" s="19">
        <v>1528</v>
      </c>
      <c r="F32" s="20">
        <v>7.9516999999999998</v>
      </c>
      <c r="G32" s="21">
        <v>1.17E-2</v>
      </c>
      <c r="H32" s="22"/>
      <c r="I32" s="23"/>
    </row>
    <row r="33" spans="1:9" ht="13.2" customHeight="1">
      <c r="A33" s="17" t="s">
        <v>1122</v>
      </c>
      <c r="B33" s="18" t="s">
        <v>1123</v>
      </c>
      <c r="C33" s="14" t="s">
        <v>1124</v>
      </c>
      <c r="D33" s="14" t="s">
        <v>515</v>
      </c>
      <c r="E33" s="19">
        <v>5160</v>
      </c>
      <c r="F33" s="20">
        <v>7.7652999999999999</v>
      </c>
      <c r="G33" s="21">
        <v>1.14E-2</v>
      </c>
      <c r="H33" s="22"/>
      <c r="I33" s="23"/>
    </row>
    <row r="34" spans="1:9" ht="13.2" customHeight="1">
      <c r="A34" s="17" t="s">
        <v>701</v>
      </c>
      <c r="B34" s="18" t="s">
        <v>702</v>
      </c>
      <c r="C34" s="14" t="s">
        <v>703</v>
      </c>
      <c r="D34" s="14" t="s">
        <v>264</v>
      </c>
      <c r="E34" s="19">
        <v>9393</v>
      </c>
      <c r="F34" s="20">
        <v>7.2062999999999997</v>
      </c>
      <c r="G34" s="21">
        <v>1.06E-2</v>
      </c>
      <c r="H34" s="22"/>
      <c r="I34" s="23"/>
    </row>
    <row r="35" spans="1:9" ht="13.2" customHeight="1">
      <c r="A35" s="17" t="s">
        <v>953</v>
      </c>
      <c r="B35" s="18" t="s">
        <v>954</v>
      </c>
      <c r="C35" s="14" t="s">
        <v>955</v>
      </c>
      <c r="D35" s="14" t="s">
        <v>431</v>
      </c>
      <c r="E35" s="19">
        <v>162</v>
      </c>
      <c r="F35" s="20">
        <v>6.3205999999999998</v>
      </c>
      <c r="G35" s="21">
        <v>9.2999999999999992E-3</v>
      </c>
      <c r="H35" s="22"/>
      <c r="I35" s="23"/>
    </row>
    <row r="36" spans="1:9" ht="13.2" customHeight="1">
      <c r="A36" s="17" t="s">
        <v>770</v>
      </c>
      <c r="B36" s="18" t="s">
        <v>771</v>
      </c>
      <c r="C36" s="14" t="s">
        <v>772</v>
      </c>
      <c r="D36" s="14" t="s">
        <v>264</v>
      </c>
      <c r="E36" s="19">
        <v>474</v>
      </c>
      <c r="F36" s="20">
        <v>5.7595999999999998</v>
      </c>
      <c r="G36" s="21">
        <v>8.5000000000000006E-3</v>
      </c>
      <c r="H36" s="22"/>
      <c r="I36" s="23"/>
    </row>
    <row r="37" spans="1:9" ht="13.2" customHeight="1">
      <c r="A37" s="17" t="s">
        <v>1430</v>
      </c>
      <c r="B37" s="18" t="s">
        <v>1431</v>
      </c>
      <c r="C37" s="14" t="s">
        <v>1432</v>
      </c>
      <c r="D37" s="14" t="s">
        <v>515</v>
      </c>
      <c r="E37" s="19">
        <v>419</v>
      </c>
      <c r="F37" s="20">
        <v>4.4804000000000004</v>
      </c>
      <c r="G37" s="21">
        <v>6.6E-3</v>
      </c>
      <c r="H37" s="22"/>
      <c r="I37" s="23"/>
    </row>
    <row r="38" spans="1:9" ht="13.2" customHeight="1">
      <c r="A38" s="17" t="s">
        <v>1365</v>
      </c>
      <c r="B38" s="18" t="s">
        <v>1366</v>
      </c>
      <c r="C38" s="14" t="s">
        <v>1367</v>
      </c>
      <c r="D38" s="14" t="s">
        <v>431</v>
      </c>
      <c r="E38" s="19">
        <v>4036</v>
      </c>
      <c r="F38" s="20">
        <v>2.8401000000000001</v>
      </c>
      <c r="G38" s="21">
        <v>4.1999999999999997E-3</v>
      </c>
      <c r="H38" s="22"/>
      <c r="I38" s="23"/>
    </row>
    <row r="39" spans="1:9" ht="13.2" customHeight="1">
      <c r="A39" s="17" t="s">
        <v>1155</v>
      </c>
      <c r="B39" s="18" t="s">
        <v>1156</v>
      </c>
      <c r="C39" s="14" t="s">
        <v>1157</v>
      </c>
      <c r="D39" s="14" t="s">
        <v>264</v>
      </c>
      <c r="E39" s="19">
        <v>907</v>
      </c>
      <c r="F39" s="20">
        <v>2.4253</v>
      </c>
      <c r="G39" s="21">
        <v>3.5999999999999999E-3</v>
      </c>
      <c r="H39" s="22"/>
      <c r="I39" s="23"/>
    </row>
    <row r="40" spans="1:9" ht="13.2" customHeight="1">
      <c r="A40" s="17" t="s">
        <v>1201</v>
      </c>
      <c r="B40" s="18" t="s">
        <v>1202</v>
      </c>
      <c r="C40" s="14" t="s">
        <v>1203</v>
      </c>
      <c r="D40" s="14" t="s">
        <v>264</v>
      </c>
      <c r="E40" s="19">
        <v>1571</v>
      </c>
      <c r="F40" s="20">
        <v>2.2961999999999998</v>
      </c>
      <c r="G40" s="21">
        <v>3.3999999999999998E-3</v>
      </c>
      <c r="H40" s="22"/>
      <c r="I40" s="23"/>
    </row>
    <row r="41" spans="1:9" ht="13.2" customHeight="1">
      <c r="A41" s="17" t="s">
        <v>1222</v>
      </c>
      <c r="B41" s="18" t="s">
        <v>1223</v>
      </c>
      <c r="C41" s="14" t="s">
        <v>1224</v>
      </c>
      <c r="D41" s="14" t="s">
        <v>203</v>
      </c>
      <c r="E41" s="19">
        <v>1143</v>
      </c>
      <c r="F41" s="20">
        <v>2.1086999999999998</v>
      </c>
      <c r="G41" s="21">
        <v>3.0999999999999999E-3</v>
      </c>
      <c r="H41" s="22"/>
      <c r="I41" s="23"/>
    </row>
    <row r="42" spans="1:9" ht="13.2" customHeight="1">
      <c r="A42" s="17" t="s">
        <v>1254</v>
      </c>
      <c r="B42" s="18" t="s">
        <v>1255</v>
      </c>
      <c r="C42" s="14" t="s">
        <v>1256</v>
      </c>
      <c r="D42" s="14" t="s">
        <v>264</v>
      </c>
      <c r="E42" s="19">
        <v>2315</v>
      </c>
      <c r="F42" s="20">
        <v>2.0722</v>
      </c>
      <c r="G42" s="21">
        <v>3.0000000000000001E-3</v>
      </c>
      <c r="H42" s="22"/>
      <c r="I42" s="23"/>
    </row>
    <row r="43" spans="1:9" ht="13.2" customHeight="1">
      <c r="A43" s="17" t="s">
        <v>1272</v>
      </c>
      <c r="B43" s="18" t="s">
        <v>1273</v>
      </c>
      <c r="C43" s="14" t="s">
        <v>1274</v>
      </c>
      <c r="D43" s="14" t="s">
        <v>264</v>
      </c>
      <c r="E43" s="19">
        <v>12133</v>
      </c>
      <c r="F43" s="20">
        <v>1.9959</v>
      </c>
      <c r="G43" s="21">
        <v>2.8999999999999998E-3</v>
      </c>
      <c r="H43" s="22"/>
      <c r="I43" s="23"/>
    </row>
    <row r="44" spans="1:9" ht="13.2" customHeight="1">
      <c r="A44" s="17" t="s">
        <v>1278</v>
      </c>
      <c r="B44" s="18" t="s">
        <v>1279</v>
      </c>
      <c r="C44" s="14" t="s">
        <v>1280</v>
      </c>
      <c r="D44" s="14" t="s">
        <v>264</v>
      </c>
      <c r="E44" s="19">
        <v>346</v>
      </c>
      <c r="F44" s="20">
        <v>1.9656</v>
      </c>
      <c r="G44" s="21">
        <v>2.8999999999999998E-3</v>
      </c>
      <c r="H44" s="22"/>
      <c r="I44" s="23"/>
    </row>
    <row r="45" spans="1:9" ht="13.2" customHeight="1">
      <c r="A45" s="17" t="s">
        <v>1396</v>
      </c>
      <c r="B45" s="18" t="s">
        <v>1397</v>
      </c>
      <c r="C45" s="14" t="s">
        <v>1398</v>
      </c>
      <c r="D45" s="14" t="s">
        <v>264</v>
      </c>
      <c r="E45" s="19">
        <v>7229</v>
      </c>
      <c r="F45" s="20">
        <v>1.5969</v>
      </c>
      <c r="G45" s="21">
        <v>2.3E-3</v>
      </c>
      <c r="H45" s="22"/>
      <c r="I45" s="23"/>
    </row>
    <row r="46" spans="1:9" ht="13.2" customHeight="1">
      <c r="A46" s="17" t="s">
        <v>1571</v>
      </c>
      <c r="B46" s="18" t="s">
        <v>1572</v>
      </c>
      <c r="C46" s="14" t="s">
        <v>1573</v>
      </c>
      <c r="D46" s="14" t="s">
        <v>264</v>
      </c>
      <c r="E46" s="19">
        <v>1783</v>
      </c>
      <c r="F46" s="20">
        <v>1.1537999999999999</v>
      </c>
      <c r="G46" s="21">
        <v>1.6999999999999999E-3</v>
      </c>
      <c r="H46" s="22"/>
      <c r="I46" s="23"/>
    </row>
    <row r="47" spans="1:9" ht="13.2" customHeight="1">
      <c r="A47" s="5"/>
      <c r="B47" s="13" t="s">
        <v>1745</v>
      </c>
      <c r="C47" s="14"/>
      <c r="D47" s="14"/>
      <c r="E47" s="14"/>
      <c r="F47" s="24">
        <v>677.65329999999994</v>
      </c>
      <c r="G47" s="25">
        <v>0.99709999999999999</v>
      </c>
      <c r="H47" s="26"/>
      <c r="I47" s="27"/>
    </row>
    <row r="48" spans="1:9" ht="13.2" customHeight="1">
      <c r="A48" s="5"/>
      <c r="B48" s="28" t="s">
        <v>1746</v>
      </c>
      <c r="C48" s="2"/>
      <c r="D48" s="2"/>
      <c r="E48" s="2"/>
      <c r="F48" s="26" t="s">
        <v>1747</v>
      </c>
      <c r="G48" s="26" t="s">
        <v>1747</v>
      </c>
      <c r="H48" s="26"/>
      <c r="I48" s="27"/>
    </row>
    <row r="49" spans="1:25" ht="13.2" customHeight="1">
      <c r="A49" s="5"/>
      <c r="B49" s="28" t="s">
        <v>1745</v>
      </c>
      <c r="C49" s="2"/>
      <c r="D49" s="2"/>
      <c r="E49" s="2"/>
      <c r="F49" s="26" t="s">
        <v>1747</v>
      </c>
      <c r="G49" s="26" t="s">
        <v>1747</v>
      </c>
      <c r="H49" s="26"/>
      <c r="I49" s="27"/>
    </row>
    <row r="50" spans="1:25" ht="13.2" customHeight="1">
      <c r="A50" s="5"/>
      <c r="B50" s="28" t="s">
        <v>1748</v>
      </c>
      <c r="C50" s="29"/>
      <c r="D50" s="2"/>
      <c r="E50" s="29"/>
      <c r="F50" s="24">
        <v>677.65329999999994</v>
      </c>
      <c r="G50" s="25">
        <v>0.99709999999999999</v>
      </c>
      <c r="H50" s="26"/>
      <c r="I50" s="27"/>
    </row>
    <row r="51" spans="1:25" ht="13.2" customHeight="1">
      <c r="A51" s="5"/>
      <c r="B51" s="13" t="s">
        <v>1749</v>
      </c>
      <c r="C51" s="14"/>
      <c r="D51" s="14"/>
      <c r="E51" s="14"/>
      <c r="F51" s="14"/>
      <c r="G51" s="14"/>
      <c r="H51" s="15"/>
      <c r="I51" s="16"/>
    </row>
    <row r="52" spans="1:25" ht="13.2" customHeight="1">
      <c r="A52" s="17" t="s">
        <v>1750</v>
      </c>
      <c r="B52" s="18" t="s">
        <v>1751</v>
      </c>
      <c r="C52" s="14"/>
      <c r="D52" s="14"/>
      <c r="E52" s="19"/>
      <c r="F52" s="20">
        <v>1.05</v>
      </c>
      <c r="G52" s="21">
        <v>1.5E-3</v>
      </c>
      <c r="H52" s="30">
        <v>5.0307409030558782E-2</v>
      </c>
      <c r="I52" s="23"/>
    </row>
    <row r="53" spans="1:25" ht="13.2" customHeight="1">
      <c r="A53" s="5"/>
      <c r="B53" s="13" t="s">
        <v>1745</v>
      </c>
      <c r="C53" s="14"/>
      <c r="D53" s="14"/>
      <c r="E53" s="14"/>
      <c r="F53" s="24">
        <v>1.05</v>
      </c>
      <c r="G53" s="25">
        <v>1.5E-3</v>
      </c>
      <c r="H53" s="26"/>
      <c r="I53" s="27"/>
    </row>
    <row r="54" spans="1:25" ht="13.2" customHeight="1">
      <c r="A54" s="5"/>
      <c r="B54" s="28" t="s">
        <v>1748</v>
      </c>
      <c r="C54" s="29"/>
      <c r="D54" s="2"/>
      <c r="E54" s="29"/>
      <c r="F54" s="24">
        <v>1.05</v>
      </c>
      <c r="G54" s="25">
        <v>1.5E-3</v>
      </c>
      <c r="H54" s="26"/>
      <c r="I54" s="27"/>
    </row>
    <row r="55" spans="1:25" ht="13.2" customHeight="1">
      <c r="A55" s="5"/>
      <c r="B55" s="28" t="s">
        <v>1752</v>
      </c>
      <c r="C55" s="14"/>
      <c r="D55" s="2"/>
      <c r="E55" s="14"/>
      <c r="F55" s="31">
        <v>0.93669999999999998</v>
      </c>
      <c r="G55" s="25">
        <v>1.4E-3</v>
      </c>
      <c r="H55" s="26"/>
      <c r="I55" s="27"/>
    </row>
    <row r="56" spans="1:25" ht="13.2" customHeight="1">
      <c r="A56" s="5"/>
      <c r="B56" s="32" t="s">
        <v>1753</v>
      </c>
      <c r="C56" s="33"/>
      <c r="D56" s="33"/>
      <c r="E56" s="33"/>
      <c r="F56" s="34">
        <v>679.64</v>
      </c>
      <c r="G56" s="35">
        <v>1</v>
      </c>
      <c r="H56" s="36"/>
      <c r="I56" s="37"/>
    </row>
    <row r="57" spans="1:25" ht="13.2" customHeight="1">
      <c r="A57" s="5"/>
      <c r="B57" s="7"/>
      <c r="C57" s="5"/>
      <c r="D57" s="5"/>
      <c r="E57" s="5"/>
      <c r="F57" s="5"/>
      <c r="G57" s="5"/>
      <c r="H57" s="5"/>
      <c r="I57" s="5"/>
    </row>
    <row r="58" spans="1:25" ht="13.2" customHeight="1">
      <c r="A58" s="5"/>
      <c r="B58" s="4" t="s">
        <v>1755</v>
      </c>
      <c r="C58" s="5"/>
      <c r="D58" s="5"/>
      <c r="E58" s="5"/>
      <c r="F58" s="5"/>
      <c r="G58" s="5"/>
      <c r="H58" s="5"/>
      <c r="I58" s="5"/>
    </row>
    <row r="59" spans="1:25" ht="26.1" customHeight="1">
      <c r="A59" s="5"/>
      <c r="B59" s="234" t="s">
        <v>1756</v>
      </c>
      <c r="C59" s="234"/>
      <c r="D59" s="234"/>
      <c r="E59" s="234"/>
      <c r="F59" s="234"/>
      <c r="G59" s="234"/>
      <c r="H59" s="234"/>
      <c r="I59" s="234"/>
    </row>
    <row r="60" spans="1:25" ht="13.2" customHeight="1">
      <c r="A60" s="5"/>
      <c r="B60" s="234" t="s">
        <v>1757</v>
      </c>
      <c r="C60" s="234"/>
      <c r="D60" s="234"/>
      <c r="E60" s="234"/>
      <c r="F60" s="234"/>
      <c r="G60" s="234"/>
      <c r="H60" s="234"/>
      <c r="I60" s="234"/>
    </row>
    <row r="61" spans="1:25" ht="13.2" customHeight="1">
      <c r="A61" s="5"/>
      <c r="B61" s="4"/>
      <c r="C61" s="4"/>
      <c r="D61" s="4"/>
      <c r="E61" s="4"/>
      <c r="F61" s="4"/>
      <c r="G61" s="4"/>
      <c r="H61" s="4"/>
      <c r="I61" s="4"/>
    </row>
    <row r="62" spans="1:25" ht="13.2" customHeight="1">
      <c r="A62" s="5"/>
      <c r="B62" s="4"/>
      <c r="C62" s="4"/>
      <c r="D62" s="4"/>
      <c r="E62" s="4"/>
      <c r="F62" s="4"/>
      <c r="G62" s="4"/>
      <c r="H62" s="4"/>
      <c r="I62" s="4"/>
    </row>
    <row r="63" spans="1:25" ht="13.2" customHeight="1">
      <c r="A63" s="5"/>
      <c r="B63" s="4"/>
      <c r="C63" s="4"/>
      <c r="D63" s="4"/>
      <c r="E63" s="4"/>
      <c r="F63" s="4"/>
      <c r="G63" s="4"/>
      <c r="H63" s="4"/>
      <c r="I63" s="4"/>
    </row>
    <row r="64" spans="1:25">
      <c r="A64" s="160"/>
      <c r="B64" s="80" t="s">
        <v>5467</v>
      </c>
      <c r="C64" s="81"/>
      <c r="D64" s="81"/>
      <c r="E64" s="81"/>
      <c r="F64" s="81"/>
      <c r="G64" s="81"/>
      <c r="H64" s="81"/>
      <c r="I64" s="82"/>
      <c r="J64" s="52"/>
      <c r="K64" s="52"/>
      <c r="L64" s="52"/>
      <c r="M64" s="52"/>
      <c r="N64" s="52"/>
      <c r="O64" s="52"/>
      <c r="P64" s="52"/>
      <c r="Q64" s="52"/>
      <c r="R64" s="52"/>
      <c r="S64" s="52"/>
      <c r="T64" s="52"/>
      <c r="U64" s="52"/>
      <c r="V64" s="52"/>
      <c r="W64" s="52"/>
      <c r="X64" s="52"/>
      <c r="Y64" s="52"/>
    </row>
    <row r="65" spans="1:25">
      <c r="A65" s="160"/>
      <c r="B65" s="88" t="s">
        <v>5468</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88" t="s">
        <v>5469</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88" t="s">
        <v>5470</v>
      </c>
      <c r="C67" s="79"/>
      <c r="D67" s="79"/>
      <c r="E67" s="79"/>
      <c r="F67" s="79"/>
      <c r="G67" s="79"/>
      <c r="H67" s="79"/>
      <c r="I67" s="86"/>
      <c r="J67" s="52"/>
      <c r="K67" s="52"/>
      <c r="L67" s="52"/>
      <c r="M67" s="52"/>
      <c r="N67" s="52"/>
      <c r="O67" s="52"/>
      <c r="P67" s="52"/>
      <c r="Q67" s="52"/>
      <c r="R67" s="52"/>
      <c r="S67" s="52"/>
      <c r="T67" s="52"/>
      <c r="U67" s="52"/>
      <c r="V67" s="52"/>
      <c r="W67" s="52"/>
      <c r="X67" s="52"/>
      <c r="Y67" s="52"/>
    </row>
    <row r="68" spans="1:25">
      <c r="A68" s="160"/>
      <c r="B68" s="161" t="s">
        <v>5562</v>
      </c>
      <c r="C68" s="106" t="s">
        <v>5472</v>
      </c>
      <c r="D68" s="106" t="s">
        <v>5473</v>
      </c>
      <c r="E68" s="79"/>
      <c r="F68" s="79"/>
      <c r="G68" s="79"/>
      <c r="H68" s="79"/>
      <c r="I68" s="86"/>
      <c r="J68" s="52"/>
      <c r="K68" s="52"/>
      <c r="L68" s="52"/>
      <c r="M68" s="52"/>
      <c r="N68" s="52"/>
      <c r="O68" s="52"/>
      <c r="P68" s="52"/>
      <c r="Q68" s="52"/>
      <c r="R68" s="52"/>
      <c r="S68" s="52"/>
      <c r="T68" s="52"/>
      <c r="U68" s="52"/>
      <c r="V68" s="52"/>
      <c r="W68" s="52"/>
      <c r="X68" s="52"/>
      <c r="Y68" s="52"/>
    </row>
    <row r="69" spans="1:25" ht="28.8">
      <c r="A69" s="58" t="s">
        <v>5474</v>
      </c>
      <c r="B69" s="83" t="s">
        <v>5475</v>
      </c>
      <c r="C69" s="106" t="s">
        <v>5676</v>
      </c>
      <c r="D69" s="61">
        <v>18.974499999999999</v>
      </c>
      <c r="E69" s="79"/>
      <c r="F69" s="79"/>
      <c r="G69" s="79"/>
      <c r="H69" s="79"/>
      <c r="I69" s="86"/>
      <c r="J69" s="52"/>
      <c r="K69" s="52"/>
      <c r="L69" s="52"/>
      <c r="M69" s="52"/>
      <c r="N69" s="52"/>
      <c r="O69" s="52"/>
      <c r="P69" s="52"/>
      <c r="Q69" s="52"/>
      <c r="R69" s="52"/>
      <c r="S69" s="52"/>
      <c r="T69" s="52"/>
      <c r="U69" s="52"/>
      <c r="V69" s="52"/>
      <c r="W69" s="52"/>
      <c r="X69" s="52"/>
      <c r="Y69" s="52"/>
    </row>
    <row r="70" spans="1:25">
      <c r="A70" s="58"/>
      <c r="B70" s="88"/>
      <c r="C70" s="90"/>
      <c r="D70" s="90"/>
      <c r="E70" s="79"/>
      <c r="F70" s="158"/>
      <c r="G70" s="159"/>
      <c r="H70" s="79"/>
      <c r="I70" s="86"/>
      <c r="J70" s="52"/>
      <c r="K70" s="52"/>
      <c r="L70" s="52"/>
      <c r="M70" s="52"/>
      <c r="N70" s="52"/>
      <c r="O70" s="52"/>
      <c r="P70" s="52"/>
      <c r="Q70" s="52"/>
      <c r="R70" s="52"/>
      <c r="S70" s="52"/>
      <c r="T70" s="52"/>
      <c r="U70" s="52"/>
      <c r="V70" s="52"/>
      <c r="W70" s="52"/>
      <c r="X70" s="52"/>
      <c r="Y70" s="52"/>
    </row>
    <row r="71" spans="1:25">
      <c r="A71" s="58"/>
      <c r="B71" s="88" t="s">
        <v>5504</v>
      </c>
      <c r="C71" s="79"/>
      <c r="D71" s="79"/>
      <c r="E71" s="79"/>
      <c r="F71" s="158"/>
      <c r="G71" s="159"/>
      <c r="H71" s="79"/>
      <c r="I71" s="86"/>
      <c r="J71" s="52"/>
      <c r="K71" s="52"/>
      <c r="L71" s="52"/>
      <c r="M71" s="52"/>
      <c r="N71" s="52"/>
      <c r="O71" s="52"/>
      <c r="P71" s="52"/>
      <c r="Q71" s="52"/>
      <c r="R71" s="52"/>
      <c r="S71" s="52"/>
      <c r="T71" s="52"/>
      <c r="U71" s="52"/>
      <c r="V71" s="52"/>
      <c r="W71" s="52"/>
      <c r="X71" s="52"/>
      <c r="Y71" s="52"/>
    </row>
    <row r="72" spans="1:25">
      <c r="B72" s="88" t="s">
        <v>5505</v>
      </c>
      <c r="C72" s="79"/>
      <c r="D72" s="79"/>
      <c r="E72" s="79"/>
      <c r="F72" s="79"/>
      <c r="G72" s="79"/>
      <c r="H72" s="79"/>
      <c r="I72" s="86"/>
      <c r="J72" s="52"/>
      <c r="K72" s="52"/>
      <c r="L72" s="52"/>
      <c r="M72" s="52"/>
      <c r="N72" s="52"/>
      <c r="O72" s="52"/>
      <c r="P72" s="52"/>
      <c r="Q72" s="52"/>
      <c r="R72" s="52"/>
      <c r="S72" s="52"/>
      <c r="T72" s="52"/>
      <c r="U72" s="52"/>
      <c r="V72" s="52"/>
      <c r="W72" s="52"/>
      <c r="X72" s="52"/>
      <c r="Y72" s="52"/>
    </row>
    <row r="73" spans="1:25">
      <c r="B73" s="88" t="s">
        <v>5966</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B74" s="88" t="s">
        <v>5678</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B75" s="96"/>
      <c r="C75" s="97"/>
      <c r="D75" s="97"/>
      <c r="E75" s="97"/>
      <c r="F75" s="97"/>
      <c r="G75" s="97"/>
      <c r="H75" s="97"/>
      <c r="I75" s="98"/>
      <c r="J75" s="52"/>
      <c r="K75" s="52"/>
      <c r="L75" s="52"/>
      <c r="M75" s="52"/>
      <c r="N75" s="52"/>
      <c r="O75" s="52"/>
      <c r="P75" s="52"/>
      <c r="Q75" s="52"/>
      <c r="R75" s="52"/>
      <c r="S75" s="52"/>
      <c r="T75" s="52"/>
      <c r="U75" s="52"/>
      <c r="V75" s="52"/>
      <c r="W75" s="52"/>
      <c r="X75" s="52"/>
      <c r="Y75" s="52"/>
    </row>
    <row r="76" spans="1:25" ht="13.2" customHeight="1">
      <c r="A76" s="5"/>
      <c r="B76" s="234"/>
      <c r="C76" s="234"/>
      <c r="D76" s="234"/>
      <c r="E76" s="234"/>
      <c r="F76" s="234"/>
      <c r="G76" s="234"/>
      <c r="H76" s="234"/>
      <c r="I76" s="234"/>
    </row>
    <row r="77" spans="1:25" ht="13.2" customHeight="1">
      <c r="A77" s="5"/>
      <c r="B77" s="5"/>
      <c r="C77" s="235" t="s">
        <v>3473</v>
      </c>
      <c r="D77" s="235"/>
      <c r="E77" s="235"/>
      <c r="F77" s="235"/>
      <c r="G77" s="5"/>
      <c r="H77" s="5"/>
      <c r="I77" s="5"/>
    </row>
    <row r="78" spans="1:25" ht="13.2" customHeight="1">
      <c r="A78" s="5"/>
      <c r="B78" s="38" t="s">
        <v>1761</v>
      </c>
      <c r="C78" s="235" t="s">
        <v>1762</v>
      </c>
      <c r="D78" s="235"/>
      <c r="E78" s="235"/>
      <c r="F78" s="235"/>
      <c r="G78" s="5"/>
      <c r="H78" s="5"/>
      <c r="I78" s="5"/>
    </row>
    <row r="79" spans="1:25" ht="135" customHeight="1">
      <c r="A79" s="5"/>
      <c r="B79" s="39"/>
      <c r="C79" s="236"/>
      <c r="D79" s="236"/>
      <c r="E79" s="5"/>
      <c r="F79" s="5"/>
      <c r="G79" s="5"/>
      <c r="H79" s="5"/>
      <c r="I79" s="5"/>
    </row>
  </sheetData>
  <mergeCells count="6">
    <mergeCell ref="B76:I76"/>
    <mergeCell ref="C77:F77"/>
    <mergeCell ref="C78:F78"/>
    <mergeCell ref="C79:D79"/>
    <mergeCell ref="B59:I59"/>
    <mergeCell ref="B60:I60"/>
  </mergeCells>
  <hyperlinks>
    <hyperlink ref="A1" location="AxisNiftyEnergyETF" display="AXISEETF" xr:uid="{00000000-0004-0000-1500-000000000000}"/>
    <hyperlink ref="B1" location="AxisNiftyEnergyETF" display="Axis Nifty Energy ETF" xr:uid="{00000000-0004-0000-1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outlinePr summaryBelow="0"/>
  </sheetPr>
  <dimension ref="A1:Y44"/>
  <sheetViews>
    <sheetView topLeftCell="A17" workbookViewId="0">
      <selection activeCell="C30" sqref="C30:D3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47</v>
      </c>
      <c r="B1" s="4" t="s">
        <v>48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3474</v>
      </c>
      <c r="C6" s="14"/>
      <c r="D6" s="14"/>
      <c r="E6" s="14"/>
      <c r="F6" s="5"/>
      <c r="G6" s="15"/>
      <c r="H6" s="15"/>
      <c r="I6" s="16"/>
    </row>
    <row r="7" spans="1:9" ht="13.2" customHeight="1">
      <c r="A7" s="17" t="s">
        <v>3475</v>
      </c>
      <c r="B7" s="18" t="s">
        <v>136</v>
      </c>
      <c r="C7" s="14" t="s">
        <v>3476</v>
      </c>
      <c r="D7" s="14"/>
      <c r="E7" s="19">
        <v>2656985</v>
      </c>
      <c r="F7" s="20">
        <v>868.30269999999996</v>
      </c>
      <c r="G7" s="21">
        <v>0.24030000000000001</v>
      </c>
      <c r="H7" s="22"/>
      <c r="I7" s="23"/>
    </row>
    <row r="8" spans="1:9" ht="13.2" customHeight="1">
      <c r="A8" s="17" t="s">
        <v>3477</v>
      </c>
      <c r="B8" s="18" t="s">
        <v>3478</v>
      </c>
      <c r="C8" s="14" t="s">
        <v>3479</v>
      </c>
      <c r="D8" s="14"/>
      <c r="E8" s="19">
        <v>2749840</v>
      </c>
      <c r="F8" s="20">
        <v>867.29949999999997</v>
      </c>
      <c r="G8" s="21">
        <v>0.24</v>
      </c>
      <c r="H8" s="22"/>
      <c r="I8" s="23"/>
    </row>
    <row r="9" spans="1:9" ht="13.2" customHeight="1">
      <c r="A9" s="17" t="s">
        <v>3480</v>
      </c>
      <c r="B9" s="18" t="s">
        <v>3481</v>
      </c>
      <c r="C9" s="14" t="s">
        <v>3482</v>
      </c>
      <c r="D9" s="14"/>
      <c r="E9" s="19">
        <v>3895955</v>
      </c>
      <c r="F9" s="20">
        <v>863.73320000000001</v>
      </c>
      <c r="G9" s="21">
        <v>0.23899999999999999</v>
      </c>
      <c r="H9" s="22"/>
      <c r="I9" s="23"/>
    </row>
    <row r="10" spans="1:9" ht="13.2" customHeight="1">
      <c r="A10" s="17" t="s">
        <v>3483</v>
      </c>
      <c r="B10" s="18" t="s">
        <v>3484</v>
      </c>
      <c r="C10" s="14" t="s">
        <v>3485</v>
      </c>
      <c r="D10" s="14"/>
      <c r="E10" s="19">
        <v>382380</v>
      </c>
      <c r="F10" s="20">
        <v>857.37239999999997</v>
      </c>
      <c r="G10" s="21">
        <v>0.23719999999999999</v>
      </c>
      <c r="H10" s="22"/>
      <c r="I10" s="23"/>
    </row>
    <row r="11" spans="1:9" ht="13.2" customHeight="1">
      <c r="A11" s="5"/>
      <c r="B11" s="13" t="s">
        <v>1745</v>
      </c>
      <c r="C11" s="14"/>
      <c r="D11" s="14"/>
      <c r="E11" s="14"/>
      <c r="F11" s="24">
        <v>3456.7078000000001</v>
      </c>
      <c r="G11" s="25">
        <v>0.95650000000000002</v>
      </c>
      <c r="H11" s="26"/>
      <c r="I11" s="27"/>
    </row>
    <row r="12" spans="1:9" ht="13.2" customHeight="1">
      <c r="A12" s="5"/>
      <c r="B12" s="28" t="s">
        <v>1748</v>
      </c>
      <c r="C12" s="29"/>
      <c r="D12" s="2"/>
      <c r="E12" s="29"/>
      <c r="F12" s="24">
        <v>3456.7078000000001</v>
      </c>
      <c r="G12" s="25">
        <v>0.95650000000000002</v>
      </c>
      <c r="H12" s="26"/>
      <c r="I12" s="27"/>
    </row>
    <row r="13" spans="1:9" ht="13.2" customHeight="1">
      <c r="A13" s="5"/>
      <c r="B13" s="13" t="s">
        <v>1749</v>
      </c>
      <c r="C13" s="14"/>
      <c r="D13" s="14"/>
      <c r="E13" s="14"/>
      <c r="F13" s="14"/>
      <c r="G13" s="14"/>
      <c r="H13" s="15"/>
      <c r="I13" s="16"/>
    </row>
    <row r="14" spans="1:9" ht="13.2" customHeight="1">
      <c r="A14" s="17" t="s">
        <v>1750</v>
      </c>
      <c r="B14" s="18" t="s">
        <v>1751</v>
      </c>
      <c r="C14" s="14"/>
      <c r="D14" s="14"/>
      <c r="E14" s="19"/>
      <c r="F14" s="20">
        <v>159.78</v>
      </c>
      <c r="G14" s="21">
        <v>4.4200000000000003E-2</v>
      </c>
      <c r="H14" s="30">
        <v>5.0316079052503272E-2</v>
      </c>
      <c r="I14" s="23"/>
    </row>
    <row r="15" spans="1:9" ht="13.2" customHeight="1">
      <c r="A15" s="5"/>
      <c r="B15" s="13" t="s">
        <v>1745</v>
      </c>
      <c r="C15" s="14"/>
      <c r="D15" s="14"/>
      <c r="E15" s="14"/>
      <c r="F15" s="24">
        <v>159.78</v>
      </c>
      <c r="G15" s="25">
        <v>4.4200000000000003E-2</v>
      </c>
      <c r="H15" s="26"/>
      <c r="I15" s="27"/>
    </row>
    <row r="16" spans="1:9" ht="13.2" customHeight="1">
      <c r="A16" s="5"/>
      <c r="B16" s="28" t="s">
        <v>1748</v>
      </c>
      <c r="C16" s="29"/>
      <c r="D16" s="2"/>
      <c r="E16" s="29"/>
      <c r="F16" s="24">
        <v>159.78</v>
      </c>
      <c r="G16" s="25">
        <v>4.4200000000000003E-2</v>
      </c>
      <c r="H16" s="26"/>
      <c r="I16" s="27"/>
    </row>
    <row r="17" spans="1:25" ht="13.2" customHeight="1">
      <c r="A17" s="5"/>
      <c r="B17" s="28" t="s">
        <v>1752</v>
      </c>
      <c r="C17" s="14"/>
      <c r="D17" s="2"/>
      <c r="E17" s="14"/>
      <c r="F17" s="31">
        <v>-2.4077999999999999</v>
      </c>
      <c r="G17" s="25">
        <v>-6.9999999999999999E-4</v>
      </c>
      <c r="H17" s="26"/>
      <c r="I17" s="27"/>
    </row>
    <row r="18" spans="1:25" ht="13.2" customHeight="1">
      <c r="A18" s="5"/>
      <c r="B18" s="32" t="s">
        <v>1753</v>
      </c>
      <c r="C18" s="33"/>
      <c r="D18" s="33"/>
      <c r="E18" s="33"/>
      <c r="F18" s="34">
        <v>3614.08</v>
      </c>
      <c r="G18" s="35">
        <v>1</v>
      </c>
      <c r="H18" s="36"/>
      <c r="I18" s="37"/>
    </row>
    <row r="19" spans="1:25" ht="13.2" customHeight="1">
      <c r="A19" s="5"/>
      <c r="B19" s="7"/>
      <c r="C19" s="5"/>
      <c r="D19" s="5"/>
      <c r="E19" s="5"/>
      <c r="F19" s="5"/>
      <c r="G19" s="5"/>
      <c r="H19" s="5"/>
      <c r="I19" s="5"/>
    </row>
    <row r="20" spans="1:25" ht="13.2" customHeight="1">
      <c r="A20" s="5"/>
      <c r="B20" s="4" t="s">
        <v>1755</v>
      </c>
      <c r="C20" s="5"/>
      <c r="D20" s="5"/>
      <c r="E20" s="5"/>
      <c r="F20" s="5"/>
      <c r="G20" s="5"/>
      <c r="H20" s="5"/>
      <c r="I20" s="5"/>
    </row>
    <row r="21" spans="1:25" ht="26.1" customHeight="1">
      <c r="A21" s="5"/>
      <c r="B21" s="234" t="s">
        <v>1756</v>
      </c>
      <c r="C21" s="234"/>
      <c r="D21" s="234"/>
      <c r="E21" s="234"/>
      <c r="F21" s="234"/>
      <c r="G21" s="234"/>
      <c r="H21" s="234"/>
      <c r="I21" s="234"/>
    </row>
    <row r="22" spans="1:25" ht="13.2" customHeight="1">
      <c r="A22" s="5"/>
      <c r="B22" s="234" t="s">
        <v>1757</v>
      </c>
      <c r="C22" s="234"/>
      <c r="D22" s="234"/>
      <c r="E22" s="234"/>
      <c r="F22" s="234"/>
      <c r="G22" s="234"/>
      <c r="H22" s="234"/>
      <c r="I22" s="234"/>
    </row>
    <row r="23" spans="1:25" ht="13.2" customHeight="1">
      <c r="A23" s="5"/>
      <c r="B23" s="234" t="s">
        <v>1758</v>
      </c>
      <c r="C23" s="234"/>
      <c r="D23" s="234"/>
      <c r="E23" s="234"/>
      <c r="F23" s="234"/>
      <c r="G23" s="234"/>
      <c r="H23" s="234"/>
      <c r="I23" s="234"/>
    </row>
    <row r="24" spans="1:25" ht="13.2" customHeight="1">
      <c r="A24" s="5"/>
      <c r="B24" s="234" t="s">
        <v>1759</v>
      </c>
      <c r="C24" s="234"/>
      <c r="D24" s="234"/>
      <c r="E24" s="234"/>
      <c r="F24" s="234"/>
      <c r="G24" s="234"/>
      <c r="H24" s="234"/>
      <c r="I24" s="234"/>
    </row>
    <row r="25" spans="1:25" ht="13.2" customHeight="1">
      <c r="A25" s="5"/>
      <c r="B25" s="234"/>
      <c r="C25" s="234"/>
      <c r="D25" s="234"/>
      <c r="E25" s="234"/>
      <c r="F25" s="234"/>
      <c r="G25" s="234"/>
      <c r="H25" s="234"/>
      <c r="I25" s="234"/>
    </row>
    <row r="26" spans="1:25">
      <c r="A26" s="48"/>
      <c r="B26" s="49" t="s">
        <v>5467</v>
      </c>
      <c r="C26" s="50"/>
      <c r="D26" s="50"/>
      <c r="E26" s="50"/>
      <c r="F26" s="50"/>
      <c r="G26" s="50"/>
      <c r="H26" s="50"/>
      <c r="I26" s="51"/>
      <c r="J26" s="52"/>
      <c r="K26" s="52"/>
      <c r="L26" s="52"/>
      <c r="M26" s="52"/>
      <c r="N26" s="52"/>
      <c r="O26" s="52"/>
      <c r="P26" s="52"/>
      <c r="Q26" s="52"/>
      <c r="R26" s="52"/>
      <c r="S26" s="52"/>
      <c r="T26" s="52"/>
      <c r="U26" s="52"/>
      <c r="V26" s="52"/>
      <c r="W26" s="52"/>
      <c r="X26" s="52"/>
      <c r="Y26" s="52"/>
    </row>
    <row r="27" spans="1:25">
      <c r="A27" s="48"/>
      <c r="B27" s="53" t="s">
        <v>5468</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5482</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55" t="s">
        <v>5471</v>
      </c>
      <c r="C29" s="56" t="s">
        <v>5472</v>
      </c>
      <c r="D29" s="57" t="s">
        <v>5473</v>
      </c>
      <c r="E29" s="48"/>
      <c r="F29" s="48"/>
      <c r="G29" s="48"/>
      <c r="H29" s="48"/>
      <c r="I29" s="54"/>
      <c r="J29" s="52"/>
      <c r="K29" s="52"/>
      <c r="L29" s="52"/>
      <c r="M29" s="52"/>
      <c r="N29" s="52"/>
      <c r="O29" s="52"/>
      <c r="P29" s="52"/>
      <c r="Q29" s="52"/>
      <c r="R29" s="52"/>
      <c r="S29" s="52"/>
      <c r="T29" s="52"/>
      <c r="U29" s="52"/>
      <c r="V29" s="52"/>
      <c r="W29" s="52"/>
      <c r="X29" s="52"/>
      <c r="Y29" s="52"/>
    </row>
    <row r="30" spans="1:25">
      <c r="A30" s="58" t="s">
        <v>5474</v>
      </c>
      <c r="B30" s="59" t="s">
        <v>5475</v>
      </c>
      <c r="C30" s="60">
        <v>15.619199999999999</v>
      </c>
      <c r="D30" s="61">
        <v>15.511699999999999</v>
      </c>
      <c r="E30" s="48"/>
      <c r="F30" s="62"/>
      <c r="G30" s="63"/>
      <c r="H30" s="48"/>
      <c r="I30" s="54"/>
      <c r="J30" s="52"/>
      <c r="K30" s="52"/>
      <c r="L30" s="52"/>
      <c r="M30" s="52"/>
      <c r="N30" s="52"/>
      <c r="O30" s="52"/>
      <c r="P30" s="52"/>
      <c r="Q30" s="52"/>
      <c r="R30" s="52"/>
      <c r="S30" s="52"/>
      <c r="T30" s="52"/>
      <c r="U30" s="52"/>
      <c r="V30" s="52"/>
      <c r="W30" s="52"/>
      <c r="X30" s="52"/>
      <c r="Y30" s="52"/>
    </row>
    <row r="31" spans="1:25">
      <c r="A31" s="58" t="s">
        <v>5483</v>
      </c>
      <c r="B31" s="59" t="s">
        <v>5484</v>
      </c>
      <c r="C31" s="60">
        <v>15.620100000000001</v>
      </c>
      <c r="D31" s="61">
        <v>15.512600000000001</v>
      </c>
      <c r="E31" s="48"/>
      <c r="F31" s="62"/>
      <c r="G31" s="63"/>
      <c r="H31" s="48"/>
      <c r="I31" s="54"/>
      <c r="J31" s="52"/>
      <c r="K31" s="52"/>
      <c r="L31" s="52"/>
      <c r="M31" s="52"/>
      <c r="N31" s="52"/>
      <c r="O31" s="52"/>
      <c r="P31" s="52"/>
      <c r="Q31" s="52"/>
      <c r="R31" s="52"/>
      <c r="S31" s="52"/>
      <c r="T31" s="52"/>
      <c r="U31" s="52"/>
      <c r="V31" s="52"/>
      <c r="W31" s="52"/>
      <c r="X31" s="52"/>
      <c r="Y31" s="52"/>
    </row>
    <row r="32" spans="1:25">
      <c r="A32" s="58" t="s">
        <v>5476</v>
      </c>
      <c r="B32" s="59" t="s">
        <v>5477</v>
      </c>
      <c r="C32" s="60">
        <v>15.8375</v>
      </c>
      <c r="D32" s="61">
        <v>15.7364</v>
      </c>
      <c r="E32" s="48"/>
      <c r="F32" s="62"/>
      <c r="G32" s="63"/>
      <c r="H32" s="48"/>
      <c r="I32" s="54"/>
      <c r="J32" s="52"/>
      <c r="K32" s="52"/>
      <c r="L32" s="52"/>
      <c r="M32" s="52"/>
      <c r="N32" s="52"/>
      <c r="O32" s="52"/>
      <c r="P32" s="52"/>
      <c r="Q32" s="52"/>
      <c r="R32" s="52"/>
      <c r="S32" s="52"/>
      <c r="T32" s="52"/>
      <c r="U32" s="52"/>
      <c r="V32" s="52"/>
      <c r="W32" s="52"/>
      <c r="X32" s="52"/>
      <c r="Y32" s="52"/>
    </row>
    <row r="33" spans="1:25">
      <c r="A33" s="58" t="s">
        <v>5493</v>
      </c>
      <c r="B33" s="59" t="s">
        <v>5494</v>
      </c>
      <c r="C33" s="60">
        <v>15.837199999999999</v>
      </c>
      <c r="D33" s="61">
        <v>15.736000000000001</v>
      </c>
      <c r="E33" s="48"/>
      <c r="F33" s="62"/>
      <c r="G33" s="63"/>
      <c r="H33" s="48"/>
      <c r="I33" s="54"/>
      <c r="J33" s="52"/>
      <c r="K33" s="52"/>
      <c r="L33" s="52"/>
      <c r="M33" s="52"/>
      <c r="N33" s="52"/>
      <c r="O33" s="52"/>
      <c r="P33" s="52"/>
      <c r="Q33" s="52"/>
      <c r="R33" s="52"/>
      <c r="S33" s="52"/>
      <c r="T33" s="52"/>
      <c r="U33" s="52"/>
      <c r="V33" s="52"/>
      <c r="W33" s="52"/>
      <c r="X33" s="52"/>
      <c r="Y33" s="52"/>
    </row>
    <row r="34" spans="1:25">
      <c r="A34" s="48"/>
      <c r="B34" s="53"/>
      <c r="C34" s="72"/>
      <c r="D34" s="72"/>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5503</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3" t="s">
        <v>5504</v>
      </c>
      <c r="C36" s="48"/>
      <c r="D36" s="48"/>
      <c r="E36" s="48"/>
      <c r="F36" s="48"/>
      <c r="G36" s="48"/>
      <c r="H36" s="48"/>
      <c r="I36" s="54"/>
      <c r="J36" s="52"/>
      <c r="K36" s="52"/>
      <c r="L36" s="52"/>
      <c r="M36" s="52"/>
      <c r="N36" s="52"/>
      <c r="O36" s="52"/>
      <c r="P36" s="52"/>
      <c r="Q36" s="52"/>
      <c r="R36" s="52"/>
      <c r="S36" s="52"/>
      <c r="T36" s="52"/>
      <c r="U36" s="52"/>
      <c r="V36" s="52"/>
      <c r="W36" s="52"/>
      <c r="X36" s="52"/>
      <c r="Y36" s="52"/>
    </row>
    <row r="37" spans="1:25">
      <c r="A37" s="48"/>
      <c r="B37" s="53" t="s">
        <v>5505</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5506</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64"/>
      <c r="C39" s="65"/>
      <c r="D39" s="65"/>
      <c r="E39" s="65"/>
      <c r="F39" s="65"/>
      <c r="G39" s="65"/>
      <c r="H39" s="65"/>
      <c r="I39" s="66"/>
      <c r="J39" s="52"/>
      <c r="K39" s="52"/>
      <c r="L39" s="52"/>
      <c r="M39" s="52"/>
      <c r="N39" s="52"/>
      <c r="O39" s="52"/>
      <c r="P39" s="52"/>
      <c r="Q39" s="52"/>
      <c r="R39" s="52"/>
      <c r="S39" s="52"/>
      <c r="T39" s="52"/>
      <c r="U39" s="52"/>
      <c r="V39" s="52"/>
      <c r="W39" s="52"/>
      <c r="X39" s="52"/>
      <c r="Y39" s="52"/>
    </row>
    <row r="40" spans="1:25">
      <c r="A40" s="67"/>
      <c r="B40" s="52"/>
      <c r="C40" s="52"/>
      <c r="D40" s="52"/>
      <c r="E40" s="52"/>
      <c r="F40" s="52"/>
      <c r="G40" s="52"/>
      <c r="H40" s="52"/>
      <c r="I40" s="52"/>
      <c r="J40" s="52"/>
      <c r="K40" s="52"/>
      <c r="L40" s="52"/>
      <c r="M40" s="52"/>
      <c r="N40" s="52"/>
      <c r="O40" s="52"/>
      <c r="P40" s="52"/>
      <c r="Q40" s="52"/>
      <c r="R40" s="52"/>
      <c r="S40" s="52"/>
      <c r="T40" s="52"/>
      <c r="U40" s="52"/>
      <c r="V40" s="52"/>
      <c r="W40" s="52"/>
      <c r="X40" s="52"/>
      <c r="Y40" s="52"/>
    </row>
    <row r="41" spans="1:25" ht="13.2" customHeight="1">
      <c r="A41" s="5"/>
      <c r="B41" s="234"/>
      <c r="C41" s="234"/>
      <c r="D41" s="234"/>
      <c r="E41" s="234"/>
      <c r="F41" s="234"/>
      <c r="G41" s="234"/>
      <c r="H41" s="234"/>
      <c r="I41" s="234"/>
    </row>
    <row r="42" spans="1:25" ht="13.2" customHeight="1">
      <c r="A42" s="5"/>
      <c r="B42" s="5"/>
      <c r="C42" s="235" t="s">
        <v>1760</v>
      </c>
      <c r="D42" s="235"/>
      <c r="E42" s="235"/>
      <c r="F42" s="235"/>
      <c r="G42" s="5"/>
      <c r="H42" s="5"/>
      <c r="I42" s="5"/>
    </row>
    <row r="43" spans="1:25" ht="13.2" customHeight="1">
      <c r="A43" s="5"/>
      <c r="B43" s="38" t="s">
        <v>1761</v>
      </c>
      <c r="C43" s="235" t="s">
        <v>1762</v>
      </c>
      <c r="D43" s="235"/>
      <c r="E43" s="235"/>
      <c r="F43" s="235"/>
      <c r="G43" s="5"/>
      <c r="H43" s="5"/>
      <c r="I43" s="5"/>
    </row>
    <row r="44" spans="1:25" ht="135" customHeight="1">
      <c r="A44" s="5"/>
      <c r="B44" s="39"/>
      <c r="C44" s="236"/>
      <c r="D44" s="236"/>
      <c r="E44" s="5"/>
      <c r="F44" s="5"/>
      <c r="G44" s="5"/>
      <c r="H44" s="5"/>
      <c r="I44" s="5"/>
    </row>
  </sheetData>
  <mergeCells count="9">
    <mergeCell ref="B41:I41"/>
    <mergeCell ref="C42:F42"/>
    <mergeCell ref="C43:F43"/>
    <mergeCell ref="C44:D44"/>
    <mergeCell ref="B21:I21"/>
    <mergeCell ref="B22:I22"/>
    <mergeCell ref="B23:I23"/>
    <mergeCell ref="B24:I24"/>
    <mergeCell ref="B25:I25"/>
  </mergeCells>
  <hyperlinks>
    <hyperlink ref="A1" location="AxisMultiFactorPassiveFoF" display="AXISEFOF" xr:uid="{00000000-0004-0000-1600-000000000000}"/>
    <hyperlink ref="B1" location="AxisMultiFactorPassiveFoF" display="Axis Multi Factor Passive FoF" xr:uid="{00000000-0004-0000-1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outlinePr summaryBelow="0"/>
  </sheetPr>
  <dimension ref="A1:Y193"/>
  <sheetViews>
    <sheetView topLeftCell="A162" workbookViewId="0">
      <selection activeCell="C192" sqref="C192:F19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49</v>
      </c>
      <c r="B1" s="4" t="s">
        <v>50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513161</v>
      </c>
      <c r="F7" s="20">
        <v>7461.3608999999997</v>
      </c>
      <c r="G7" s="21">
        <v>5.0700000000000002E-2</v>
      </c>
      <c r="H7" s="22"/>
      <c r="I7" s="23"/>
    </row>
    <row r="8" spans="1:9" ht="13.2" customHeight="1">
      <c r="A8" s="17" t="s">
        <v>200</v>
      </c>
      <c r="B8" s="18" t="s">
        <v>201</v>
      </c>
      <c r="C8" s="14" t="s">
        <v>202</v>
      </c>
      <c r="D8" s="14" t="s">
        <v>203</v>
      </c>
      <c r="E8" s="19">
        <v>560203</v>
      </c>
      <c r="F8" s="20">
        <v>7153.7923000000001</v>
      </c>
      <c r="G8" s="21">
        <v>4.8599999999999997E-2</v>
      </c>
      <c r="H8" s="22"/>
      <c r="I8" s="23"/>
    </row>
    <row r="9" spans="1:9" ht="13.2" customHeight="1">
      <c r="A9" s="17" t="s">
        <v>193</v>
      </c>
      <c r="B9" s="18" t="s">
        <v>194</v>
      </c>
      <c r="C9" s="14" t="s">
        <v>195</v>
      </c>
      <c r="D9" s="14" t="s">
        <v>196</v>
      </c>
      <c r="E9" s="19">
        <v>902126</v>
      </c>
      <c r="F9" s="20">
        <v>6396.0733</v>
      </c>
      <c r="G9" s="21">
        <v>4.3499999999999997E-2</v>
      </c>
      <c r="H9" s="22"/>
      <c r="I9" s="23"/>
    </row>
    <row r="10" spans="1:9" ht="13.2" customHeight="1">
      <c r="A10" s="17" t="s">
        <v>204</v>
      </c>
      <c r="B10" s="18" t="s">
        <v>205</v>
      </c>
      <c r="C10" s="14" t="s">
        <v>206</v>
      </c>
      <c r="D10" s="14" t="s">
        <v>207</v>
      </c>
      <c r="E10" s="19">
        <v>220006</v>
      </c>
      <c r="F10" s="20">
        <v>3986.2887000000001</v>
      </c>
      <c r="G10" s="21">
        <v>2.7099999999999999E-2</v>
      </c>
      <c r="H10" s="22"/>
      <c r="I10" s="23"/>
    </row>
    <row r="11" spans="1:9" ht="13.2" customHeight="1">
      <c r="A11" s="17" t="s">
        <v>212</v>
      </c>
      <c r="B11" s="18" t="s">
        <v>213</v>
      </c>
      <c r="C11" s="14" t="s">
        <v>214</v>
      </c>
      <c r="D11" s="14" t="s">
        <v>196</v>
      </c>
      <c r="E11" s="19">
        <v>351121</v>
      </c>
      <c r="F11" s="20">
        <v>3721.8825999999999</v>
      </c>
      <c r="G11" s="21">
        <v>2.53E-2</v>
      </c>
      <c r="H11" s="22"/>
      <c r="I11" s="23"/>
    </row>
    <row r="12" spans="1:9" ht="13.2" customHeight="1">
      <c r="A12" s="17" t="s">
        <v>215</v>
      </c>
      <c r="B12" s="18" t="s">
        <v>216</v>
      </c>
      <c r="C12" s="14" t="s">
        <v>217</v>
      </c>
      <c r="D12" s="14" t="s">
        <v>218</v>
      </c>
      <c r="E12" s="19">
        <v>298503</v>
      </c>
      <c r="F12" s="20">
        <v>3384.4270000000001</v>
      </c>
      <c r="G12" s="21">
        <v>2.3E-2</v>
      </c>
      <c r="H12" s="22"/>
      <c r="I12" s="23"/>
    </row>
    <row r="13" spans="1:9" ht="13.2" customHeight="1">
      <c r="A13" s="17" t="s">
        <v>225</v>
      </c>
      <c r="B13" s="18" t="s">
        <v>226</v>
      </c>
      <c r="C13" s="14" t="s">
        <v>227</v>
      </c>
      <c r="D13" s="14" t="s">
        <v>228</v>
      </c>
      <c r="E13" s="19">
        <v>99583</v>
      </c>
      <c r="F13" s="20">
        <v>3268.3141000000001</v>
      </c>
      <c r="G13" s="21">
        <v>2.2200000000000001E-2</v>
      </c>
      <c r="H13" s="22"/>
      <c r="I13" s="23"/>
    </row>
    <row r="14" spans="1:9" ht="13.2" customHeight="1">
      <c r="A14" s="17" t="s">
        <v>222</v>
      </c>
      <c r="B14" s="18" t="s">
        <v>223</v>
      </c>
      <c r="C14" s="14" t="s">
        <v>224</v>
      </c>
      <c r="D14" s="14" t="s">
        <v>196</v>
      </c>
      <c r="E14" s="19">
        <v>743372</v>
      </c>
      <c r="F14" s="20">
        <v>3117.7022000000002</v>
      </c>
      <c r="G14" s="21">
        <v>2.12E-2</v>
      </c>
      <c r="H14" s="22"/>
      <c r="I14" s="23"/>
    </row>
    <row r="15" spans="1:9" ht="13.2" customHeight="1">
      <c r="A15" s="17" t="s">
        <v>208</v>
      </c>
      <c r="B15" s="18" t="s">
        <v>209</v>
      </c>
      <c r="C15" s="14" t="s">
        <v>210</v>
      </c>
      <c r="D15" s="14" t="s">
        <v>211</v>
      </c>
      <c r="E15" s="19">
        <v>75813</v>
      </c>
      <c r="F15" s="20">
        <v>3066.56</v>
      </c>
      <c r="G15" s="21">
        <v>2.0799999999999999E-2</v>
      </c>
      <c r="H15" s="22"/>
      <c r="I15" s="23"/>
    </row>
    <row r="16" spans="1:9" ht="13.2" customHeight="1">
      <c r="A16" s="17" t="s">
        <v>229</v>
      </c>
      <c r="B16" s="18" t="s">
        <v>230</v>
      </c>
      <c r="C16" s="14" t="s">
        <v>231</v>
      </c>
      <c r="D16" s="14" t="s">
        <v>232</v>
      </c>
      <c r="E16" s="19">
        <v>257441</v>
      </c>
      <c r="F16" s="20">
        <v>2721.1514000000002</v>
      </c>
      <c r="G16" s="21">
        <v>1.8499999999999999E-2</v>
      </c>
      <c r="H16" s="22"/>
      <c r="I16" s="23"/>
    </row>
    <row r="17" spans="1:9" ht="13.2" customHeight="1">
      <c r="A17" s="17" t="s">
        <v>2449</v>
      </c>
      <c r="B17" s="18" t="s">
        <v>2450</v>
      </c>
      <c r="C17" s="14" t="s">
        <v>2451</v>
      </c>
      <c r="D17" s="14" t="s">
        <v>313</v>
      </c>
      <c r="E17" s="19">
        <v>1951518</v>
      </c>
      <c r="F17" s="20">
        <v>2604.6911</v>
      </c>
      <c r="G17" s="21">
        <v>1.77E-2</v>
      </c>
      <c r="H17" s="22"/>
      <c r="I17" s="23"/>
    </row>
    <row r="18" spans="1:9" ht="13.2" customHeight="1">
      <c r="A18" s="17" t="s">
        <v>2446</v>
      </c>
      <c r="B18" s="18" t="s">
        <v>2447</v>
      </c>
      <c r="C18" s="14" t="s">
        <v>2448</v>
      </c>
      <c r="D18" s="14" t="s">
        <v>232</v>
      </c>
      <c r="E18" s="19">
        <v>1800</v>
      </c>
      <c r="F18" s="20">
        <v>2154.4947000000002</v>
      </c>
      <c r="G18" s="21">
        <v>1.46E-2</v>
      </c>
      <c r="H18" s="30" t="s">
        <v>5463</v>
      </c>
      <c r="I18" s="23"/>
    </row>
    <row r="19" spans="1:9" ht="13.2" customHeight="1">
      <c r="A19" s="17" t="s">
        <v>240</v>
      </c>
      <c r="B19" s="18" t="s">
        <v>241</v>
      </c>
      <c r="C19" s="14" t="s">
        <v>242</v>
      </c>
      <c r="D19" s="14" t="s">
        <v>243</v>
      </c>
      <c r="E19" s="19">
        <v>620750</v>
      </c>
      <c r="F19" s="20">
        <v>2036.6808000000001</v>
      </c>
      <c r="G19" s="21">
        <v>1.38E-2</v>
      </c>
      <c r="H19" s="30"/>
      <c r="I19" s="23"/>
    </row>
    <row r="20" spans="1:9" ht="13.2" customHeight="1">
      <c r="A20" s="17" t="s">
        <v>261</v>
      </c>
      <c r="B20" s="18" t="s">
        <v>262</v>
      </c>
      <c r="C20" s="14" t="s">
        <v>263</v>
      </c>
      <c r="D20" s="14" t="s">
        <v>264</v>
      </c>
      <c r="E20" s="19">
        <v>598526</v>
      </c>
      <c r="F20" s="20">
        <v>1959.5741</v>
      </c>
      <c r="G20" s="21">
        <v>1.3299999999999999E-2</v>
      </c>
      <c r="H20" s="30"/>
      <c r="I20" s="23"/>
    </row>
    <row r="21" spans="1:9" ht="13.2" customHeight="1">
      <c r="A21" s="17" t="s">
        <v>341</v>
      </c>
      <c r="B21" s="18" t="s">
        <v>342</v>
      </c>
      <c r="C21" s="14" t="s">
        <v>343</v>
      </c>
      <c r="D21" s="14" t="s">
        <v>344</v>
      </c>
      <c r="E21" s="19">
        <v>21535</v>
      </c>
      <c r="F21" s="20">
        <v>1916.2919999999999</v>
      </c>
      <c r="G21" s="21">
        <v>1.2999999999999999E-2</v>
      </c>
      <c r="H21" s="30"/>
      <c r="I21" s="23"/>
    </row>
    <row r="22" spans="1:9" ht="13.2" customHeight="1">
      <c r="A22" s="17" t="s">
        <v>297</v>
      </c>
      <c r="B22" s="18" t="s">
        <v>298</v>
      </c>
      <c r="C22" s="14" t="s">
        <v>299</v>
      </c>
      <c r="D22" s="14" t="s">
        <v>251</v>
      </c>
      <c r="E22" s="19">
        <v>20011</v>
      </c>
      <c r="F22" s="20">
        <v>1894.4413999999999</v>
      </c>
      <c r="G22" s="21">
        <v>1.29E-2</v>
      </c>
      <c r="H22" s="30"/>
      <c r="I22" s="23"/>
    </row>
    <row r="23" spans="1:9" ht="13.2" customHeight="1">
      <c r="A23" s="17" t="s">
        <v>807</v>
      </c>
      <c r="B23" s="18" t="s">
        <v>808</v>
      </c>
      <c r="C23" s="14" t="s">
        <v>809</v>
      </c>
      <c r="D23" s="14" t="s">
        <v>232</v>
      </c>
      <c r="E23" s="19">
        <v>151201</v>
      </c>
      <c r="F23" s="20">
        <v>1736.8459</v>
      </c>
      <c r="G23" s="21">
        <v>1.18E-2</v>
      </c>
      <c r="H23" s="30"/>
      <c r="I23" s="23"/>
    </row>
    <row r="24" spans="1:9" ht="13.2" customHeight="1">
      <c r="A24" s="17" t="s">
        <v>219</v>
      </c>
      <c r="B24" s="18" t="s">
        <v>220</v>
      </c>
      <c r="C24" s="14" t="s">
        <v>221</v>
      </c>
      <c r="D24" s="14" t="s">
        <v>196</v>
      </c>
      <c r="E24" s="19">
        <v>129230</v>
      </c>
      <c r="F24" s="20">
        <v>1679.99</v>
      </c>
      <c r="G24" s="21">
        <v>1.14E-2</v>
      </c>
      <c r="H24" s="30"/>
      <c r="I24" s="23"/>
    </row>
    <row r="25" spans="1:9" ht="13.2" customHeight="1">
      <c r="A25" s="17" t="s">
        <v>1620</v>
      </c>
      <c r="B25" s="18" t="s">
        <v>1621</v>
      </c>
      <c r="C25" s="14" t="s">
        <v>1622</v>
      </c>
      <c r="D25" s="14" t="s">
        <v>1623</v>
      </c>
      <c r="E25" s="19">
        <v>67694</v>
      </c>
      <c r="F25" s="20">
        <v>1511.2686000000001</v>
      </c>
      <c r="G25" s="21">
        <v>1.03E-2</v>
      </c>
      <c r="H25" s="30"/>
      <c r="I25" s="23"/>
    </row>
    <row r="26" spans="1:9" ht="13.2" customHeight="1">
      <c r="A26" s="17" t="s">
        <v>2443</v>
      </c>
      <c r="B26" s="18" t="s">
        <v>2444</v>
      </c>
      <c r="C26" s="14" t="s">
        <v>2445</v>
      </c>
      <c r="D26" s="14" t="s">
        <v>384</v>
      </c>
      <c r="E26" s="19">
        <v>37025</v>
      </c>
      <c r="F26" s="20">
        <v>1487.6645000000001</v>
      </c>
      <c r="G26" s="21">
        <v>1.01E-2</v>
      </c>
      <c r="H26" s="30"/>
      <c r="I26" s="23"/>
    </row>
    <row r="27" spans="1:9" ht="13.2" customHeight="1">
      <c r="A27" s="17" t="s">
        <v>1053</v>
      </c>
      <c r="B27" s="18" t="s">
        <v>1054</v>
      </c>
      <c r="C27" s="14" t="s">
        <v>1055</v>
      </c>
      <c r="D27" s="14" t="s">
        <v>431</v>
      </c>
      <c r="E27" s="19">
        <v>140202</v>
      </c>
      <c r="F27" s="20">
        <v>1452.9132999999999</v>
      </c>
      <c r="G27" s="21">
        <v>9.9000000000000008E-3</v>
      </c>
      <c r="H27" s="30"/>
      <c r="I27" s="23"/>
    </row>
    <row r="28" spans="1:9" ht="13.2" customHeight="1">
      <c r="A28" s="17" t="s">
        <v>345</v>
      </c>
      <c r="B28" s="18" t="s">
        <v>346</v>
      </c>
      <c r="C28" s="14" t="s">
        <v>347</v>
      </c>
      <c r="D28" s="14" t="s">
        <v>272</v>
      </c>
      <c r="E28" s="19">
        <v>29360</v>
      </c>
      <c r="F28" s="20">
        <v>1409.7498000000001</v>
      </c>
      <c r="G28" s="21">
        <v>9.5999999999999992E-3</v>
      </c>
      <c r="H28" s="30"/>
      <c r="I28" s="23"/>
    </row>
    <row r="29" spans="1:9" ht="13.2" customHeight="1">
      <c r="A29" s="17" t="s">
        <v>609</v>
      </c>
      <c r="B29" s="18" t="s">
        <v>610</v>
      </c>
      <c r="C29" s="14" t="s">
        <v>611</v>
      </c>
      <c r="D29" s="14" t="s">
        <v>535</v>
      </c>
      <c r="E29" s="19">
        <v>71699</v>
      </c>
      <c r="F29" s="20">
        <v>1362.2809999999999</v>
      </c>
      <c r="G29" s="21">
        <v>9.2999999999999992E-3</v>
      </c>
      <c r="H29" s="30"/>
      <c r="I29" s="23"/>
    </row>
    <row r="30" spans="1:9" ht="13.2" customHeight="1">
      <c r="A30" s="17" t="s">
        <v>248</v>
      </c>
      <c r="B30" s="18" t="s">
        <v>249</v>
      </c>
      <c r="C30" s="14" t="s">
        <v>250</v>
      </c>
      <c r="D30" s="14" t="s">
        <v>251</v>
      </c>
      <c r="E30" s="19">
        <v>61683</v>
      </c>
      <c r="F30" s="20">
        <v>1224.2842000000001</v>
      </c>
      <c r="G30" s="21">
        <v>8.3000000000000001E-3</v>
      </c>
      <c r="H30" s="30"/>
      <c r="I30" s="23"/>
    </row>
    <row r="31" spans="1:9" ht="13.2" customHeight="1">
      <c r="A31" s="17" t="s">
        <v>306</v>
      </c>
      <c r="B31" s="18" t="s">
        <v>307</v>
      </c>
      <c r="C31" s="14" t="s">
        <v>308</v>
      </c>
      <c r="D31" s="14" t="s">
        <v>309</v>
      </c>
      <c r="E31" s="19">
        <v>23301</v>
      </c>
      <c r="F31" s="20">
        <v>1219.5743</v>
      </c>
      <c r="G31" s="21">
        <v>8.3000000000000001E-3</v>
      </c>
      <c r="H31" s="30"/>
      <c r="I31" s="23"/>
    </row>
    <row r="32" spans="1:9" ht="13.2" customHeight="1">
      <c r="A32" s="17" t="s">
        <v>258</v>
      </c>
      <c r="B32" s="18" t="s">
        <v>259</v>
      </c>
      <c r="C32" s="14" t="s">
        <v>260</v>
      </c>
      <c r="D32" s="14" t="s">
        <v>232</v>
      </c>
      <c r="E32" s="19">
        <v>109104</v>
      </c>
      <c r="F32" s="20">
        <v>1210.9453000000001</v>
      </c>
      <c r="G32" s="21">
        <v>8.2000000000000007E-3</v>
      </c>
      <c r="H32" s="30"/>
      <c r="I32" s="23"/>
    </row>
    <row r="33" spans="1:9" ht="13.2" customHeight="1">
      <c r="A33" s="17" t="s">
        <v>596</v>
      </c>
      <c r="B33" s="18" t="s">
        <v>597</v>
      </c>
      <c r="C33" s="14" t="s">
        <v>598</v>
      </c>
      <c r="D33" s="14" t="s">
        <v>384</v>
      </c>
      <c r="E33" s="19">
        <v>147978</v>
      </c>
      <c r="F33" s="20">
        <v>1203.1351</v>
      </c>
      <c r="G33" s="21">
        <v>8.2000000000000007E-3</v>
      </c>
      <c r="H33" s="30"/>
      <c r="I33" s="23"/>
    </row>
    <row r="34" spans="1:9" ht="13.2" customHeight="1">
      <c r="A34" s="17" t="s">
        <v>381</v>
      </c>
      <c r="B34" s="18" t="s">
        <v>382</v>
      </c>
      <c r="C34" s="14" t="s">
        <v>383</v>
      </c>
      <c r="D34" s="14" t="s">
        <v>384</v>
      </c>
      <c r="E34" s="19">
        <v>701699</v>
      </c>
      <c r="F34" s="20">
        <v>1197.6599000000001</v>
      </c>
      <c r="G34" s="21">
        <v>8.0999999999999996E-3</v>
      </c>
      <c r="H34" s="30"/>
      <c r="I34" s="23"/>
    </row>
    <row r="35" spans="1:9" ht="13.2" customHeight="1">
      <c r="A35" s="17" t="s">
        <v>847</v>
      </c>
      <c r="B35" s="18" t="s">
        <v>848</v>
      </c>
      <c r="C35" s="14" t="s">
        <v>849</v>
      </c>
      <c r="D35" s="14" t="s">
        <v>344</v>
      </c>
      <c r="E35" s="19">
        <v>156225</v>
      </c>
      <c r="F35" s="20">
        <v>1180.2799</v>
      </c>
      <c r="G35" s="21">
        <v>8.0000000000000002E-3</v>
      </c>
      <c r="H35" s="30"/>
      <c r="I35" s="23"/>
    </row>
    <row r="36" spans="1:9" ht="13.2" customHeight="1">
      <c r="A36" s="17" t="s">
        <v>441</v>
      </c>
      <c r="B36" s="18" t="s">
        <v>442</v>
      </c>
      <c r="C36" s="14" t="s">
        <v>443</v>
      </c>
      <c r="D36" s="14" t="s">
        <v>247</v>
      </c>
      <c r="E36" s="19">
        <v>7902</v>
      </c>
      <c r="F36" s="20">
        <v>1173.4469999999999</v>
      </c>
      <c r="G36" s="21">
        <v>8.0000000000000002E-3</v>
      </c>
      <c r="H36" s="30"/>
      <c r="I36" s="23"/>
    </row>
    <row r="37" spans="1:9" ht="13.2" customHeight="1">
      <c r="A37" s="17" t="s">
        <v>244</v>
      </c>
      <c r="B37" s="18" t="s">
        <v>245</v>
      </c>
      <c r="C37" s="14" t="s">
        <v>246</v>
      </c>
      <c r="D37" s="14" t="s">
        <v>247</v>
      </c>
      <c r="E37" s="19">
        <v>22938</v>
      </c>
      <c r="F37" s="20">
        <v>1170.3885</v>
      </c>
      <c r="G37" s="21">
        <v>8.0000000000000002E-3</v>
      </c>
      <c r="H37" s="30"/>
      <c r="I37" s="23"/>
    </row>
    <row r="38" spans="1:9" ht="13.2" customHeight="1">
      <c r="A38" s="17" t="s">
        <v>450</v>
      </c>
      <c r="B38" s="18" t="s">
        <v>451</v>
      </c>
      <c r="C38" s="14" t="s">
        <v>452</v>
      </c>
      <c r="D38" s="14" t="s">
        <v>377</v>
      </c>
      <c r="E38" s="19">
        <v>197898</v>
      </c>
      <c r="F38" s="20">
        <v>1075.2788</v>
      </c>
      <c r="G38" s="21">
        <v>7.3000000000000001E-3</v>
      </c>
      <c r="H38" s="30"/>
      <c r="I38" s="23"/>
    </row>
    <row r="39" spans="1:9" ht="13.2" customHeight="1">
      <c r="A39" s="17" t="s">
        <v>438</v>
      </c>
      <c r="B39" s="18" t="s">
        <v>439</v>
      </c>
      <c r="C39" s="14" t="s">
        <v>440</v>
      </c>
      <c r="D39" s="14" t="s">
        <v>323</v>
      </c>
      <c r="E39" s="19">
        <v>20116</v>
      </c>
      <c r="F39" s="20">
        <v>1056.0899999999999</v>
      </c>
      <c r="G39" s="21">
        <v>7.1999999999999998E-3</v>
      </c>
      <c r="H39" s="30"/>
      <c r="I39" s="23"/>
    </row>
    <row r="40" spans="1:9" ht="13.2" customHeight="1">
      <c r="A40" s="17" t="s">
        <v>435</v>
      </c>
      <c r="B40" s="18" t="s">
        <v>436</v>
      </c>
      <c r="C40" s="14" t="s">
        <v>437</v>
      </c>
      <c r="D40" s="14" t="s">
        <v>431</v>
      </c>
      <c r="E40" s="19">
        <v>112980</v>
      </c>
      <c r="F40" s="20">
        <v>1034.8968</v>
      </c>
      <c r="G40" s="21">
        <v>7.0000000000000001E-3</v>
      </c>
      <c r="H40" s="30"/>
      <c r="I40" s="23"/>
    </row>
    <row r="41" spans="1:9" ht="13.2" customHeight="1">
      <c r="A41" s="17" t="s">
        <v>421</v>
      </c>
      <c r="B41" s="18" t="s">
        <v>422</v>
      </c>
      <c r="C41" s="14" t="s">
        <v>423</v>
      </c>
      <c r="D41" s="14" t="s">
        <v>424</v>
      </c>
      <c r="E41" s="19">
        <v>136963</v>
      </c>
      <c r="F41" s="20">
        <v>1010.65</v>
      </c>
      <c r="G41" s="21">
        <v>6.8999999999999999E-3</v>
      </c>
      <c r="H41" s="30"/>
      <c r="I41" s="23"/>
    </row>
    <row r="42" spans="1:9" ht="13.2" customHeight="1">
      <c r="A42" s="17" t="s">
        <v>725</v>
      </c>
      <c r="B42" s="18" t="s">
        <v>726</v>
      </c>
      <c r="C42" s="14" t="s">
        <v>727</v>
      </c>
      <c r="D42" s="14" t="s">
        <v>251</v>
      </c>
      <c r="E42" s="19">
        <v>38717</v>
      </c>
      <c r="F42" s="20">
        <v>936.64170000000001</v>
      </c>
      <c r="G42" s="21">
        <v>6.4000000000000003E-3</v>
      </c>
      <c r="H42" s="30"/>
      <c r="I42" s="23"/>
    </row>
    <row r="43" spans="1:9" ht="13.2" customHeight="1">
      <c r="A43" s="17" t="s">
        <v>481</v>
      </c>
      <c r="B43" s="18" t="s">
        <v>482</v>
      </c>
      <c r="C43" s="14" t="s">
        <v>483</v>
      </c>
      <c r="D43" s="14" t="s">
        <v>484</v>
      </c>
      <c r="E43" s="19">
        <v>53708</v>
      </c>
      <c r="F43" s="20">
        <v>906.42989999999998</v>
      </c>
      <c r="G43" s="21">
        <v>6.1999999999999998E-3</v>
      </c>
      <c r="H43" s="30"/>
      <c r="I43" s="23"/>
    </row>
    <row r="44" spans="1:9" ht="13.2" customHeight="1">
      <c r="A44" s="17" t="s">
        <v>453</v>
      </c>
      <c r="B44" s="18" t="s">
        <v>454</v>
      </c>
      <c r="C44" s="14" t="s">
        <v>455</v>
      </c>
      <c r="D44" s="14" t="s">
        <v>264</v>
      </c>
      <c r="E44" s="19">
        <v>260962</v>
      </c>
      <c r="F44" s="20">
        <v>905.53809999999999</v>
      </c>
      <c r="G44" s="21">
        <v>6.1999999999999998E-3</v>
      </c>
      <c r="H44" s="30"/>
      <c r="I44" s="23"/>
    </row>
    <row r="45" spans="1:9" ht="13.2" customHeight="1">
      <c r="A45" s="17" t="s">
        <v>516</v>
      </c>
      <c r="B45" s="18" t="s">
        <v>517</v>
      </c>
      <c r="C45" s="14" t="s">
        <v>518</v>
      </c>
      <c r="D45" s="14" t="s">
        <v>243</v>
      </c>
      <c r="E45" s="19">
        <v>251285</v>
      </c>
      <c r="F45" s="20">
        <v>878.36670000000004</v>
      </c>
      <c r="G45" s="21">
        <v>6.0000000000000001E-3</v>
      </c>
      <c r="H45" s="30"/>
      <c r="I45" s="23"/>
    </row>
    <row r="46" spans="1:9" ht="13.2" customHeight="1">
      <c r="A46" s="17" t="s">
        <v>237</v>
      </c>
      <c r="B46" s="18" t="s">
        <v>238</v>
      </c>
      <c r="C46" s="14" t="s">
        <v>239</v>
      </c>
      <c r="D46" s="14" t="s">
        <v>218</v>
      </c>
      <c r="E46" s="19">
        <v>36581</v>
      </c>
      <c r="F46" s="20">
        <v>877.68790000000001</v>
      </c>
      <c r="G46" s="21">
        <v>6.0000000000000001E-3</v>
      </c>
      <c r="H46" s="30"/>
      <c r="I46" s="23"/>
    </row>
    <row r="47" spans="1:9" ht="13.2" customHeight="1">
      <c r="A47" s="17" t="s">
        <v>468</v>
      </c>
      <c r="B47" s="18" t="s">
        <v>469</v>
      </c>
      <c r="C47" s="14" t="s">
        <v>470</v>
      </c>
      <c r="D47" s="14" t="s">
        <v>471</v>
      </c>
      <c r="E47" s="19">
        <v>215803</v>
      </c>
      <c r="F47" s="20">
        <v>864.18309999999997</v>
      </c>
      <c r="G47" s="21">
        <v>5.8999999999999999E-3</v>
      </c>
      <c r="H47" s="30"/>
      <c r="I47" s="23"/>
    </row>
    <row r="48" spans="1:9" ht="13.2" customHeight="1">
      <c r="A48" s="17" t="s">
        <v>633</v>
      </c>
      <c r="B48" s="18" t="s">
        <v>634</v>
      </c>
      <c r="C48" s="14" t="s">
        <v>635</v>
      </c>
      <c r="D48" s="14" t="s">
        <v>228</v>
      </c>
      <c r="E48" s="19">
        <v>49283</v>
      </c>
      <c r="F48" s="20">
        <v>846.53409999999997</v>
      </c>
      <c r="G48" s="21">
        <v>5.7999999999999996E-3</v>
      </c>
      <c r="H48" s="30"/>
      <c r="I48" s="23"/>
    </row>
    <row r="49" spans="1:9" ht="13.2" customHeight="1">
      <c r="A49" s="17" t="s">
        <v>374</v>
      </c>
      <c r="B49" s="18" t="s">
        <v>375</v>
      </c>
      <c r="C49" s="14" t="s">
        <v>376</v>
      </c>
      <c r="D49" s="14" t="s">
        <v>377</v>
      </c>
      <c r="E49" s="19">
        <v>45393</v>
      </c>
      <c r="F49" s="20">
        <v>790.0652</v>
      </c>
      <c r="G49" s="21">
        <v>5.4000000000000003E-3</v>
      </c>
      <c r="H49" s="30"/>
      <c r="I49" s="23"/>
    </row>
    <row r="50" spans="1:9" ht="13.2" customHeight="1">
      <c r="A50" s="17" t="s">
        <v>2452</v>
      </c>
      <c r="B50" s="18" t="s">
        <v>2453</v>
      </c>
      <c r="C50" s="14" t="s">
        <v>2454</v>
      </c>
      <c r="D50" s="14" t="s">
        <v>243</v>
      </c>
      <c r="E50" s="19">
        <v>164157</v>
      </c>
      <c r="F50" s="20">
        <v>742.81039999999996</v>
      </c>
      <c r="G50" s="21">
        <v>5.0000000000000001E-3</v>
      </c>
      <c r="H50" s="30"/>
      <c r="I50" s="23"/>
    </row>
    <row r="51" spans="1:9" ht="13.2" customHeight="1">
      <c r="A51" s="17" t="s">
        <v>324</v>
      </c>
      <c r="B51" s="18" t="s">
        <v>325</v>
      </c>
      <c r="C51" s="14" t="s">
        <v>326</v>
      </c>
      <c r="D51" s="14" t="s">
        <v>218</v>
      </c>
      <c r="E51" s="19">
        <v>42191</v>
      </c>
      <c r="F51" s="20">
        <v>686.86950000000002</v>
      </c>
      <c r="G51" s="21">
        <v>4.7000000000000002E-3</v>
      </c>
      <c r="H51" s="30"/>
      <c r="I51" s="23"/>
    </row>
    <row r="52" spans="1:9" ht="13.2" customHeight="1">
      <c r="A52" s="17" t="s">
        <v>365</v>
      </c>
      <c r="B52" s="18" t="s">
        <v>366</v>
      </c>
      <c r="C52" s="14" t="s">
        <v>367</v>
      </c>
      <c r="D52" s="14" t="s">
        <v>232</v>
      </c>
      <c r="E52" s="19">
        <v>36642</v>
      </c>
      <c r="F52" s="20">
        <v>680.58849999999995</v>
      </c>
      <c r="G52" s="21">
        <v>4.5999999999999999E-3</v>
      </c>
      <c r="H52" s="30"/>
      <c r="I52" s="23"/>
    </row>
    <row r="53" spans="1:9" ht="13.2" customHeight="1">
      <c r="A53" s="17" t="s">
        <v>368</v>
      </c>
      <c r="B53" s="18" t="s">
        <v>369</v>
      </c>
      <c r="C53" s="14" t="s">
        <v>370</v>
      </c>
      <c r="D53" s="14" t="s">
        <v>251</v>
      </c>
      <c r="E53" s="19">
        <v>46994</v>
      </c>
      <c r="F53" s="20">
        <v>662.23940000000005</v>
      </c>
      <c r="G53" s="21">
        <v>4.4999999999999997E-3</v>
      </c>
      <c r="H53" s="30"/>
      <c r="I53" s="23"/>
    </row>
    <row r="54" spans="1:9" ht="13.2" customHeight="1">
      <c r="A54" s="17" t="s">
        <v>850</v>
      </c>
      <c r="B54" s="18" t="s">
        <v>851</v>
      </c>
      <c r="C54" s="14" t="s">
        <v>852</v>
      </c>
      <c r="D54" s="14" t="s">
        <v>424</v>
      </c>
      <c r="E54" s="19">
        <v>126809</v>
      </c>
      <c r="F54" s="20">
        <v>628.97260000000006</v>
      </c>
      <c r="G54" s="21">
        <v>4.3E-3</v>
      </c>
      <c r="H54" s="30"/>
      <c r="I54" s="23"/>
    </row>
    <row r="55" spans="1:9" ht="13.2" customHeight="1">
      <c r="A55" s="17" t="s">
        <v>1179</v>
      </c>
      <c r="B55" s="18" t="s">
        <v>1180</v>
      </c>
      <c r="C55" s="14" t="s">
        <v>1181</v>
      </c>
      <c r="D55" s="14" t="s">
        <v>247</v>
      </c>
      <c r="E55" s="19">
        <v>106827</v>
      </c>
      <c r="F55" s="20">
        <v>620.66489999999999</v>
      </c>
      <c r="G55" s="21">
        <v>4.1999999999999997E-3</v>
      </c>
      <c r="H55" s="30"/>
      <c r="I55" s="23"/>
    </row>
    <row r="56" spans="1:9" ht="13.2" customHeight="1">
      <c r="A56" s="17" t="s">
        <v>542</v>
      </c>
      <c r="B56" s="18" t="s">
        <v>543</v>
      </c>
      <c r="C56" s="14" t="s">
        <v>544</v>
      </c>
      <c r="D56" s="14" t="s">
        <v>471</v>
      </c>
      <c r="E56" s="19">
        <v>40831</v>
      </c>
      <c r="F56" s="20">
        <v>608.38189999999997</v>
      </c>
      <c r="G56" s="21">
        <v>4.1000000000000003E-3</v>
      </c>
      <c r="H56" s="30"/>
      <c r="I56" s="23"/>
    </row>
    <row r="57" spans="1:9" ht="13.2" customHeight="1">
      <c r="A57" s="17" t="s">
        <v>401</v>
      </c>
      <c r="B57" s="18" t="s">
        <v>402</v>
      </c>
      <c r="C57" s="14" t="s">
        <v>403</v>
      </c>
      <c r="D57" s="14" t="s">
        <v>218</v>
      </c>
      <c r="E57" s="19">
        <v>30552</v>
      </c>
      <c r="F57" s="20">
        <v>606.5489</v>
      </c>
      <c r="G57" s="21">
        <v>4.1000000000000003E-3</v>
      </c>
      <c r="H57" s="30"/>
      <c r="I57" s="23"/>
    </row>
    <row r="58" spans="1:9" ht="13.2" customHeight="1">
      <c r="A58" s="17" t="s">
        <v>1017</v>
      </c>
      <c r="B58" s="18" t="s">
        <v>1018</v>
      </c>
      <c r="C58" s="14" t="s">
        <v>1019</v>
      </c>
      <c r="D58" s="14" t="s">
        <v>251</v>
      </c>
      <c r="E58" s="19">
        <v>281406</v>
      </c>
      <c r="F58" s="20">
        <v>603.33450000000005</v>
      </c>
      <c r="G58" s="21">
        <v>4.1000000000000003E-3</v>
      </c>
      <c r="H58" s="30"/>
      <c r="I58" s="23"/>
    </row>
    <row r="59" spans="1:9" ht="13.2" customHeight="1">
      <c r="A59" s="17" t="s">
        <v>639</v>
      </c>
      <c r="B59" s="18" t="s">
        <v>640</v>
      </c>
      <c r="C59" s="14" t="s">
        <v>641</v>
      </c>
      <c r="D59" s="14" t="s">
        <v>218</v>
      </c>
      <c r="E59" s="19">
        <v>24812</v>
      </c>
      <c r="F59" s="20">
        <v>602.28650000000005</v>
      </c>
      <c r="G59" s="21">
        <v>4.1000000000000003E-3</v>
      </c>
      <c r="H59" s="30"/>
      <c r="I59" s="23"/>
    </row>
    <row r="60" spans="1:9" ht="13.2" customHeight="1">
      <c r="A60" s="17" t="s">
        <v>866</v>
      </c>
      <c r="B60" s="18" t="s">
        <v>867</v>
      </c>
      <c r="C60" s="14" t="s">
        <v>868</v>
      </c>
      <c r="D60" s="14" t="s">
        <v>290</v>
      </c>
      <c r="E60" s="19">
        <v>75555</v>
      </c>
      <c r="F60" s="20">
        <v>590.84010000000001</v>
      </c>
      <c r="G60" s="21">
        <v>4.0000000000000001E-3</v>
      </c>
      <c r="H60" s="30"/>
      <c r="I60" s="23"/>
    </row>
    <row r="61" spans="1:9" ht="13.2" customHeight="1">
      <c r="A61" s="17" t="s">
        <v>500</v>
      </c>
      <c r="B61" s="18" t="s">
        <v>501</v>
      </c>
      <c r="C61" s="14" t="s">
        <v>502</v>
      </c>
      <c r="D61" s="14" t="s">
        <v>207</v>
      </c>
      <c r="E61" s="19">
        <v>149533</v>
      </c>
      <c r="F61" s="20">
        <v>581.38430000000005</v>
      </c>
      <c r="G61" s="21">
        <v>4.0000000000000001E-3</v>
      </c>
      <c r="H61" s="30"/>
      <c r="I61" s="23"/>
    </row>
    <row r="62" spans="1:9" ht="13.2" customHeight="1">
      <c r="A62" s="17" t="s">
        <v>884</v>
      </c>
      <c r="B62" s="18" t="s">
        <v>885</v>
      </c>
      <c r="C62" s="14" t="s">
        <v>886</v>
      </c>
      <c r="D62" s="14" t="s">
        <v>424</v>
      </c>
      <c r="E62" s="19">
        <v>360537</v>
      </c>
      <c r="F62" s="20">
        <v>577.18370000000004</v>
      </c>
      <c r="G62" s="21">
        <v>3.8999999999999998E-3</v>
      </c>
      <c r="H62" s="30"/>
      <c r="I62" s="23"/>
    </row>
    <row r="63" spans="1:9" ht="13.2" customHeight="1">
      <c r="A63" s="17" t="s">
        <v>569</v>
      </c>
      <c r="B63" s="18" t="s">
        <v>570</v>
      </c>
      <c r="C63" s="14" t="s">
        <v>571</v>
      </c>
      <c r="D63" s="14" t="s">
        <v>232</v>
      </c>
      <c r="E63" s="19">
        <v>177460</v>
      </c>
      <c r="F63" s="20">
        <v>573.72820000000002</v>
      </c>
      <c r="G63" s="21">
        <v>3.8999999999999998E-3</v>
      </c>
      <c r="H63" s="30"/>
      <c r="I63" s="23"/>
    </row>
    <row r="64" spans="1:9" ht="13.2" customHeight="1">
      <c r="A64" s="17" t="s">
        <v>911</v>
      </c>
      <c r="B64" s="18" t="s">
        <v>912</v>
      </c>
      <c r="C64" s="14" t="s">
        <v>913</v>
      </c>
      <c r="D64" s="14" t="s">
        <v>247</v>
      </c>
      <c r="E64" s="19">
        <v>7147</v>
      </c>
      <c r="F64" s="20">
        <v>544.60140000000001</v>
      </c>
      <c r="G64" s="21">
        <v>3.7000000000000002E-3</v>
      </c>
      <c r="H64" s="30"/>
      <c r="I64" s="23"/>
    </row>
    <row r="65" spans="1:9" ht="13.2" customHeight="1">
      <c r="A65" s="17" t="s">
        <v>494</v>
      </c>
      <c r="B65" s="18" t="s">
        <v>495</v>
      </c>
      <c r="C65" s="14" t="s">
        <v>496</v>
      </c>
      <c r="D65" s="14" t="s">
        <v>243</v>
      </c>
      <c r="E65" s="19">
        <v>40948</v>
      </c>
      <c r="F65" s="20">
        <v>537.6472</v>
      </c>
      <c r="G65" s="21">
        <v>3.7000000000000002E-3</v>
      </c>
      <c r="H65" s="30"/>
      <c r="I65" s="23"/>
    </row>
    <row r="66" spans="1:9" ht="13.2" customHeight="1">
      <c r="A66" s="17" t="s">
        <v>1242</v>
      </c>
      <c r="B66" s="18" t="s">
        <v>1243</v>
      </c>
      <c r="C66" s="14" t="s">
        <v>1244</v>
      </c>
      <c r="D66" s="14" t="s">
        <v>865</v>
      </c>
      <c r="E66" s="19">
        <v>53907</v>
      </c>
      <c r="F66" s="20">
        <v>536.34770000000003</v>
      </c>
      <c r="G66" s="21">
        <v>3.5999999999999999E-3</v>
      </c>
      <c r="H66" s="30"/>
      <c r="I66" s="23"/>
    </row>
    <row r="67" spans="1:9" ht="13.2" customHeight="1">
      <c r="A67" s="17" t="s">
        <v>2455</v>
      </c>
      <c r="B67" s="18" t="s">
        <v>2456</v>
      </c>
      <c r="C67" s="14" t="s">
        <v>2457</v>
      </c>
      <c r="D67" s="14" t="s">
        <v>816</v>
      </c>
      <c r="E67" s="19">
        <v>193158</v>
      </c>
      <c r="F67" s="20">
        <v>500.08609999999999</v>
      </c>
      <c r="G67" s="21">
        <v>3.3999999999999998E-3</v>
      </c>
      <c r="H67" s="30"/>
      <c r="I67" s="23"/>
    </row>
    <row r="68" spans="1:9" ht="13.2" customHeight="1">
      <c r="A68" s="17" t="s">
        <v>990</v>
      </c>
      <c r="B68" s="18" t="s">
        <v>991</v>
      </c>
      <c r="C68" s="14" t="s">
        <v>992</v>
      </c>
      <c r="D68" s="14" t="s">
        <v>247</v>
      </c>
      <c r="E68" s="19">
        <v>99628</v>
      </c>
      <c r="F68" s="20">
        <v>495.89839999999998</v>
      </c>
      <c r="G68" s="21">
        <v>3.3999999999999998E-3</v>
      </c>
      <c r="H68" s="30"/>
      <c r="I68" s="23"/>
    </row>
    <row r="69" spans="1:9" ht="13.2" customHeight="1">
      <c r="A69" s="17" t="s">
        <v>890</v>
      </c>
      <c r="B69" s="18" t="s">
        <v>891</v>
      </c>
      <c r="C69" s="14" t="s">
        <v>892</v>
      </c>
      <c r="D69" s="14" t="s">
        <v>407</v>
      </c>
      <c r="E69" s="19">
        <v>23580</v>
      </c>
      <c r="F69" s="20">
        <v>495.0385</v>
      </c>
      <c r="G69" s="21">
        <v>3.3999999999999998E-3</v>
      </c>
      <c r="H69" s="30"/>
      <c r="I69" s="23"/>
    </row>
    <row r="70" spans="1:9" ht="13.2" customHeight="1">
      <c r="A70" s="17" t="s">
        <v>838</v>
      </c>
      <c r="B70" s="18" t="s">
        <v>839</v>
      </c>
      <c r="C70" s="14" t="s">
        <v>840</v>
      </c>
      <c r="D70" s="14" t="s">
        <v>484</v>
      </c>
      <c r="E70" s="19">
        <v>10500</v>
      </c>
      <c r="F70" s="20">
        <v>492.8175</v>
      </c>
      <c r="G70" s="21">
        <v>3.3E-3</v>
      </c>
      <c r="H70" s="30"/>
      <c r="I70" s="23"/>
    </row>
    <row r="71" spans="1:9" ht="13.2" customHeight="1">
      <c r="A71" s="17" t="s">
        <v>388</v>
      </c>
      <c r="B71" s="18" t="s">
        <v>389</v>
      </c>
      <c r="C71" s="14" t="s">
        <v>390</v>
      </c>
      <c r="D71" s="14" t="s">
        <v>251</v>
      </c>
      <c r="E71" s="19">
        <v>9532</v>
      </c>
      <c r="F71" s="20">
        <v>482.89109999999999</v>
      </c>
      <c r="G71" s="21">
        <v>3.3E-3</v>
      </c>
      <c r="H71" s="30"/>
      <c r="I71" s="23"/>
    </row>
    <row r="72" spans="1:9" ht="13.2" customHeight="1">
      <c r="A72" s="17" t="s">
        <v>740</v>
      </c>
      <c r="B72" s="18" t="s">
        <v>741</v>
      </c>
      <c r="C72" s="14" t="s">
        <v>742</v>
      </c>
      <c r="D72" s="14" t="s">
        <v>309</v>
      </c>
      <c r="E72" s="19">
        <v>104090</v>
      </c>
      <c r="F72" s="20">
        <v>474.85860000000002</v>
      </c>
      <c r="G72" s="21">
        <v>3.2000000000000002E-3</v>
      </c>
      <c r="H72" s="30"/>
      <c r="I72" s="23"/>
    </row>
    <row r="73" spans="1:9" ht="13.2" customHeight="1">
      <c r="A73" s="17" t="s">
        <v>269</v>
      </c>
      <c r="B73" s="18" t="s">
        <v>270</v>
      </c>
      <c r="C73" s="14" t="s">
        <v>271</v>
      </c>
      <c r="D73" s="14" t="s">
        <v>272</v>
      </c>
      <c r="E73" s="19">
        <v>110733</v>
      </c>
      <c r="F73" s="20">
        <v>458.93290000000002</v>
      </c>
      <c r="G73" s="21">
        <v>3.0999999999999999E-3</v>
      </c>
      <c r="H73" s="30"/>
      <c r="I73" s="23"/>
    </row>
    <row r="74" spans="1:9" ht="13.2" customHeight="1">
      <c r="A74" s="17" t="s">
        <v>330</v>
      </c>
      <c r="B74" s="18" t="s">
        <v>331</v>
      </c>
      <c r="C74" s="14" t="s">
        <v>332</v>
      </c>
      <c r="D74" s="14" t="s">
        <v>333</v>
      </c>
      <c r="E74" s="19">
        <v>96205</v>
      </c>
      <c r="F74" s="20">
        <v>453.22179999999997</v>
      </c>
      <c r="G74" s="21">
        <v>3.0999999999999999E-3</v>
      </c>
      <c r="H74" s="30"/>
      <c r="I74" s="23"/>
    </row>
    <row r="75" spans="1:9" ht="13.2" customHeight="1">
      <c r="A75" s="17" t="s">
        <v>1314</v>
      </c>
      <c r="B75" s="18" t="s">
        <v>1315</v>
      </c>
      <c r="C75" s="14" t="s">
        <v>1316</v>
      </c>
      <c r="D75" s="14" t="s">
        <v>344</v>
      </c>
      <c r="E75" s="19">
        <v>29777</v>
      </c>
      <c r="F75" s="20">
        <v>452.13400000000001</v>
      </c>
      <c r="G75" s="21">
        <v>3.0999999999999999E-3</v>
      </c>
      <c r="H75" s="30"/>
      <c r="I75" s="23"/>
    </row>
    <row r="76" spans="1:9" ht="13.2" customHeight="1">
      <c r="A76" s="17" t="s">
        <v>761</v>
      </c>
      <c r="B76" s="18" t="s">
        <v>762</v>
      </c>
      <c r="C76" s="14" t="s">
        <v>763</v>
      </c>
      <c r="D76" s="14" t="s">
        <v>196</v>
      </c>
      <c r="E76" s="19">
        <v>114184</v>
      </c>
      <c r="F76" s="20">
        <v>434.29880000000003</v>
      </c>
      <c r="G76" s="21">
        <v>3.0000000000000001E-3</v>
      </c>
      <c r="H76" s="30"/>
      <c r="I76" s="23"/>
    </row>
    <row r="77" spans="1:9" ht="13.2" customHeight="1">
      <c r="A77" s="17" t="s">
        <v>233</v>
      </c>
      <c r="B77" s="18" t="s">
        <v>234</v>
      </c>
      <c r="C77" s="14" t="s">
        <v>235</v>
      </c>
      <c r="D77" s="14" t="s">
        <v>236</v>
      </c>
      <c r="E77" s="19">
        <v>165607</v>
      </c>
      <c r="F77" s="20">
        <v>423.1259</v>
      </c>
      <c r="G77" s="21">
        <v>2.8999999999999998E-3</v>
      </c>
      <c r="H77" s="30"/>
      <c r="I77" s="23"/>
    </row>
    <row r="78" spans="1:9" ht="13.2" customHeight="1">
      <c r="A78" s="17" t="s">
        <v>2981</v>
      </c>
      <c r="B78" s="18" t="s">
        <v>2982</v>
      </c>
      <c r="C78" s="14" t="s">
        <v>2983</v>
      </c>
      <c r="D78" s="14" t="s">
        <v>535</v>
      </c>
      <c r="E78" s="19">
        <v>93919</v>
      </c>
      <c r="F78" s="20">
        <v>411.81599999999997</v>
      </c>
      <c r="G78" s="21">
        <v>2.8E-3</v>
      </c>
      <c r="H78" s="30"/>
      <c r="I78" s="23"/>
    </row>
    <row r="79" spans="1:9" ht="13.2" customHeight="1">
      <c r="A79" s="17" t="s">
        <v>2461</v>
      </c>
      <c r="B79" s="18" t="s">
        <v>2462</v>
      </c>
      <c r="C79" s="14" t="s">
        <v>2463</v>
      </c>
      <c r="D79" s="14" t="s">
        <v>431</v>
      </c>
      <c r="E79" s="19">
        <v>3668</v>
      </c>
      <c r="F79" s="20">
        <v>400.12380000000002</v>
      </c>
      <c r="G79" s="21">
        <v>2.7000000000000001E-3</v>
      </c>
      <c r="H79" s="30"/>
      <c r="I79" s="23"/>
    </row>
    <row r="80" spans="1:9" ht="13.2" customHeight="1">
      <c r="A80" s="17" t="s">
        <v>255</v>
      </c>
      <c r="B80" s="18" t="s">
        <v>256</v>
      </c>
      <c r="C80" s="14" t="s">
        <v>257</v>
      </c>
      <c r="D80" s="14" t="s">
        <v>236</v>
      </c>
      <c r="E80" s="19">
        <v>20310</v>
      </c>
      <c r="F80" s="20">
        <v>399.57889999999998</v>
      </c>
      <c r="G80" s="21">
        <v>2.7000000000000001E-3</v>
      </c>
      <c r="H80" s="30"/>
      <c r="I80" s="23"/>
    </row>
    <row r="81" spans="1:9" ht="13.2" customHeight="1">
      <c r="A81" s="17" t="s">
        <v>835</v>
      </c>
      <c r="B81" s="18" t="s">
        <v>836</v>
      </c>
      <c r="C81" s="14" t="s">
        <v>837</v>
      </c>
      <c r="D81" s="14" t="s">
        <v>384</v>
      </c>
      <c r="E81" s="19">
        <v>87764</v>
      </c>
      <c r="F81" s="20">
        <v>386.38099999999997</v>
      </c>
      <c r="G81" s="21">
        <v>2.5999999999999999E-3</v>
      </c>
      <c r="H81" s="30"/>
      <c r="I81" s="23"/>
    </row>
    <row r="82" spans="1:9" ht="13.2" customHeight="1">
      <c r="A82" s="17" t="s">
        <v>2458</v>
      </c>
      <c r="B82" s="18" t="s">
        <v>2459</v>
      </c>
      <c r="C82" s="14" t="s">
        <v>2460</v>
      </c>
      <c r="D82" s="14" t="s">
        <v>272</v>
      </c>
      <c r="E82" s="19">
        <v>45202</v>
      </c>
      <c r="F82" s="20">
        <v>381.05290000000002</v>
      </c>
      <c r="G82" s="21">
        <v>2.5999999999999999E-3</v>
      </c>
      <c r="H82" s="30"/>
      <c r="I82" s="23"/>
    </row>
    <row r="83" spans="1:9" ht="13.2" customHeight="1">
      <c r="A83" s="17" t="s">
        <v>265</v>
      </c>
      <c r="B83" s="18" t="s">
        <v>266</v>
      </c>
      <c r="C83" s="14" t="s">
        <v>267</v>
      </c>
      <c r="D83" s="14" t="s">
        <v>268</v>
      </c>
      <c r="E83" s="19">
        <v>193414</v>
      </c>
      <c r="F83" s="20">
        <v>356.55869999999999</v>
      </c>
      <c r="G83" s="21">
        <v>2.3999999999999998E-3</v>
      </c>
      <c r="H83" s="30"/>
      <c r="I83" s="23"/>
    </row>
    <row r="84" spans="1:9" ht="13.2" customHeight="1">
      <c r="A84" s="17" t="s">
        <v>1520</v>
      </c>
      <c r="B84" s="18" t="s">
        <v>1521</v>
      </c>
      <c r="C84" s="14" t="s">
        <v>1522</v>
      </c>
      <c r="D84" s="14" t="s">
        <v>232</v>
      </c>
      <c r="E84" s="19">
        <v>76140</v>
      </c>
      <c r="F84" s="20">
        <v>356.41129999999998</v>
      </c>
      <c r="G84" s="21">
        <v>2.3999999999999998E-3</v>
      </c>
      <c r="H84" s="30"/>
      <c r="I84" s="23"/>
    </row>
    <row r="85" spans="1:9" ht="13.2" customHeight="1">
      <c r="A85" s="17" t="s">
        <v>273</v>
      </c>
      <c r="B85" s="18" t="s">
        <v>274</v>
      </c>
      <c r="C85" s="14" t="s">
        <v>275</v>
      </c>
      <c r="D85" s="14" t="s">
        <v>276</v>
      </c>
      <c r="E85" s="19">
        <v>34144</v>
      </c>
      <c r="F85" s="20">
        <v>346.71519999999998</v>
      </c>
      <c r="G85" s="21">
        <v>2.3999999999999998E-3</v>
      </c>
      <c r="H85" s="30"/>
      <c r="I85" s="23"/>
    </row>
    <row r="86" spans="1:9" ht="13.2" customHeight="1">
      <c r="A86" s="17" t="s">
        <v>1387</v>
      </c>
      <c r="B86" s="18" t="s">
        <v>1388</v>
      </c>
      <c r="C86" s="14" t="s">
        <v>1389</v>
      </c>
      <c r="D86" s="14" t="s">
        <v>865</v>
      </c>
      <c r="E86" s="19">
        <v>42310</v>
      </c>
      <c r="F86" s="20">
        <v>346.13810000000001</v>
      </c>
      <c r="G86" s="21">
        <v>2.3999999999999998E-3</v>
      </c>
      <c r="H86" s="30"/>
      <c r="I86" s="23"/>
    </row>
    <row r="87" spans="1:9" ht="13.2" customHeight="1">
      <c r="A87" s="17" t="s">
        <v>658</v>
      </c>
      <c r="B87" s="18" t="s">
        <v>659</v>
      </c>
      <c r="C87" s="14" t="s">
        <v>660</v>
      </c>
      <c r="D87" s="14" t="s">
        <v>228</v>
      </c>
      <c r="E87" s="19">
        <v>14909</v>
      </c>
      <c r="F87" s="20">
        <v>328.74349999999998</v>
      </c>
      <c r="G87" s="21">
        <v>2.2000000000000001E-3</v>
      </c>
      <c r="H87" s="30"/>
      <c r="I87" s="23"/>
    </row>
    <row r="88" spans="1:9" ht="13.2" customHeight="1">
      <c r="A88" s="17" t="s">
        <v>1086</v>
      </c>
      <c r="B88" s="18" t="s">
        <v>1087</v>
      </c>
      <c r="C88" s="14" t="s">
        <v>1088</v>
      </c>
      <c r="D88" s="14" t="s">
        <v>865</v>
      </c>
      <c r="E88" s="19">
        <v>8020</v>
      </c>
      <c r="F88" s="20">
        <v>295.53699999999998</v>
      </c>
      <c r="G88" s="21">
        <v>2E-3</v>
      </c>
      <c r="H88" s="30"/>
      <c r="I88" s="23"/>
    </row>
    <row r="89" spans="1:9" ht="13.2" customHeight="1">
      <c r="A89" s="17" t="s">
        <v>465</v>
      </c>
      <c r="B89" s="18" t="s">
        <v>466</v>
      </c>
      <c r="C89" s="14" t="s">
        <v>467</v>
      </c>
      <c r="D89" s="14" t="s">
        <v>431</v>
      </c>
      <c r="E89" s="19">
        <v>6448</v>
      </c>
      <c r="F89" s="20">
        <v>286.62650000000002</v>
      </c>
      <c r="G89" s="21">
        <v>1.9E-3</v>
      </c>
      <c r="H89" s="30"/>
      <c r="I89" s="23"/>
    </row>
    <row r="90" spans="1:9" ht="13.2" customHeight="1">
      <c r="A90" s="17" t="s">
        <v>1454</v>
      </c>
      <c r="B90" s="18" t="s">
        <v>1455</v>
      </c>
      <c r="C90" s="14" t="s">
        <v>1456</v>
      </c>
      <c r="D90" s="14" t="s">
        <v>384</v>
      </c>
      <c r="E90" s="19">
        <v>39697</v>
      </c>
      <c r="F90" s="20">
        <v>282.86099999999999</v>
      </c>
      <c r="G90" s="21">
        <v>1.9E-3</v>
      </c>
      <c r="H90" s="30"/>
      <c r="I90" s="23"/>
    </row>
    <row r="91" spans="1:9" ht="13.2" customHeight="1">
      <c r="A91" s="17" t="s">
        <v>252</v>
      </c>
      <c r="B91" s="18" t="s">
        <v>253</v>
      </c>
      <c r="C91" s="14" t="s">
        <v>254</v>
      </c>
      <c r="D91" s="14" t="s">
        <v>228</v>
      </c>
      <c r="E91" s="19">
        <v>2064</v>
      </c>
      <c r="F91" s="20">
        <v>279.61009999999999</v>
      </c>
      <c r="G91" s="21">
        <v>1.9E-3</v>
      </c>
      <c r="H91" s="30"/>
      <c r="I91" s="23"/>
    </row>
    <row r="92" spans="1:9" ht="13.2" customHeight="1">
      <c r="A92" s="17" t="s">
        <v>698</v>
      </c>
      <c r="B92" s="18" t="s">
        <v>699</v>
      </c>
      <c r="C92" s="14" t="s">
        <v>700</v>
      </c>
      <c r="D92" s="14" t="s">
        <v>251</v>
      </c>
      <c r="E92" s="19">
        <v>23896</v>
      </c>
      <c r="F92" s="20">
        <v>277.50420000000003</v>
      </c>
      <c r="G92" s="21">
        <v>1.9E-3</v>
      </c>
      <c r="H92" s="30"/>
      <c r="I92" s="23"/>
    </row>
    <row r="93" spans="1:9" ht="13.2" customHeight="1">
      <c r="A93" s="17" t="s">
        <v>932</v>
      </c>
      <c r="B93" s="18" t="s">
        <v>933</v>
      </c>
      <c r="C93" s="14" t="s">
        <v>934</v>
      </c>
      <c r="D93" s="14" t="s">
        <v>384</v>
      </c>
      <c r="E93" s="19">
        <v>5868</v>
      </c>
      <c r="F93" s="20">
        <v>235.58850000000001</v>
      </c>
      <c r="G93" s="21">
        <v>1.6000000000000001E-3</v>
      </c>
      <c r="H93" s="30"/>
      <c r="I93" s="23"/>
    </row>
    <row r="94" spans="1:9" ht="13.2" customHeight="1">
      <c r="A94" s="17" t="s">
        <v>1044</v>
      </c>
      <c r="B94" s="18" t="s">
        <v>1045</v>
      </c>
      <c r="C94" s="14" t="s">
        <v>1046</v>
      </c>
      <c r="D94" s="14" t="s">
        <v>344</v>
      </c>
      <c r="E94" s="19">
        <v>14248</v>
      </c>
      <c r="F94" s="20">
        <v>210.82769999999999</v>
      </c>
      <c r="G94" s="21">
        <v>1.4E-3</v>
      </c>
      <c r="H94" s="30"/>
      <c r="I94" s="23"/>
    </row>
    <row r="95" spans="1:9" ht="13.2" customHeight="1">
      <c r="A95" s="17" t="s">
        <v>277</v>
      </c>
      <c r="B95" s="18" t="s">
        <v>278</v>
      </c>
      <c r="C95" s="14" t="s">
        <v>279</v>
      </c>
      <c r="D95" s="14" t="s">
        <v>218</v>
      </c>
      <c r="E95" s="19">
        <v>15959</v>
      </c>
      <c r="F95" s="20">
        <v>209.41399999999999</v>
      </c>
      <c r="G95" s="21">
        <v>1.4E-3</v>
      </c>
      <c r="H95" s="30"/>
      <c r="I95" s="23"/>
    </row>
    <row r="96" spans="1:9" ht="13.2" customHeight="1">
      <c r="A96" s="17" t="s">
        <v>734</v>
      </c>
      <c r="B96" s="18" t="s">
        <v>735</v>
      </c>
      <c r="C96" s="14" t="s">
        <v>736</v>
      </c>
      <c r="D96" s="14" t="s">
        <v>247</v>
      </c>
      <c r="E96" s="19">
        <v>16958</v>
      </c>
      <c r="F96" s="20">
        <v>202.54640000000001</v>
      </c>
      <c r="G96" s="21">
        <v>1.4E-3</v>
      </c>
      <c r="H96" s="30"/>
      <c r="I96" s="23"/>
    </row>
    <row r="97" spans="1:9" ht="13.2" customHeight="1">
      <c r="A97" s="17" t="s">
        <v>432</v>
      </c>
      <c r="B97" s="18" t="s">
        <v>433</v>
      </c>
      <c r="C97" s="14" t="s">
        <v>434</v>
      </c>
      <c r="D97" s="14" t="s">
        <v>243</v>
      </c>
      <c r="E97" s="19">
        <v>4635</v>
      </c>
      <c r="F97" s="20">
        <v>180.76499999999999</v>
      </c>
      <c r="G97" s="21">
        <v>1.1999999999999999E-3</v>
      </c>
      <c r="H97" s="30"/>
      <c r="I97" s="23"/>
    </row>
    <row r="98" spans="1:9" ht="13.2" customHeight="1">
      <c r="A98" s="17" t="s">
        <v>689</v>
      </c>
      <c r="B98" s="18" t="s">
        <v>690</v>
      </c>
      <c r="C98" s="14" t="s">
        <v>691</v>
      </c>
      <c r="D98" s="14" t="s">
        <v>431</v>
      </c>
      <c r="E98" s="19">
        <v>1013</v>
      </c>
      <c r="F98" s="20">
        <v>179.32130000000001</v>
      </c>
      <c r="G98" s="21">
        <v>1.1999999999999999E-3</v>
      </c>
      <c r="H98" s="30"/>
      <c r="I98" s="23"/>
    </row>
    <row r="99" spans="1:9" ht="13.2" customHeight="1">
      <c r="A99" s="17" t="s">
        <v>1624</v>
      </c>
      <c r="B99" s="18" t="s">
        <v>1625</v>
      </c>
      <c r="C99" s="14" t="s">
        <v>1626</v>
      </c>
      <c r="D99" s="14" t="s">
        <v>484</v>
      </c>
      <c r="E99" s="19">
        <v>18357</v>
      </c>
      <c r="F99" s="20">
        <v>151.0506</v>
      </c>
      <c r="G99" s="21">
        <v>1E-3</v>
      </c>
      <c r="H99" s="30"/>
      <c r="I99" s="23"/>
    </row>
    <row r="100" spans="1:9" ht="13.2" customHeight="1">
      <c r="A100" s="17" t="s">
        <v>314</v>
      </c>
      <c r="B100" s="18" t="s">
        <v>315</v>
      </c>
      <c r="C100" s="14" t="s">
        <v>316</v>
      </c>
      <c r="D100" s="14" t="s">
        <v>232</v>
      </c>
      <c r="E100" s="19">
        <v>5136</v>
      </c>
      <c r="F100" s="20">
        <v>103.79859999999999</v>
      </c>
      <c r="G100" s="21">
        <v>6.9999999999999999E-4</v>
      </c>
      <c r="H100" s="30"/>
      <c r="I100" s="23"/>
    </row>
    <row r="101" spans="1:9" ht="13.2" customHeight="1">
      <c r="A101" s="17" t="s">
        <v>348</v>
      </c>
      <c r="B101" s="18" t="s">
        <v>349</v>
      </c>
      <c r="C101" s="14" t="s">
        <v>350</v>
      </c>
      <c r="D101" s="14" t="s">
        <v>351</v>
      </c>
      <c r="E101" s="19">
        <v>39083</v>
      </c>
      <c r="F101" s="20">
        <v>90.594399999999993</v>
      </c>
      <c r="G101" s="21">
        <v>5.9999999999999995E-4</v>
      </c>
      <c r="H101" s="30"/>
      <c r="I101" s="23"/>
    </row>
    <row r="102" spans="1:9" ht="13.2" customHeight="1">
      <c r="A102" s="17" t="s">
        <v>3486</v>
      </c>
      <c r="B102" s="18" t="s">
        <v>3487</v>
      </c>
      <c r="C102" s="14" t="s">
        <v>3488</v>
      </c>
      <c r="D102" s="14" t="s">
        <v>196</v>
      </c>
      <c r="E102" s="19">
        <v>45327</v>
      </c>
      <c r="F102" s="20">
        <v>70.116299999999995</v>
      </c>
      <c r="G102" s="21">
        <v>5.0000000000000001E-4</v>
      </c>
      <c r="H102" s="30"/>
      <c r="I102" s="23"/>
    </row>
    <row r="103" spans="1:9" ht="13.2" customHeight="1">
      <c r="A103" s="17" t="s">
        <v>779</v>
      </c>
      <c r="B103" s="18" t="s">
        <v>780</v>
      </c>
      <c r="C103" s="14" t="s">
        <v>781</v>
      </c>
      <c r="D103" s="14" t="s">
        <v>407</v>
      </c>
      <c r="E103" s="19">
        <v>22</v>
      </c>
      <c r="F103" s="20">
        <v>0.78300000000000003</v>
      </c>
      <c r="G103" s="22" t="s">
        <v>1744</v>
      </c>
      <c r="H103" s="30"/>
      <c r="I103" s="23"/>
    </row>
    <row r="104" spans="1:9" ht="13.2" customHeight="1">
      <c r="A104" s="5"/>
      <c r="B104" s="13" t="s">
        <v>1745</v>
      </c>
      <c r="C104" s="14"/>
      <c r="D104" s="14"/>
      <c r="E104" s="14"/>
      <c r="F104" s="24">
        <v>110564.7135</v>
      </c>
      <c r="G104" s="25">
        <v>0.75149999999999995</v>
      </c>
      <c r="H104" s="26"/>
      <c r="I104" s="27"/>
    </row>
    <row r="105" spans="1:9" ht="13.2" customHeight="1">
      <c r="A105" s="5"/>
      <c r="B105" s="28" t="s">
        <v>1746</v>
      </c>
      <c r="C105" s="2"/>
      <c r="D105" s="2"/>
      <c r="E105" s="2"/>
      <c r="F105" s="26" t="s">
        <v>1747</v>
      </c>
      <c r="G105" s="26" t="s">
        <v>1747</v>
      </c>
      <c r="H105" s="26"/>
      <c r="I105" s="27"/>
    </row>
    <row r="106" spans="1:9" ht="13.2" customHeight="1">
      <c r="A106" s="5"/>
      <c r="B106" s="28" t="s">
        <v>1745</v>
      </c>
      <c r="C106" s="2"/>
      <c r="D106" s="2"/>
      <c r="E106" s="2"/>
      <c r="F106" s="26" t="s">
        <v>1747</v>
      </c>
      <c r="G106" s="26" t="s">
        <v>1747</v>
      </c>
      <c r="H106" s="26"/>
      <c r="I106" s="27"/>
    </row>
    <row r="107" spans="1:9" ht="13.2" customHeight="1">
      <c r="A107" s="5"/>
      <c r="B107" s="28" t="s">
        <v>1748</v>
      </c>
      <c r="C107" s="29"/>
      <c r="D107" s="2"/>
      <c r="E107" s="29"/>
      <c r="F107" s="24">
        <v>110564.7135</v>
      </c>
      <c r="G107" s="25">
        <v>0.75149999999999995</v>
      </c>
      <c r="H107" s="26"/>
      <c r="I107" s="27"/>
    </row>
    <row r="108" spans="1:9" ht="13.2" customHeight="1">
      <c r="A108" s="5"/>
      <c r="B108" s="13" t="s">
        <v>1840</v>
      </c>
      <c r="C108" s="14"/>
      <c r="D108" s="14"/>
      <c r="E108" s="14"/>
      <c r="F108" s="14"/>
      <c r="G108" s="14"/>
      <c r="H108" s="15"/>
      <c r="I108" s="16"/>
    </row>
    <row r="109" spans="1:9" ht="13.2" customHeight="1">
      <c r="A109" s="5"/>
      <c r="B109" s="13" t="s">
        <v>1841</v>
      </c>
      <c r="C109" s="14"/>
      <c r="D109" s="14"/>
      <c r="E109" s="14"/>
      <c r="F109" s="5"/>
      <c r="G109" s="15"/>
      <c r="H109" s="15"/>
      <c r="I109" s="16"/>
    </row>
    <row r="110" spans="1:9" ht="13.2" customHeight="1">
      <c r="A110" s="17" t="s">
        <v>3116</v>
      </c>
      <c r="B110" s="18" t="s">
        <v>3117</v>
      </c>
      <c r="C110" s="14" t="s">
        <v>3118</v>
      </c>
      <c r="D110" s="14" t="s">
        <v>1845</v>
      </c>
      <c r="E110" s="19">
        <v>2500</v>
      </c>
      <c r="F110" s="20">
        <v>2531.7800000000002</v>
      </c>
      <c r="G110" s="21">
        <v>1.72E-2</v>
      </c>
      <c r="H110" s="30">
        <v>8.2600000000000007E-2</v>
      </c>
      <c r="I110" s="23"/>
    </row>
    <row r="111" spans="1:9" ht="13.2" customHeight="1">
      <c r="A111" s="17" t="s">
        <v>3489</v>
      </c>
      <c r="B111" s="18" t="s">
        <v>3490</v>
      </c>
      <c r="C111" s="14" t="s">
        <v>3491</v>
      </c>
      <c r="D111" s="14" t="s">
        <v>1845</v>
      </c>
      <c r="E111" s="19">
        <v>2500</v>
      </c>
      <c r="F111" s="20">
        <v>2494.5524999999998</v>
      </c>
      <c r="G111" s="21">
        <v>1.7000000000000001E-2</v>
      </c>
      <c r="H111" s="30">
        <v>7.6999999999999999E-2</v>
      </c>
      <c r="I111" s="23"/>
    </row>
    <row r="112" spans="1:9" ht="13.2" customHeight="1">
      <c r="A112" s="17" t="s">
        <v>1887</v>
      </c>
      <c r="B112" s="18" t="s">
        <v>1888</v>
      </c>
      <c r="C112" s="14" t="s">
        <v>1889</v>
      </c>
      <c r="D112" s="14" t="s">
        <v>1845</v>
      </c>
      <c r="E112" s="19">
        <v>2500</v>
      </c>
      <c r="F112" s="20">
        <v>2492.9025000000001</v>
      </c>
      <c r="G112" s="21">
        <v>1.6899999999999998E-2</v>
      </c>
      <c r="H112" s="30">
        <v>7.6300000000000007E-2</v>
      </c>
      <c r="I112" s="23"/>
    </row>
    <row r="113" spans="1:9" ht="13.2" customHeight="1">
      <c r="A113" s="17" t="s">
        <v>3492</v>
      </c>
      <c r="B113" s="18" t="s">
        <v>3493</v>
      </c>
      <c r="C113" s="14" t="s">
        <v>3494</v>
      </c>
      <c r="D113" s="14" t="s">
        <v>1845</v>
      </c>
      <c r="E113" s="19">
        <v>2500</v>
      </c>
      <c r="F113" s="20">
        <v>2482.73</v>
      </c>
      <c r="G113" s="21">
        <v>1.6899999999999998E-2</v>
      </c>
      <c r="H113" s="30">
        <v>7.7049999999999993E-2</v>
      </c>
      <c r="I113" s="23"/>
    </row>
    <row r="114" spans="1:9" ht="13.2" customHeight="1">
      <c r="A114" s="17" t="s">
        <v>3495</v>
      </c>
      <c r="B114" s="18" t="s">
        <v>3496</v>
      </c>
      <c r="C114" s="14" t="s">
        <v>3497</v>
      </c>
      <c r="D114" s="14" t="s">
        <v>3498</v>
      </c>
      <c r="E114" s="19">
        <v>2500</v>
      </c>
      <c r="F114" s="20">
        <v>2481.6849999999999</v>
      </c>
      <c r="G114" s="21">
        <v>1.6899999999999998E-2</v>
      </c>
      <c r="H114" s="30">
        <v>0.101399</v>
      </c>
      <c r="I114" s="23"/>
    </row>
    <row r="115" spans="1:9" ht="13.2" customHeight="1">
      <c r="A115" s="17" t="s">
        <v>2740</v>
      </c>
      <c r="B115" s="18" t="s">
        <v>2741</v>
      </c>
      <c r="C115" s="14" t="s">
        <v>2742</v>
      </c>
      <c r="D115" s="14" t="s">
        <v>1845</v>
      </c>
      <c r="E115" s="19">
        <v>2500</v>
      </c>
      <c r="F115" s="20">
        <v>2463.5324999999998</v>
      </c>
      <c r="G115" s="21">
        <v>1.67E-2</v>
      </c>
      <c r="H115" s="30">
        <v>8.1250000000000003E-2</v>
      </c>
      <c r="I115" s="23"/>
    </row>
    <row r="116" spans="1:9" ht="13.2" customHeight="1">
      <c r="A116" s="17" t="s">
        <v>2471</v>
      </c>
      <c r="B116" s="18" t="s">
        <v>2472</v>
      </c>
      <c r="C116" s="14" t="s">
        <v>2473</v>
      </c>
      <c r="D116" s="14" t="s">
        <v>2474</v>
      </c>
      <c r="E116" s="19">
        <v>1750</v>
      </c>
      <c r="F116" s="20">
        <v>1851.171</v>
      </c>
      <c r="G116" s="21">
        <v>1.26E-2</v>
      </c>
      <c r="H116" s="30">
        <v>9.4774999999999998E-2</v>
      </c>
      <c r="I116" s="23"/>
    </row>
    <row r="117" spans="1:9" ht="13.2" customHeight="1">
      <c r="A117" s="17" t="s">
        <v>3499</v>
      </c>
      <c r="B117" s="18" t="s">
        <v>3500</v>
      </c>
      <c r="C117" s="14" t="s">
        <v>3501</v>
      </c>
      <c r="D117" s="14" t="s">
        <v>3103</v>
      </c>
      <c r="E117" s="19">
        <v>1800</v>
      </c>
      <c r="F117" s="20">
        <v>1806.6366</v>
      </c>
      <c r="G117" s="21">
        <v>1.23E-2</v>
      </c>
      <c r="H117" s="30">
        <v>8.2000000000000003E-2</v>
      </c>
      <c r="I117" s="23"/>
    </row>
    <row r="118" spans="1:9" ht="13.2" customHeight="1">
      <c r="A118" s="17" t="s">
        <v>3502</v>
      </c>
      <c r="B118" s="18" t="s">
        <v>3503</v>
      </c>
      <c r="C118" s="14" t="s">
        <v>3504</v>
      </c>
      <c r="D118" s="14" t="s">
        <v>3505</v>
      </c>
      <c r="E118" s="19">
        <v>1500</v>
      </c>
      <c r="F118" s="20">
        <v>1505.7885000000001</v>
      </c>
      <c r="G118" s="21">
        <v>1.0200000000000001E-2</v>
      </c>
      <c r="H118" s="30">
        <v>0.101886</v>
      </c>
      <c r="I118" s="23"/>
    </row>
    <row r="119" spans="1:9" ht="13.2" customHeight="1">
      <c r="A119" s="17" t="s">
        <v>2475</v>
      </c>
      <c r="B119" s="18" t="s">
        <v>2476</v>
      </c>
      <c r="C119" s="14" t="s">
        <v>2477</v>
      </c>
      <c r="D119" s="14" t="s">
        <v>2478</v>
      </c>
      <c r="E119" s="19">
        <v>1500</v>
      </c>
      <c r="F119" s="20">
        <v>1490.7494999999999</v>
      </c>
      <c r="G119" s="21">
        <v>1.01E-2</v>
      </c>
      <c r="H119" s="30">
        <v>8.7598999999999996E-2</v>
      </c>
      <c r="I119" s="23"/>
    </row>
    <row r="120" spans="1:9" ht="13.2" customHeight="1">
      <c r="A120" s="17" t="s">
        <v>2488</v>
      </c>
      <c r="B120" s="18" t="s">
        <v>2489</v>
      </c>
      <c r="C120" s="14" t="s">
        <v>2490</v>
      </c>
      <c r="D120" s="14" t="s">
        <v>2470</v>
      </c>
      <c r="E120" s="19">
        <v>1000</v>
      </c>
      <c r="F120" s="20">
        <v>1003.398</v>
      </c>
      <c r="G120" s="21">
        <v>6.7999999999999996E-3</v>
      </c>
      <c r="H120" s="30">
        <v>8.0148999999999998E-2</v>
      </c>
      <c r="I120" s="23"/>
    </row>
    <row r="121" spans="1:9" ht="13.2" customHeight="1">
      <c r="A121" s="17" t="s">
        <v>1853</v>
      </c>
      <c r="B121" s="18" t="s">
        <v>1854</v>
      </c>
      <c r="C121" s="14" t="s">
        <v>1855</v>
      </c>
      <c r="D121" s="14" t="s">
        <v>1845</v>
      </c>
      <c r="E121" s="19">
        <v>1000</v>
      </c>
      <c r="F121" s="20">
        <v>986.73699999999997</v>
      </c>
      <c r="G121" s="21">
        <v>6.7000000000000002E-3</v>
      </c>
      <c r="H121" s="30">
        <v>7.7299999999999994E-2</v>
      </c>
      <c r="I121" s="23"/>
    </row>
    <row r="122" spans="1:9" ht="13.2" customHeight="1">
      <c r="A122" s="17" t="s">
        <v>3506</v>
      </c>
      <c r="B122" s="18" t="s">
        <v>3507</v>
      </c>
      <c r="C122" s="14" t="s">
        <v>3508</v>
      </c>
      <c r="D122" s="14" t="s">
        <v>3159</v>
      </c>
      <c r="E122" s="19">
        <v>1000</v>
      </c>
      <c r="F122" s="20">
        <v>973.41800000000001</v>
      </c>
      <c r="G122" s="21">
        <v>6.6E-3</v>
      </c>
      <c r="H122" s="30">
        <v>8.2627999999999993E-2</v>
      </c>
      <c r="I122" s="23"/>
    </row>
    <row r="123" spans="1:9" ht="13.2" customHeight="1">
      <c r="A123" s="17" t="s">
        <v>3509</v>
      </c>
      <c r="B123" s="18" t="s">
        <v>3510</v>
      </c>
      <c r="C123" s="14" t="s">
        <v>3511</v>
      </c>
      <c r="D123" s="14" t="s">
        <v>3512</v>
      </c>
      <c r="E123" s="19">
        <v>1000</v>
      </c>
      <c r="F123" s="20">
        <v>688.35</v>
      </c>
      <c r="G123" s="21">
        <v>4.7000000000000002E-3</v>
      </c>
      <c r="H123" s="30">
        <v>9.0149999999999994E-2</v>
      </c>
      <c r="I123" s="23"/>
    </row>
    <row r="124" spans="1:9" ht="13.2" customHeight="1">
      <c r="A124" s="17" t="s">
        <v>3513</v>
      </c>
      <c r="B124" s="18" t="s">
        <v>3514</v>
      </c>
      <c r="C124" s="14" t="s">
        <v>3515</v>
      </c>
      <c r="D124" s="14" t="s">
        <v>2478</v>
      </c>
      <c r="E124" s="19">
        <v>500</v>
      </c>
      <c r="F124" s="20">
        <v>558.98350000000005</v>
      </c>
      <c r="G124" s="21">
        <v>3.8E-3</v>
      </c>
      <c r="H124" s="30">
        <v>8.9869000000000004E-2</v>
      </c>
      <c r="I124" s="23"/>
    </row>
    <row r="125" spans="1:9" ht="13.2" customHeight="1">
      <c r="A125" s="17" t="s">
        <v>2491</v>
      </c>
      <c r="B125" s="18" t="s">
        <v>2492</v>
      </c>
      <c r="C125" s="14" t="s">
        <v>2493</v>
      </c>
      <c r="D125" s="14" t="s">
        <v>2494</v>
      </c>
      <c r="E125" s="19">
        <v>500</v>
      </c>
      <c r="F125" s="20">
        <v>498.71100000000001</v>
      </c>
      <c r="G125" s="21">
        <v>3.3999999999999998E-3</v>
      </c>
      <c r="H125" s="30">
        <v>9.0723999999999999E-2</v>
      </c>
      <c r="I125" s="23"/>
    </row>
    <row r="126" spans="1:9" ht="13.2" customHeight="1">
      <c r="A126" s="17" t="s">
        <v>3516</v>
      </c>
      <c r="B126" s="18" t="s">
        <v>3517</v>
      </c>
      <c r="C126" s="14" t="s">
        <v>3518</v>
      </c>
      <c r="D126" s="14" t="s">
        <v>1845</v>
      </c>
      <c r="E126" s="19">
        <v>50</v>
      </c>
      <c r="F126" s="20">
        <v>481.7525</v>
      </c>
      <c r="G126" s="21">
        <v>3.3E-3</v>
      </c>
      <c r="H126" s="30">
        <v>7.8350000000000003E-2</v>
      </c>
      <c r="I126" s="23"/>
    </row>
    <row r="127" spans="1:9" ht="13.2" customHeight="1">
      <c r="A127" s="17" t="s">
        <v>2743</v>
      </c>
      <c r="B127" s="18" t="s">
        <v>2744</v>
      </c>
      <c r="C127" s="14" t="s">
        <v>2745</v>
      </c>
      <c r="D127" s="14" t="s">
        <v>1823</v>
      </c>
      <c r="E127" s="19">
        <v>500000</v>
      </c>
      <c r="F127" s="20">
        <v>476.15249999999997</v>
      </c>
      <c r="G127" s="21">
        <v>3.2000000000000002E-3</v>
      </c>
      <c r="H127" s="30">
        <v>7.7834E-2</v>
      </c>
      <c r="I127" s="23"/>
    </row>
    <row r="128" spans="1:9" ht="13.2" customHeight="1">
      <c r="A128" s="17" t="s">
        <v>3519</v>
      </c>
      <c r="B128" s="18" t="s">
        <v>3520</v>
      </c>
      <c r="C128" s="14" t="s">
        <v>3521</v>
      </c>
      <c r="D128" s="14" t="s">
        <v>3512</v>
      </c>
      <c r="E128" s="19">
        <v>500</v>
      </c>
      <c r="F128" s="20">
        <v>401.30250000000001</v>
      </c>
      <c r="G128" s="21">
        <v>2.7000000000000001E-3</v>
      </c>
      <c r="H128" s="30">
        <v>8.4198999999999996E-2</v>
      </c>
      <c r="I128" s="23"/>
    </row>
    <row r="129" spans="1:9" ht="13.2" customHeight="1">
      <c r="A129" s="17" t="s">
        <v>3522</v>
      </c>
      <c r="B129" s="18" t="s">
        <v>3523</v>
      </c>
      <c r="C129" s="14" t="s">
        <v>3524</v>
      </c>
      <c r="D129" s="14" t="s">
        <v>3498</v>
      </c>
      <c r="E129" s="19">
        <v>500</v>
      </c>
      <c r="F129" s="20">
        <v>333.75749999999999</v>
      </c>
      <c r="G129" s="21">
        <v>2.3E-3</v>
      </c>
      <c r="H129" s="30">
        <v>9.4794000000000003E-2</v>
      </c>
      <c r="I129" s="23"/>
    </row>
    <row r="130" spans="1:9" ht="13.2" customHeight="1">
      <c r="A130" s="17" t="s">
        <v>2920</v>
      </c>
      <c r="B130" s="18" t="s">
        <v>2921</v>
      </c>
      <c r="C130" s="14" t="s">
        <v>2922</v>
      </c>
      <c r="D130" s="14" t="s">
        <v>1845</v>
      </c>
      <c r="E130" s="19">
        <v>30</v>
      </c>
      <c r="F130" s="20">
        <v>297.38850000000002</v>
      </c>
      <c r="G130" s="21">
        <v>2E-3</v>
      </c>
      <c r="H130" s="30">
        <v>7.6612E-2</v>
      </c>
      <c r="I130" s="23"/>
    </row>
    <row r="131" spans="1:9" ht="13.2" customHeight="1">
      <c r="A131" s="17" t="s">
        <v>3525</v>
      </c>
      <c r="B131" s="18" t="s">
        <v>3526</v>
      </c>
      <c r="C131" s="14" t="s">
        <v>3527</v>
      </c>
      <c r="D131" s="14" t="s">
        <v>2474</v>
      </c>
      <c r="E131" s="19">
        <v>200</v>
      </c>
      <c r="F131" s="20">
        <v>213.24260000000001</v>
      </c>
      <c r="G131" s="21">
        <v>1.4E-3</v>
      </c>
      <c r="H131" s="30">
        <v>0.100025</v>
      </c>
      <c r="I131" s="23"/>
    </row>
    <row r="132" spans="1:9" ht="13.2" customHeight="1">
      <c r="A132" s="17" t="s">
        <v>2802</v>
      </c>
      <c r="B132" s="18" t="s">
        <v>2803</v>
      </c>
      <c r="C132" s="14" t="s">
        <v>2804</v>
      </c>
      <c r="D132" s="14" t="s">
        <v>1823</v>
      </c>
      <c r="E132" s="19">
        <v>200000</v>
      </c>
      <c r="F132" s="20">
        <v>201.98699999999999</v>
      </c>
      <c r="G132" s="21">
        <v>1.4E-3</v>
      </c>
      <c r="H132" s="30">
        <v>6.1011000000000003E-2</v>
      </c>
      <c r="I132" s="23"/>
    </row>
    <row r="133" spans="1:9" ht="13.2" customHeight="1">
      <c r="A133" s="17" t="s">
        <v>3528</v>
      </c>
      <c r="B133" s="18" t="s">
        <v>3529</v>
      </c>
      <c r="C133" s="14" t="s">
        <v>3530</v>
      </c>
      <c r="D133" s="14" t="s">
        <v>1823</v>
      </c>
      <c r="E133" s="19">
        <v>200000</v>
      </c>
      <c r="F133" s="20">
        <v>200.73920000000001</v>
      </c>
      <c r="G133" s="21">
        <v>1.4E-3</v>
      </c>
      <c r="H133" s="30">
        <v>7.1586999999999998E-2</v>
      </c>
      <c r="I133" s="23"/>
    </row>
    <row r="134" spans="1:9" ht="13.2" customHeight="1">
      <c r="A134" s="17" t="s">
        <v>3531</v>
      </c>
      <c r="B134" s="18" t="s">
        <v>3532</v>
      </c>
      <c r="C134" s="14" t="s">
        <v>3533</v>
      </c>
      <c r="D134" s="14" t="s">
        <v>1823</v>
      </c>
      <c r="E134" s="19">
        <v>100000</v>
      </c>
      <c r="F134" s="20">
        <v>100.36960000000001</v>
      </c>
      <c r="G134" s="21">
        <v>6.9999999999999999E-4</v>
      </c>
      <c r="H134" s="30">
        <v>7.1586999999999998E-2</v>
      </c>
      <c r="I134" s="23"/>
    </row>
    <row r="135" spans="1:9" ht="13.2" customHeight="1">
      <c r="A135" s="17" t="s">
        <v>3534</v>
      </c>
      <c r="B135" s="18" t="s">
        <v>3535</v>
      </c>
      <c r="C135" s="14" t="s">
        <v>3536</v>
      </c>
      <c r="D135" s="14" t="s">
        <v>1845</v>
      </c>
      <c r="E135" s="19">
        <v>100</v>
      </c>
      <c r="F135" s="20">
        <v>100.2212</v>
      </c>
      <c r="G135" s="21">
        <v>6.9999999999999999E-4</v>
      </c>
      <c r="H135" s="30">
        <v>7.0816000000000004E-2</v>
      </c>
      <c r="I135" s="23"/>
    </row>
    <row r="136" spans="1:9" ht="13.2" customHeight="1">
      <c r="A136" s="17" t="s">
        <v>3537</v>
      </c>
      <c r="B136" s="18" t="s">
        <v>3538</v>
      </c>
      <c r="C136" s="14" t="s">
        <v>3539</v>
      </c>
      <c r="D136" s="14" t="s">
        <v>1823</v>
      </c>
      <c r="E136" s="19">
        <v>60000</v>
      </c>
      <c r="F136" s="20">
        <v>59.808799999999998</v>
      </c>
      <c r="G136" s="21">
        <v>4.0000000000000002E-4</v>
      </c>
      <c r="H136" s="30">
        <v>7.1431999999999995E-2</v>
      </c>
      <c r="I136" s="23"/>
    </row>
    <row r="137" spans="1:9" ht="13.2" customHeight="1">
      <c r="A137" s="17" t="s">
        <v>3540</v>
      </c>
      <c r="B137" s="18" t="s">
        <v>3541</v>
      </c>
      <c r="C137" s="14" t="s">
        <v>3542</v>
      </c>
      <c r="D137" s="14" t="s">
        <v>1823</v>
      </c>
      <c r="E137" s="19">
        <v>2600</v>
      </c>
      <c r="F137" s="20">
        <v>2.6221999999999999</v>
      </c>
      <c r="G137" s="22" t="s">
        <v>1744</v>
      </c>
      <c r="H137" s="30"/>
      <c r="I137" s="23"/>
    </row>
    <row r="138" spans="1:9" ht="13.2" customHeight="1">
      <c r="A138" s="5"/>
      <c r="B138" s="13" t="s">
        <v>1745</v>
      </c>
      <c r="C138" s="14"/>
      <c r="D138" s="14"/>
      <c r="E138" s="14"/>
      <c r="F138" s="24">
        <v>29180.469700000001</v>
      </c>
      <c r="G138" s="25">
        <v>0.1983</v>
      </c>
      <c r="H138" s="26"/>
      <c r="I138" s="27"/>
    </row>
    <row r="139" spans="1:9" ht="13.2" customHeight="1">
      <c r="A139" s="5"/>
      <c r="B139" s="28" t="s">
        <v>2280</v>
      </c>
      <c r="C139" s="2"/>
      <c r="D139" s="2"/>
      <c r="E139" s="2"/>
      <c r="F139" s="26" t="s">
        <v>1747</v>
      </c>
      <c r="G139" s="26" t="s">
        <v>1747</v>
      </c>
      <c r="H139" s="26"/>
      <c r="I139" s="27"/>
    </row>
    <row r="140" spans="1:9" ht="13.2" customHeight="1">
      <c r="A140" s="5"/>
      <c r="B140" s="28" t="s">
        <v>1745</v>
      </c>
      <c r="C140" s="2"/>
      <c r="D140" s="2"/>
      <c r="E140" s="2"/>
      <c r="F140" s="26" t="s">
        <v>1747</v>
      </c>
      <c r="G140" s="26" t="s">
        <v>1747</v>
      </c>
      <c r="H140" s="26"/>
      <c r="I140" s="27"/>
    </row>
    <row r="141" spans="1:9" ht="13.2" customHeight="1">
      <c r="A141" s="5"/>
      <c r="B141" s="28" t="s">
        <v>1748</v>
      </c>
      <c r="C141" s="29"/>
      <c r="D141" s="2"/>
      <c r="E141" s="29"/>
      <c r="F141" s="24">
        <v>29180.469700000001</v>
      </c>
      <c r="G141" s="25">
        <v>0.1983</v>
      </c>
      <c r="H141" s="26"/>
      <c r="I141" s="27"/>
    </row>
    <row r="142" spans="1:9" ht="13.2" customHeight="1">
      <c r="A142" s="5"/>
      <c r="B142" s="13" t="s">
        <v>1818</v>
      </c>
      <c r="C142" s="14"/>
      <c r="D142" s="14"/>
      <c r="E142" s="14"/>
      <c r="F142" s="14"/>
      <c r="G142" s="14"/>
      <c r="H142" s="15"/>
      <c r="I142" s="16"/>
    </row>
    <row r="143" spans="1:9" ht="13.2" customHeight="1">
      <c r="A143" s="5"/>
      <c r="B143" s="13" t="s">
        <v>2292</v>
      </c>
      <c r="C143" s="14"/>
      <c r="D143" s="14"/>
      <c r="E143" s="14"/>
      <c r="F143" s="5"/>
      <c r="G143" s="15"/>
      <c r="H143" s="15"/>
      <c r="I143" s="16"/>
    </row>
    <row r="144" spans="1:9" ht="13.2" customHeight="1">
      <c r="A144" s="17" t="s">
        <v>2339</v>
      </c>
      <c r="B144" s="18" t="s">
        <v>2340</v>
      </c>
      <c r="C144" s="14" t="s">
        <v>2341</v>
      </c>
      <c r="D144" s="14" t="s">
        <v>2296</v>
      </c>
      <c r="E144" s="19">
        <v>300</v>
      </c>
      <c r="F144" s="20">
        <v>1460.6505</v>
      </c>
      <c r="G144" s="21">
        <v>9.9000000000000008E-3</v>
      </c>
      <c r="H144" s="30">
        <v>6.7349000000000006E-2</v>
      </c>
      <c r="I144" s="23"/>
    </row>
    <row r="145" spans="1:9" ht="13.2" customHeight="1">
      <c r="A145" s="5"/>
      <c r="B145" s="13" t="s">
        <v>1745</v>
      </c>
      <c r="C145" s="14"/>
      <c r="D145" s="14"/>
      <c r="E145" s="14"/>
      <c r="F145" s="24">
        <v>1460.6505</v>
      </c>
      <c r="G145" s="25">
        <v>9.9000000000000008E-3</v>
      </c>
      <c r="H145" s="26"/>
      <c r="I145" s="27"/>
    </row>
    <row r="146" spans="1:9" ht="13.2" customHeight="1">
      <c r="A146" s="5"/>
      <c r="B146" s="28" t="s">
        <v>1748</v>
      </c>
      <c r="C146" s="29"/>
      <c r="D146" s="2"/>
      <c r="E146" s="29"/>
      <c r="F146" s="24">
        <v>1460.6505</v>
      </c>
      <c r="G146" s="25">
        <v>9.9000000000000008E-3</v>
      </c>
      <c r="H146" s="26"/>
      <c r="I146" s="27"/>
    </row>
    <row r="147" spans="1:9" ht="13.2" customHeight="1">
      <c r="A147" s="5"/>
      <c r="B147" s="13" t="s">
        <v>1749</v>
      </c>
      <c r="C147" s="14"/>
      <c r="D147" s="14"/>
      <c r="E147" s="14"/>
      <c r="F147" s="14"/>
      <c r="G147" s="14"/>
      <c r="H147" s="15"/>
      <c r="I147" s="16"/>
    </row>
    <row r="148" spans="1:9" ht="13.2" customHeight="1">
      <c r="A148" s="17" t="s">
        <v>1750</v>
      </c>
      <c r="B148" s="18" t="s">
        <v>1751</v>
      </c>
      <c r="C148" s="14"/>
      <c r="D148" s="14"/>
      <c r="E148" s="19"/>
      <c r="F148" s="20">
        <v>4835.09</v>
      </c>
      <c r="G148" s="21">
        <v>3.2899999999999999E-2</v>
      </c>
      <c r="H148" s="30">
        <v>5.0316013429436937E-2</v>
      </c>
      <c r="I148" s="23"/>
    </row>
    <row r="149" spans="1:9" ht="13.2" customHeight="1">
      <c r="A149" s="5"/>
      <c r="B149" s="13" t="s">
        <v>1745</v>
      </c>
      <c r="C149" s="14"/>
      <c r="D149" s="14"/>
      <c r="E149" s="14"/>
      <c r="F149" s="24">
        <v>4835.09</v>
      </c>
      <c r="G149" s="25">
        <v>3.2899999999999999E-2</v>
      </c>
      <c r="H149" s="26"/>
      <c r="I149" s="27"/>
    </row>
    <row r="150" spans="1:9" ht="13.2" customHeight="1">
      <c r="A150" s="5"/>
      <c r="B150" s="28" t="s">
        <v>1748</v>
      </c>
      <c r="C150" s="29"/>
      <c r="D150" s="2"/>
      <c r="E150" s="29"/>
      <c r="F150" s="24">
        <v>4835.09</v>
      </c>
      <c r="G150" s="25">
        <v>3.2899999999999999E-2</v>
      </c>
      <c r="H150" s="26"/>
      <c r="I150" s="27"/>
    </row>
    <row r="151" spans="1:9" ht="13.2" customHeight="1">
      <c r="A151" s="5"/>
      <c r="B151" s="28" t="s">
        <v>1752</v>
      </c>
      <c r="C151" s="14"/>
      <c r="D151" s="2"/>
      <c r="E151" s="14"/>
      <c r="F151" s="31">
        <v>1091.8862999999999</v>
      </c>
      <c r="G151" s="25">
        <v>7.4000000000000003E-3</v>
      </c>
      <c r="H151" s="26"/>
      <c r="I151" s="27"/>
    </row>
    <row r="152" spans="1:9" ht="13.2" customHeight="1">
      <c r="A152" s="5"/>
      <c r="B152" s="32" t="s">
        <v>1753</v>
      </c>
      <c r="C152" s="33"/>
      <c r="D152" s="33"/>
      <c r="E152" s="33"/>
      <c r="F152" s="34">
        <v>147132.81</v>
      </c>
      <c r="G152" s="35">
        <v>1</v>
      </c>
      <c r="H152" s="36"/>
      <c r="I152" s="37"/>
    </row>
    <row r="153" spans="1:9" ht="13.2" customHeight="1">
      <c r="A153" s="5"/>
      <c r="B153" s="7"/>
      <c r="C153" s="5"/>
      <c r="D153" s="5"/>
      <c r="E153" s="5"/>
      <c r="F153" s="5"/>
      <c r="G153" s="5"/>
      <c r="H153" s="5"/>
      <c r="I153" s="5"/>
    </row>
    <row r="154" spans="1:9" ht="13.2" customHeight="1">
      <c r="A154" s="5"/>
      <c r="B154" s="4" t="s">
        <v>2507</v>
      </c>
      <c r="C154" s="5"/>
      <c r="D154" s="5"/>
      <c r="E154" s="5"/>
      <c r="F154" s="5"/>
      <c r="G154" s="5"/>
      <c r="H154" s="5"/>
      <c r="I154" s="5"/>
    </row>
    <row r="155" spans="1:9" ht="13.2" customHeight="1">
      <c r="A155" s="5"/>
      <c r="B155" s="4" t="s">
        <v>3543</v>
      </c>
      <c r="C155" s="5"/>
      <c r="D155" s="5"/>
      <c r="E155" s="5"/>
      <c r="F155" s="5"/>
      <c r="G155" s="5"/>
      <c r="H155" s="5"/>
      <c r="I155" s="5"/>
    </row>
    <row r="156" spans="1:9" ht="13.2" customHeight="1">
      <c r="A156" s="5"/>
      <c r="B156" s="4" t="s">
        <v>2363</v>
      </c>
      <c r="C156" s="5"/>
      <c r="D156" s="5"/>
      <c r="E156" s="5"/>
      <c r="F156" s="5"/>
      <c r="G156" s="5"/>
      <c r="H156" s="5"/>
      <c r="I156" s="5"/>
    </row>
    <row r="157" spans="1:9" ht="13.2" customHeight="1">
      <c r="A157" s="5"/>
      <c r="B157" s="4" t="s">
        <v>2508</v>
      </c>
      <c r="C157" s="5"/>
      <c r="D157" s="5"/>
      <c r="E157" s="5"/>
      <c r="F157" s="5"/>
      <c r="G157" s="5"/>
      <c r="H157" s="5"/>
      <c r="I157" s="5"/>
    </row>
    <row r="158" spans="1:9" ht="13.2" customHeight="1">
      <c r="A158" s="5"/>
      <c r="B158" s="4" t="s">
        <v>1754</v>
      </c>
      <c r="C158" s="5"/>
      <c r="D158" s="5"/>
      <c r="E158" s="5"/>
      <c r="F158" s="5"/>
      <c r="G158" s="5"/>
      <c r="H158" s="5"/>
      <c r="I158" s="5"/>
    </row>
    <row r="159" spans="1:9" ht="13.2" customHeight="1">
      <c r="A159" s="5"/>
      <c r="B159" s="4" t="s">
        <v>1755</v>
      </c>
      <c r="C159" s="5"/>
      <c r="D159" s="5"/>
      <c r="E159" s="5"/>
      <c r="F159" s="5"/>
      <c r="G159" s="5"/>
      <c r="H159" s="5"/>
      <c r="I159" s="5"/>
    </row>
    <row r="160" spans="1:9" ht="26.1" customHeight="1">
      <c r="A160" s="5"/>
      <c r="B160" s="234" t="s">
        <v>1756</v>
      </c>
      <c r="C160" s="234"/>
      <c r="D160" s="234"/>
      <c r="E160" s="234"/>
      <c r="F160" s="234"/>
      <c r="G160" s="234"/>
      <c r="H160" s="234"/>
      <c r="I160" s="234"/>
    </row>
    <row r="161" spans="1:25" ht="13.2" customHeight="1">
      <c r="A161" s="5"/>
      <c r="B161" s="234" t="s">
        <v>1757</v>
      </c>
      <c r="C161" s="234"/>
      <c r="D161" s="234"/>
      <c r="E161" s="234"/>
      <c r="F161" s="234"/>
      <c r="G161" s="234"/>
      <c r="H161" s="234"/>
      <c r="I161" s="234"/>
    </row>
    <row r="162" spans="1:25" ht="13.2" customHeight="1">
      <c r="A162" s="5"/>
      <c r="B162" s="234"/>
      <c r="C162" s="234"/>
      <c r="D162" s="234"/>
      <c r="E162" s="234"/>
      <c r="F162" s="234"/>
      <c r="G162" s="234"/>
      <c r="H162" s="234"/>
      <c r="I162" s="234"/>
    </row>
    <row r="163" spans="1:25">
      <c r="A163" s="48"/>
      <c r="B163" s="49" t="s">
        <v>5467</v>
      </c>
      <c r="C163" s="50"/>
      <c r="D163" s="50"/>
      <c r="E163" s="50"/>
      <c r="F163" s="50"/>
      <c r="G163" s="50"/>
      <c r="H163" s="50"/>
      <c r="I163" s="51"/>
      <c r="J163" s="52"/>
      <c r="K163" s="52"/>
      <c r="L163" s="52"/>
      <c r="M163" s="52"/>
      <c r="N163" s="52"/>
      <c r="O163" s="52"/>
      <c r="P163" s="52"/>
      <c r="Q163" s="52"/>
      <c r="R163" s="52"/>
      <c r="S163" s="52"/>
      <c r="T163" s="52"/>
      <c r="U163" s="52"/>
      <c r="V163" s="52"/>
      <c r="W163" s="52"/>
      <c r="X163" s="52"/>
      <c r="Y163" s="52"/>
    </row>
    <row r="164" spans="1:25">
      <c r="A164" s="48"/>
      <c r="B164" s="53" t="s">
        <v>5468</v>
      </c>
      <c r="C164" s="48"/>
      <c r="D164" s="48"/>
      <c r="E164" s="48"/>
      <c r="F164" s="48"/>
      <c r="G164" s="48"/>
      <c r="H164" s="48"/>
      <c r="I164" s="54"/>
      <c r="J164" s="52"/>
      <c r="K164" s="52"/>
      <c r="L164" s="52"/>
      <c r="M164" s="52"/>
      <c r="N164" s="52"/>
      <c r="O164" s="52"/>
      <c r="P164" s="52"/>
      <c r="Q164" s="52"/>
      <c r="R164" s="52"/>
      <c r="S164" s="52"/>
      <c r="T164" s="52"/>
      <c r="U164" s="52"/>
      <c r="V164" s="52"/>
      <c r="W164" s="52"/>
      <c r="X164" s="52"/>
      <c r="Y164" s="52"/>
    </row>
    <row r="165" spans="1:25">
      <c r="A165" s="48"/>
      <c r="B165" s="53" t="s">
        <v>5469</v>
      </c>
      <c r="C165" s="48"/>
      <c r="D165" s="48"/>
      <c r="E165" s="48"/>
      <c r="F165" s="48"/>
      <c r="G165" s="48"/>
      <c r="H165" s="48"/>
      <c r="I165" s="54"/>
      <c r="J165" s="52"/>
      <c r="K165" s="52"/>
      <c r="L165" s="52"/>
      <c r="M165" s="52"/>
      <c r="N165" s="52"/>
      <c r="O165" s="52"/>
      <c r="P165" s="52"/>
      <c r="Q165" s="52"/>
      <c r="R165" s="52"/>
      <c r="S165" s="52"/>
      <c r="T165" s="52"/>
      <c r="U165" s="52"/>
      <c r="V165" s="52"/>
      <c r="W165" s="52"/>
      <c r="X165" s="52"/>
      <c r="Y165" s="52"/>
    </row>
    <row r="166" spans="1:25">
      <c r="A166" s="48"/>
      <c r="B166" s="53" t="s">
        <v>5470</v>
      </c>
      <c r="C166" s="48"/>
      <c r="D166" s="48"/>
      <c r="E166" s="48"/>
      <c r="F166" s="48"/>
      <c r="G166" s="48"/>
      <c r="H166" s="48"/>
      <c r="I166" s="54"/>
      <c r="J166" s="52"/>
      <c r="K166" s="52"/>
      <c r="L166" s="52"/>
      <c r="M166" s="52"/>
      <c r="N166" s="52"/>
      <c r="O166" s="52"/>
      <c r="P166" s="52"/>
      <c r="Q166" s="52"/>
      <c r="R166" s="52"/>
      <c r="S166" s="52"/>
      <c r="T166" s="52"/>
      <c r="U166" s="52"/>
      <c r="V166" s="52"/>
      <c r="W166" s="52"/>
      <c r="X166" s="52"/>
      <c r="Y166" s="52"/>
    </row>
    <row r="167" spans="1:25">
      <c r="A167" s="48"/>
      <c r="B167" s="55" t="s">
        <v>5471</v>
      </c>
      <c r="C167" s="56" t="s">
        <v>5472</v>
      </c>
      <c r="D167" s="57" t="s">
        <v>5473</v>
      </c>
      <c r="E167" s="48"/>
      <c r="F167" s="48"/>
      <c r="G167" s="48"/>
      <c r="H167" s="48"/>
      <c r="I167" s="54"/>
      <c r="J167" s="52"/>
      <c r="K167" s="52"/>
      <c r="L167" s="52"/>
      <c r="M167" s="52"/>
      <c r="N167" s="52"/>
      <c r="O167" s="52"/>
      <c r="P167" s="52"/>
      <c r="Q167" s="52"/>
      <c r="R167" s="52"/>
      <c r="S167" s="52"/>
      <c r="T167" s="52"/>
      <c r="U167" s="52"/>
      <c r="V167" s="52"/>
      <c r="W167" s="52"/>
      <c r="X167" s="52"/>
      <c r="Y167" s="52"/>
    </row>
    <row r="168" spans="1:25">
      <c r="A168" s="58" t="s">
        <v>5474</v>
      </c>
      <c r="B168" s="59" t="s">
        <v>5475</v>
      </c>
      <c r="C168" s="77">
        <v>20.87</v>
      </c>
      <c r="D168" s="78">
        <v>21</v>
      </c>
      <c r="E168" s="48"/>
      <c r="F168" s="62"/>
      <c r="G168" s="63"/>
      <c r="H168" s="48"/>
      <c r="I168" s="54"/>
      <c r="J168" s="52"/>
      <c r="K168" s="52"/>
      <c r="L168" s="52"/>
      <c r="M168" s="52"/>
      <c r="N168" s="52"/>
      <c r="O168" s="52"/>
      <c r="P168" s="52"/>
      <c r="Q168" s="52"/>
      <c r="R168" s="52"/>
      <c r="S168" s="52"/>
      <c r="T168" s="52"/>
      <c r="U168" s="52"/>
      <c r="V168" s="52"/>
      <c r="W168" s="52"/>
      <c r="X168" s="52"/>
      <c r="Y168" s="52"/>
    </row>
    <row r="169" spans="1:25">
      <c r="A169" s="58" t="s">
        <v>5483</v>
      </c>
      <c r="B169" s="59" t="s">
        <v>5484</v>
      </c>
      <c r="C169" s="77">
        <v>14.03</v>
      </c>
      <c r="D169" s="78">
        <v>14.11</v>
      </c>
      <c r="E169" s="48"/>
      <c r="F169" s="62"/>
      <c r="G169" s="63"/>
      <c r="H169" s="48"/>
      <c r="I169" s="54"/>
      <c r="J169" s="52"/>
      <c r="K169" s="52"/>
      <c r="L169" s="52"/>
      <c r="M169" s="52"/>
      <c r="N169" s="52"/>
      <c r="O169" s="52"/>
      <c r="P169" s="52"/>
      <c r="Q169" s="52"/>
      <c r="R169" s="52"/>
      <c r="S169" s="52"/>
      <c r="T169" s="52"/>
      <c r="U169" s="52"/>
      <c r="V169" s="52"/>
      <c r="W169" s="52"/>
      <c r="X169" s="52"/>
      <c r="Y169" s="52"/>
    </row>
    <row r="170" spans="1:25">
      <c r="A170" s="58" t="s">
        <v>5485</v>
      </c>
      <c r="B170" s="59" t="s">
        <v>5486</v>
      </c>
      <c r="C170" s="77">
        <v>12.67</v>
      </c>
      <c r="D170" s="78">
        <v>12.65</v>
      </c>
      <c r="E170" s="48"/>
      <c r="F170" s="62"/>
      <c r="G170" s="63"/>
      <c r="H170" s="48"/>
      <c r="I170" s="54"/>
      <c r="J170" s="52"/>
      <c r="K170" s="52"/>
      <c r="L170" s="52"/>
      <c r="M170" s="52"/>
      <c r="N170" s="52"/>
      <c r="O170" s="52"/>
      <c r="P170" s="52"/>
      <c r="Q170" s="52"/>
      <c r="R170" s="52"/>
      <c r="S170" s="52"/>
      <c r="T170" s="52"/>
      <c r="U170" s="52"/>
      <c r="V170" s="52"/>
      <c r="W170" s="52"/>
      <c r="X170" s="52"/>
      <c r="Y170" s="52"/>
    </row>
    <row r="171" spans="1:25">
      <c r="A171" s="58" t="s">
        <v>5487</v>
      </c>
      <c r="B171" s="59" t="s">
        <v>5488</v>
      </c>
      <c r="C171" s="77">
        <v>12.87</v>
      </c>
      <c r="D171" s="78">
        <v>12.94</v>
      </c>
      <c r="E171" s="48"/>
      <c r="F171" s="62"/>
      <c r="G171" s="63"/>
      <c r="H171" s="48"/>
      <c r="I171" s="54"/>
      <c r="J171" s="52"/>
      <c r="K171" s="52"/>
      <c r="L171" s="52"/>
      <c r="M171" s="52"/>
      <c r="N171" s="52"/>
      <c r="O171" s="52"/>
      <c r="P171" s="52"/>
      <c r="Q171" s="52"/>
      <c r="R171" s="52"/>
      <c r="S171" s="52"/>
      <c r="T171" s="52"/>
      <c r="U171" s="52"/>
      <c r="V171" s="52"/>
      <c r="W171" s="52"/>
      <c r="X171" s="52"/>
      <c r="Y171" s="52"/>
    </row>
    <row r="172" spans="1:25">
      <c r="A172" s="58" t="s">
        <v>5476</v>
      </c>
      <c r="B172" s="59" t="s">
        <v>5477</v>
      </c>
      <c r="C172" s="77">
        <v>23.14</v>
      </c>
      <c r="D172" s="78">
        <v>23.3</v>
      </c>
      <c r="E172" s="48"/>
      <c r="F172" s="62"/>
      <c r="G172" s="63"/>
      <c r="H172" s="48"/>
      <c r="I172" s="54"/>
      <c r="J172" s="52"/>
      <c r="K172" s="52"/>
      <c r="L172" s="52"/>
      <c r="M172" s="52"/>
      <c r="N172" s="52"/>
      <c r="O172" s="52"/>
      <c r="P172" s="52"/>
      <c r="Q172" s="52"/>
      <c r="R172" s="52"/>
      <c r="S172" s="52"/>
      <c r="T172" s="52"/>
      <c r="U172" s="52"/>
      <c r="V172" s="52"/>
      <c r="W172" s="52"/>
      <c r="X172" s="52"/>
      <c r="Y172" s="52"/>
    </row>
    <row r="173" spans="1:25">
      <c r="A173" s="58" t="s">
        <v>5493</v>
      </c>
      <c r="B173" s="59" t="s">
        <v>5494</v>
      </c>
      <c r="C173" s="77">
        <v>15.6</v>
      </c>
      <c r="D173" s="78">
        <v>15.71</v>
      </c>
      <c r="E173" s="48"/>
      <c r="F173" s="62"/>
      <c r="G173" s="63"/>
      <c r="H173" s="48"/>
      <c r="I173" s="54"/>
      <c r="J173" s="52"/>
      <c r="K173" s="52"/>
      <c r="L173" s="52"/>
      <c r="M173" s="52"/>
      <c r="N173" s="52"/>
      <c r="O173" s="52"/>
      <c r="P173" s="52"/>
      <c r="Q173" s="52"/>
      <c r="R173" s="52"/>
      <c r="S173" s="52"/>
      <c r="T173" s="52"/>
      <c r="U173" s="52"/>
      <c r="V173" s="52"/>
      <c r="W173" s="52"/>
      <c r="X173" s="52"/>
      <c r="Y173" s="52"/>
    </row>
    <row r="174" spans="1:25">
      <c r="A174" s="58" t="s">
        <v>5495</v>
      </c>
      <c r="B174" s="59" t="s">
        <v>5496</v>
      </c>
      <c r="C174" s="77">
        <v>15.59</v>
      </c>
      <c r="D174" s="78">
        <v>15.59</v>
      </c>
      <c r="E174" s="48"/>
      <c r="F174" s="62"/>
      <c r="G174" s="63"/>
      <c r="H174" s="48"/>
      <c r="I174" s="54"/>
      <c r="J174" s="52"/>
      <c r="K174" s="52"/>
      <c r="L174" s="52"/>
      <c r="M174" s="52"/>
      <c r="N174" s="52"/>
      <c r="O174" s="52"/>
      <c r="P174" s="52"/>
      <c r="Q174" s="52"/>
      <c r="R174" s="52"/>
      <c r="S174" s="52"/>
      <c r="T174" s="52"/>
      <c r="U174" s="52"/>
      <c r="V174" s="52"/>
      <c r="W174" s="52"/>
      <c r="X174" s="52"/>
      <c r="Y174" s="52"/>
    </row>
    <row r="175" spans="1:25">
      <c r="A175" s="58" t="s">
        <v>5497</v>
      </c>
      <c r="B175" s="59" t="s">
        <v>5498</v>
      </c>
      <c r="C175" s="77">
        <v>14.86</v>
      </c>
      <c r="D175" s="78">
        <v>14.96</v>
      </c>
      <c r="E175" s="48"/>
      <c r="F175" s="62"/>
      <c r="G175" s="63"/>
      <c r="H175" s="48"/>
      <c r="I175" s="54"/>
      <c r="J175" s="52"/>
      <c r="K175" s="52"/>
      <c r="L175" s="52"/>
      <c r="M175" s="52"/>
      <c r="N175" s="52"/>
      <c r="O175" s="52"/>
      <c r="P175" s="52"/>
      <c r="Q175" s="52"/>
      <c r="R175" s="52"/>
      <c r="S175" s="52"/>
      <c r="T175" s="52"/>
      <c r="U175" s="52"/>
      <c r="V175" s="52"/>
      <c r="W175" s="52"/>
      <c r="X175" s="52"/>
      <c r="Y175" s="52"/>
    </row>
    <row r="176" spans="1:25">
      <c r="A176" s="48"/>
      <c r="B176" s="53"/>
      <c r="C176" s="72"/>
      <c r="D176" s="72"/>
      <c r="E176" s="48"/>
      <c r="F176" s="48"/>
      <c r="G176" s="48"/>
      <c r="H176" s="48"/>
      <c r="I176" s="54"/>
      <c r="J176" s="52"/>
      <c r="K176" s="52"/>
      <c r="L176" s="52"/>
      <c r="M176" s="52"/>
      <c r="N176" s="52"/>
      <c r="O176" s="52"/>
      <c r="P176" s="52"/>
      <c r="Q176" s="52"/>
      <c r="R176" s="52"/>
      <c r="S176" s="52"/>
      <c r="T176" s="52"/>
      <c r="U176" s="52"/>
      <c r="V176" s="52"/>
      <c r="W176" s="52"/>
      <c r="X176" s="52"/>
      <c r="Y176" s="52"/>
    </row>
    <row r="177" spans="1:25">
      <c r="A177" s="48"/>
      <c r="B177" s="53" t="s">
        <v>5591</v>
      </c>
      <c r="C177" s="48"/>
      <c r="D177" s="48"/>
      <c r="E177" s="48"/>
      <c r="F177" s="48"/>
      <c r="G177" s="48"/>
      <c r="H177" s="48"/>
      <c r="I177" s="54"/>
      <c r="J177" s="52"/>
      <c r="K177" s="52"/>
      <c r="L177" s="52"/>
      <c r="M177" s="52"/>
      <c r="N177" s="52"/>
      <c r="O177" s="52"/>
      <c r="P177" s="52"/>
      <c r="Q177" s="52"/>
      <c r="R177" s="52"/>
      <c r="S177" s="52"/>
      <c r="T177" s="52"/>
      <c r="U177" s="52"/>
      <c r="V177" s="52"/>
      <c r="W177" s="52"/>
      <c r="X177" s="52"/>
      <c r="Y177" s="52"/>
    </row>
    <row r="178" spans="1:25">
      <c r="A178" s="48"/>
      <c r="B178" s="55" t="s">
        <v>5471</v>
      </c>
      <c r="C178" s="57" t="s">
        <v>5560</v>
      </c>
      <c r="D178" s="48"/>
      <c r="E178" s="48"/>
      <c r="F178" s="48"/>
      <c r="G178" s="48"/>
      <c r="H178" s="48"/>
      <c r="I178" s="54"/>
      <c r="J178" s="52"/>
      <c r="K178" s="52"/>
      <c r="L178" s="52"/>
      <c r="M178" s="52"/>
      <c r="N178" s="52"/>
      <c r="O178" s="52"/>
      <c r="P178" s="52"/>
      <c r="Q178" s="52"/>
      <c r="R178" s="52"/>
      <c r="S178" s="52"/>
      <c r="T178" s="52"/>
      <c r="U178" s="52"/>
      <c r="V178" s="52"/>
      <c r="W178" s="52"/>
      <c r="X178" s="52"/>
      <c r="Y178" s="52"/>
    </row>
    <row r="179" spans="1:25">
      <c r="A179" s="48"/>
      <c r="B179" s="59" t="s">
        <v>5486</v>
      </c>
      <c r="C179" s="77">
        <v>0.1</v>
      </c>
      <c r="D179" s="48"/>
      <c r="E179" s="48"/>
      <c r="F179" s="48"/>
      <c r="G179" s="48"/>
      <c r="H179" s="48"/>
      <c r="I179" s="54"/>
      <c r="J179" s="52"/>
      <c r="K179" s="52"/>
      <c r="L179" s="52"/>
      <c r="M179" s="52"/>
      <c r="N179" s="52"/>
      <c r="O179" s="52"/>
      <c r="P179" s="52"/>
      <c r="Q179" s="52"/>
      <c r="R179" s="52"/>
      <c r="S179" s="52"/>
      <c r="T179" s="52"/>
      <c r="U179" s="52"/>
      <c r="V179" s="52"/>
      <c r="W179" s="52"/>
      <c r="X179" s="52"/>
      <c r="Y179" s="52"/>
    </row>
    <row r="180" spans="1:25">
      <c r="A180" s="48"/>
      <c r="B180" s="59" t="s">
        <v>5496</v>
      </c>
      <c r="C180" s="77">
        <v>0.1</v>
      </c>
      <c r="D180" s="48"/>
      <c r="E180" s="48"/>
      <c r="F180" s="48"/>
      <c r="G180" s="48"/>
      <c r="H180" s="48"/>
      <c r="I180" s="54"/>
      <c r="J180" s="52"/>
      <c r="K180" s="52"/>
      <c r="L180" s="52"/>
      <c r="M180" s="52"/>
      <c r="N180" s="52"/>
      <c r="O180" s="52"/>
      <c r="P180" s="52"/>
      <c r="Q180" s="52"/>
      <c r="R180" s="52"/>
      <c r="S180" s="52"/>
      <c r="T180" s="52"/>
      <c r="U180" s="52"/>
      <c r="V180" s="52"/>
      <c r="W180" s="52"/>
      <c r="X180" s="52"/>
      <c r="Y180" s="52"/>
    </row>
    <row r="181" spans="1:25" ht="45.6">
      <c r="A181" s="48"/>
      <c r="B181" s="100" t="s">
        <v>5539</v>
      </c>
      <c r="C181" s="101"/>
      <c r="D181" s="101"/>
      <c r="E181" s="48"/>
      <c r="F181" s="48"/>
      <c r="G181" s="48"/>
      <c r="H181" s="48"/>
      <c r="I181" s="54"/>
      <c r="J181" s="52"/>
      <c r="K181" s="52"/>
      <c r="L181" s="52"/>
      <c r="M181" s="52"/>
      <c r="N181" s="52"/>
      <c r="O181" s="52"/>
      <c r="P181" s="52"/>
      <c r="Q181" s="52"/>
      <c r="R181" s="52"/>
      <c r="S181" s="52"/>
      <c r="T181" s="52"/>
      <c r="U181" s="52"/>
      <c r="V181" s="52"/>
      <c r="W181" s="52"/>
      <c r="X181" s="52"/>
      <c r="Y181" s="52"/>
    </row>
    <row r="182" spans="1:25">
      <c r="A182" s="48"/>
      <c r="B182" s="53" t="s">
        <v>5540</v>
      </c>
      <c r="C182" s="48"/>
      <c r="D182" s="48"/>
      <c r="E182" s="48"/>
      <c r="F182" s="48"/>
      <c r="G182" s="48"/>
      <c r="H182" s="48"/>
      <c r="I182" s="54"/>
      <c r="J182" s="52"/>
      <c r="K182" s="52"/>
      <c r="L182" s="52"/>
      <c r="M182" s="52"/>
      <c r="N182" s="52"/>
      <c r="O182" s="52"/>
      <c r="P182" s="52"/>
      <c r="Q182" s="52"/>
      <c r="R182" s="52"/>
      <c r="S182" s="52"/>
      <c r="T182" s="52"/>
      <c r="U182" s="52"/>
      <c r="V182" s="52"/>
      <c r="W182" s="52"/>
      <c r="X182" s="52"/>
      <c r="Y182" s="52"/>
    </row>
    <row r="183" spans="1:25">
      <c r="A183" s="48"/>
      <c r="B183" s="53"/>
      <c r="C183" s="48"/>
      <c r="D183" s="48"/>
      <c r="E183" s="48"/>
      <c r="F183" s="48"/>
      <c r="G183" s="48"/>
      <c r="H183" s="48"/>
      <c r="I183" s="54"/>
      <c r="J183" s="52"/>
      <c r="K183" s="52"/>
      <c r="L183" s="52"/>
      <c r="M183" s="52"/>
      <c r="N183" s="52"/>
      <c r="O183" s="52"/>
      <c r="P183" s="52"/>
      <c r="Q183" s="52"/>
      <c r="R183" s="52"/>
      <c r="S183" s="52"/>
      <c r="T183" s="52"/>
      <c r="U183" s="52"/>
      <c r="V183" s="52"/>
      <c r="W183" s="52"/>
      <c r="X183" s="52"/>
      <c r="Y183" s="52"/>
    </row>
    <row r="184" spans="1:25">
      <c r="A184" s="48"/>
      <c r="B184" s="53" t="s">
        <v>5594</v>
      </c>
      <c r="C184" s="48"/>
      <c r="D184" s="48"/>
      <c r="E184" s="48"/>
      <c r="F184" s="48"/>
      <c r="G184" s="48"/>
      <c r="H184" s="48"/>
      <c r="I184" s="54"/>
      <c r="J184" s="52"/>
      <c r="K184" s="52"/>
      <c r="L184" s="52"/>
      <c r="M184" s="52"/>
      <c r="N184" s="52"/>
      <c r="O184" s="52"/>
      <c r="P184" s="52"/>
      <c r="Q184" s="52"/>
      <c r="R184" s="52"/>
      <c r="S184" s="52"/>
      <c r="T184" s="52"/>
      <c r="U184" s="52"/>
      <c r="V184" s="52"/>
      <c r="W184" s="52"/>
      <c r="X184" s="52"/>
      <c r="Y184" s="52"/>
    </row>
    <row r="185" spans="1:25">
      <c r="A185" s="48"/>
      <c r="B185" s="53" t="s">
        <v>5552</v>
      </c>
      <c r="C185" s="48"/>
      <c r="D185" s="48"/>
      <c r="E185" s="48"/>
      <c r="F185" s="48"/>
      <c r="G185" s="48"/>
      <c r="H185" s="48"/>
      <c r="I185" s="54"/>
      <c r="J185" s="52"/>
      <c r="K185" s="52"/>
      <c r="L185" s="52"/>
      <c r="M185" s="52"/>
      <c r="N185" s="52"/>
      <c r="O185" s="52"/>
      <c r="P185" s="52"/>
      <c r="Q185" s="52"/>
      <c r="R185" s="52"/>
      <c r="S185" s="52"/>
      <c r="T185" s="52"/>
      <c r="U185" s="52"/>
      <c r="V185" s="52"/>
      <c r="W185" s="52"/>
      <c r="X185" s="52"/>
      <c r="Y185" s="52"/>
    </row>
    <row r="186" spans="1:25">
      <c r="A186" s="48"/>
      <c r="B186" s="53" t="s">
        <v>5968</v>
      </c>
      <c r="C186" s="48"/>
      <c r="D186" s="48"/>
      <c r="E186" s="48"/>
      <c r="F186" s="48"/>
      <c r="G186" s="48"/>
      <c r="H186" s="48"/>
      <c r="I186" s="54"/>
      <c r="J186" s="52"/>
      <c r="K186" s="52"/>
      <c r="L186" s="52"/>
      <c r="M186" s="52"/>
      <c r="N186" s="52"/>
      <c r="O186" s="52"/>
      <c r="P186" s="52"/>
      <c r="Q186" s="52"/>
      <c r="R186" s="52"/>
      <c r="S186" s="52"/>
      <c r="T186" s="52"/>
      <c r="U186" s="52"/>
      <c r="V186" s="52"/>
      <c r="W186" s="52"/>
      <c r="X186" s="52"/>
      <c r="Y186" s="52"/>
    </row>
    <row r="187" spans="1:25">
      <c r="A187" s="48"/>
      <c r="B187" s="53" t="s">
        <v>5481</v>
      </c>
      <c r="C187" s="48"/>
      <c r="D187" s="48"/>
      <c r="E187" s="48"/>
      <c r="F187" s="48"/>
      <c r="G187" s="48"/>
      <c r="H187" s="48"/>
      <c r="I187" s="54"/>
      <c r="J187" s="52"/>
      <c r="K187" s="52"/>
      <c r="L187" s="52"/>
      <c r="M187" s="52"/>
      <c r="N187" s="52"/>
      <c r="O187" s="52"/>
      <c r="P187" s="52"/>
      <c r="Q187" s="52"/>
      <c r="R187" s="52"/>
      <c r="S187" s="52"/>
      <c r="T187" s="52"/>
      <c r="U187" s="52"/>
      <c r="V187" s="52"/>
      <c r="W187" s="52"/>
      <c r="X187" s="52"/>
      <c r="Y187" s="52"/>
    </row>
    <row r="188" spans="1:25">
      <c r="A188" s="75"/>
      <c r="B188" s="64"/>
      <c r="C188" s="65"/>
      <c r="D188" s="65"/>
      <c r="E188" s="65"/>
      <c r="F188" s="65"/>
      <c r="G188" s="65"/>
      <c r="H188" s="65"/>
      <c r="I188" s="66"/>
      <c r="J188" s="52"/>
      <c r="K188" s="52"/>
      <c r="L188" s="52"/>
      <c r="M188" s="52"/>
      <c r="N188" s="52"/>
      <c r="O188" s="52"/>
      <c r="P188" s="52"/>
      <c r="Q188" s="52"/>
      <c r="R188" s="52"/>
      <c r="S188" s="52"/>
      <c r="T188" s="52"/>
      <c r="U188" s="52"/>
      <c r="V188" s="52"/>
      <c r="W188" s="52"/>
      <c r="X188" s="52"/>
      <c r="Y188" s="52"/>
    </row>
    <row r="189" spans="1:25">
      <c r="A189" s="67"/>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row>
    <row r="190" spans="1:25" ht="13.2" customHeight="1">
      <c r="A190" s="5"/>
      <c r="B190" s="234"/>
      <c r="C190" s="234"/>
      <c r="D190" s="234"/>
      <c r="E190" s="234"/>
      <c r="F190" s="234"/>
      <c r="G190" s="234"/>
      <c r="H190" s="234"/>
      <c r="I190" s="234"/>
    </row>
    <row r="191" spans="1:25" ht="13.2" customHeight="1">
      <c r="A191" s="5"/>
      <c r="B191" s="5"/>
      <c r="C191" s="235" t="s">
        <v>3544</v>
      </c>
      <c r="D191" s="235"/>
      <c r="E191" s="235"/>
      <c r="F191" s="235"/>
      <c r="G191" s="5"/>
      <c r="H191" s="5"/>
      <c r="I191" s="5"/>
    </row>
    <row r="192" spans="1:25" ht="13.2" customHeight="1">
      <c r="A192" s="5"/>
      <c r="B192" s="38" t="s">
        <v>1761</v>
      </c>
      <c r="C192" s="235" t="s">
        <v>1762</v>
      </c>
      <c r="D192" s="235"/>
      <c r="E192" s="235"/>
      <c r="F192" s="235"/>
      <c r="G192" s="5"/>
      <c r="H192" s="5"/>
      <c r="I192" s="5"/>
    </row>
    <row r="193" spans="1:9" ht="135" customHeight="1">
      <c r="A193" s="5"/>
      <c r="B193" s="39"/>
      <c r="C193" s="236"/>
      <c r="D193" s="236"/>
      <c r="E193" s="5"/>
      <c r="F193" s="5"/>
      <c r="G193" s="5"/>
      <c r="H193" s="5"/>
      <c r="I193" s="5"/>
    </row>
  </sheetData>
  <mergeCells count="7">
    <mergeCell ref="B190:I190"/>
    <mergeCell ref="C191:F191"/>
    <mergeCell ref="C192:F192"/>
    <mergeCell ref="C193:D193"/>
    <mergeCell ref="B160:I160"/>
    <mergeCell ref="B161:I161"/>
    <mergeCell ref="B162:I162"/>
  </mergeCells>
  <hyperlinks>
    <hyperlink ref="A1" location="AxisAggressiveHybridFund" display="AXISEHF" xr:uid="{00000000-0004-0000-1700-000000000000}"/>
    <hyperlink ref="B1" location="AxisAggressiveHybridFund" display="Axis Aggressive Hybrid Fund" xr:uid="{00000000-0004-0000-1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outlinePr summaryBelow="0"/>
  </sheetPr>
  <dimension ref="A1:Y142"/>
  <sheetViews>
    <sheetView topLeftCell="A119" workbookViewId="0">
      <selection activeCell="B135" sqref="B13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51</v>
      </c>
      <c r="B1" s="4" t="s">
        <v>52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20544224</v>
      </c>
      <c r="F7" s="20">
        <v>298713.01699999999</v>
      </c>
      <c r="G7" s="21">
        <v>9.5200000000000007E-2</v>
      </c>
      <c r="H7" s="22"/>
      <c r="I7" s="23"/>
    </row>
    <row r="8" spans="1:9" ht="13.2" customHeight="1">
      <c r="A8" s="17" t="s">
        <v>193</v>
      </c>
      <c r="B8" s="18" t="s">
        <v>194</v>
      </c>
      <c r="C8" s="14" t="s">
        <v>195</v>
      </c>
      <c r="D8" s="14" t="s">
        <v>196</v>
      </c>
      <c r="E8" s="19">
        <v>35514890</v>
      </c>
      <c r="F8" s="20">
        <v>251800.57010000001</v>
      </c>
      <c r="G8" s="21">
        <v>8.0299999999999996E-2</v>
      </c>
      <c r="H8" s="22"/>
      <c r="I8" s="23"/>
    </row>
    <row r="9" spans="1:9" ht="13.2" customHeight="1">
      <c r="A9" s="17" t="s">
        <v>204</v>
      </c>
      <c r="B9" s="18" t="s">
        <v>205</v>
      </c>
      <c r="C9" s="14" t="s">
        <v>206</v>
      </c>
      <c r="D9" s="14" t="s">
        <v>207</v>
      </c>
      <c r="E9" s="19">
        <v>8439932</v>
      </c>
      <c r="F9" s="20">
        <v>152923.12789999999</v>
      </c>
      <c r="G9" s="21">
        <v>4.87E-2</v>
      </c>
      <c r="H9" s="22"/>
      <c r="I9" s="23"/>
    </row>
    <row r="10" spans="1:9" ht="13.2" customHeight="1">
      <c r="A10" s="17" t="s">
        <v>229</v>
      </c>
      <c r="B10" s="18" t="s">
        <v>230</v>
      </c>
      <c r="C10" s="14" t="s">
        <v>231</v>
      </c>
      <c r="D10" s="14" t="s">
        <v>232</v>
      </c>
      <c r="E10" s="19">
        <v>14444275</v>
      </c>
      <c r="F10" s="20">
        <v>152675.98680000001</v>
      </c>
      <c r="G10" s="21">
        <v>4.87E-2</v>
      </c>
      <c r="H10" s="22"/>
      <c r="I10" s="23"/>
    </row>
    <row r="11" spans="1:9" ht="13.2" customHeight="1">
      <c r="A11" s="17" t="s">
        <v>225</v>
      </c>
      <c r="B11" s="18" t="s">
        <v>226</v>
      </c>
      <c r="C11" s="14" t="s">
        <v>227</v>
      </c>
      <c r="D11" s="14" t="s">
        <v>228</v>
      </c>
      <c r="E11" s="19">
        <v>3813639</v>
      </c>
      <c r="F11" s="20">
        <v>125163.632</v>
      </c>
      <c r="G11" s="21">
        <v>3.9899999999999998E-2</v>
      </c>
      <c r="H11" s="22"/>
      <c r="I11" s="23"/>
    </row>
    <row r="12" spans="1:9" ht="13.2" customHeight="1">
      <c r="A12" s="17" t="s">
        <v>240</v>
      </c>
      <c r="B12" s="18" t="s">
        <v>241</v>
      </c>
      <c r="C12" s="14" t="s">
        <v>242</v>
      </c>
      <c r="D12" s="14" t="s">
        <v>243</v>
      </c>
      <c r="E12" s="19">
        <v>38119993</v>
      </c>
      <c r="F12" s="20">
        <v>125071.697</v>
      </c>
      <c r="G12" s="21">
        <v>3.9899999999999998E-2</v>
      </c>
      <c r="H12" s="22"/>
      <c r="I12" s="23"/>
    </row>
    <row r="13" spans="1:9" ht="13.2" customHeight="1">
      <c r="A13" s="17" t="s">
        <v>200</v>
      </c>
      <c r="B13" s="18" t="s">
        <v>201</v>
      </c>
      <c r="C13" s="14" t="s">
        <v>202</v>
      </c>
      <c r="D13" s="14" t="s">
        <v>203</v>
      </c>
      <c r="E13" s="19">
        <v>8531364</v>
      </c>
      <c r="F13" s="20">
        <v>108945.5183</v>
      </c>
      <c r="G13" s="21">
        <v>3.4700000000000002E-2</v>
      </c>
      <c r="H13" s="22"/>
      <c r="I13" s="23"/>
    </row>
    <row r="14" spans="1:9" ht="13.2" customHeight="1">
      <c r="A14" s="17" t="s">
        <v>208</v>
      </c>
      <c r="B14" s="18" t="s">
        <v>209</v>
      </c>
      <c r="C14" s="14" t="s">
        <v>210</v>
      </c>
      <c r="D14" s="14" t="s">
        <v>211</v>
      </c>
      <c r="E14" s="19">
        <v>2634818</v>
      </c>
      <c r="F14" s="20">
        <v>106575.7533</v>
      </c>
      <c r="G14" s="21">
        <v>3.4000000000000002E-2</v>
      </c>
      <c r="H14" s="22"/>
      <c r="I14" s="23"/>
    </row>
    <row r="15" spans="1:9" ht="13.2" customHeight="1">
      <c r="A15" s="17" t="s">
        <v>219</v>
      </c>
      <c r="B15" s="18" t="s">
        <v>220</v>
      </c>
      <c r="C15" s="14" t="s">
        <v>221</v>
      </c>
      <c r="D15" s="14" t="s">
        <v>196</v>
      </c>
      <c r="E15" s="19">
        <v>7689555</v>
      </c>
      <c r="F15" s="20">
        <v>99964.214999999997</v>
      </c>
      <c r="G15" s="21">
        <v>3.1899999999999998E-2</v>
      </c>
      <c r="H15" s="22"/>
      <c r="I15" s="23"/>
    </row>
    <row r="16" spans="1:9" ht="13.2" customHeight="1">
      <c r="A16" s="17" t="s">
        <v>244</v>
      </c>
      <c r="B16" s="18" t="s">
        <v>245</v>
      </c>
      <c r="C16" s="14" t="s">
        <v>246</v>
      </c>
      <c r="D16" s="14" t="s">
        <v>247</v>
      </c>
      <c r="E16" s="19">
        <v>1899206</v>
      </c>
      <c r="F16" s="20">
        <v>96905.086899999995</v>
      </c>
      <c r="G16" s="21">
        <v>3.09E-2</v>
      </c>
      <c r="H16" s="22"/>
      <c r="I16" s="23"/>
    </row>
    <row r="17" spans="1:9" ht="13.2" customHeight="1">
      <c r="A17" s="17" t="s">
        <v>341</v>
      </c>
      <c r="B17" s="18" t="s">
        <v>342</v>
      </c>
      <c r="C17" s="14" t="s">
        <v>343</v>
      </c>
      <c r="D17" s="14" t="s">
        <v>344</v>
      </c>
      <c r="E17" s="19">
        <v>1040646</v>
      </c>
      <c r="F17" s="20">
        <v>92601.884300000005</v>
      </c>
      <c r="G17" s="21">
        <v>2.9499999999999998E-2</v>
      </c>
      <c r="H17" s="22"/>
      <c r="I17" s="23"/>
    </row>
    <row r="18" spans="1:9" ht="13.2" customHeight="1">
      <c r="A18" s="17" t="s">
        <v>248</v>
      </c>
      <c r="B18" s="18" t="s">
        <v>249</v>
      </c>
      <c r="C18" s="14" t="s">
        <v>250</v>
      </c>
      <c r="D18" s="14" t="s">
        <v>251</v>
      </c>
      <c r="E18" s="19">
        <v>4118905</v>
      </c>
      <c r="F18" s="20">
        <v>81752.026400000002</v>
      </c>
      <c r="G18" s="21">
        <v>2.6100000000000002E-2</v>
      </c>
      <c r="H18" s="22"/>
      <c r="I18" s="23"/>
    </row>
    <row r="19" spans="1:9" ht="13.2" customHeight="1">
      <c r="A19" s="17" t="s">
        <v>297</v>
      </c>
      <c r="B19" s="18" t="s">
        <v>298</v>
      </c>
      <c r="C19" s="14" t="s">
        <v>299</v>
      </c>
      <c r="D19" s="14" t="s">
        <v>251</v>
      </c>
      <c r="E19" s="19">
        <v>856121</v>
      </c>
      <c r="F19" s="20">
        <v>81048.975099999996</v>
      </c>
      <c r="G19" s="21">
        <v>2.58E-2</v>
      </c>
      <c r="H19" s="22"/>
      <c r="I19" s="23"/>
    </row>
    <row r="20" spans="1:9" ht="13.2" customHeight="1">
      <c r="A20" s="17" t="s">
        <v>306</v>
      </c>
      <c r="B20" s="18" t="s">
        <v>307</v>
      </c>
      <c r="C20" s="14" t="s">
        <v>308</v>
      </c>
      <c r="D20" s="14" t="s">
        <v>309</v>
      </c>
      <c r="E20" s="19">
        <v>1547082</v>
      </c>
      <c r="F20" s="20">
        <v>80974.271900000007</v>
      </c>
      <c r="G20" s="21">
        <v>2.58E-2</v>
      </c>
      <c r="H20" s="22"/>
      <c r="I20" s="23"/>
    </row>
    <row r="21" spans="1:9" ht="13.2" customHeight="1">
      <c r="A21" s="17" t="s">
        <v>222</v>
      </c>
      <c r="B21" s="18" t="s">
        <v>223</v>
      </c>
      <c r="C21" s="14" t="s">
        <v>224</v>
      </c>
      <c r="D21" s="14" t="s">
        <v>196</v>
      </c>
      <c r="E21" s="19">
        <v>19229121</v>
      </c>
      <c r="F21" s="20">
        <v>80646.933499999999</v>
      </c>
      <c r="G21" s="21">
        <v>2.5700000000000001E-2</v>
      </c>
      <c r="H21" s="22"/>
      <c r="I21" s="23"/>
    </row>
    <row r="22" spans="1:9" ht="13.2" customHeight="1">
      <c r="A22" s="17" t="s">
        <v>280</v>
      </c>
      <c r="B22" s="18" t="s">
        <v>281</v>
      </c>
      <c r="C22" s="14" t="s">
        <v>282</v>
      </c>
      <c r="D22" s="14" t="s">
        <v>283</v>
      </c>
      <c r="E22" s="19">
        <v>620151</v>
      </c>
      <c r="F22" s="20">
        <v>71007.289499999999</v>
      </c>
      <c r="G22" s="21">
        <v>2.2599999999999999E-2</v>
      </c>
      <c r="H22" s="22"/>
      <c r="I22" s="23"/>
    </row>
    <row r="23" spans="1:9" ht="13.2" customHeight="1">
      <c r="A23" s="17" t="s">
        <v>258</v>
      </c>
      <c r="B23" s="18" t="s">
        <v>259</v>
      </c>
      <c r="C23" s="14" t="s">
        <v>260</v>
      </c>
      <c r="D23" s="14" t="s">
        <v>232</v>
      </c>
      <c r="E23" s="19">
        <v>6010414</v>
      </c>
      <c r="F23" s="20">
        <v>66709.585000000006</v>
      </c>
      <c r="G23" s="21">
        <v>2.1299999999999999E-2</v>
      </c>
      <c r="H23" s="22"/>
      <c r="I23" s="23"/>
    </row>
    <row r="24" spans="1:9" ht="13.2" customHeight="1">
      <c r="A24" s="17" t="s">
        <v>212</v>
      </c>
      <c r="B24" s="18" t="s">
        <v>213</v>
      </c>
      <c r="C24" s="14" t="s">
        <v>214</v>
      </c>
      <c r="D24" s="14" t="s">
        <v>196</v>
      </c>
      <c r="E24" s="19">
        <v>6158307</v>
      </c>
      <c r="F24" s="20">
        <v>65278.054199999999</v>
      </c>
      <c r="G24" s="21">
        <v>2.0799999999999999E-2</v>
      </c>
      <c r="H24" s="22"/>
      <c r="I24" s="23"/>
    </row>
    <row r="25" spans="1:9" ht="13.2" customHeight="1">
      <c r="A25" s="17" t="s">
        <v>215</v>
      </c>
      <c r="B25" s="18" t="s">
        <v>216</v>
      </c>
      <c r="C25" s="14" t="s">
        <v>217</v>
      </c>
      <c r="D25" s="14" t="s">
        <v>218</v>
      </c>
      <c r="E25" s="19">
        <v>5655544</v>
      </c>
      <c r="F25" s="20">
        <v>64122.5579</v>
      </c>
      <c r="G25" s="21">
        <v>2.0400000000000001E-2</v>
      </c>
      <c r="H25" s="22"/>
      <c r="I25" s="23"/>
    </row>
    <row r="26" spans="1:9" ht="13.2" customHeight="1">
      <c r="A26" s="17" t="s">
        <v>481</v>
      </c>
      <c r="B26" s="18" t="s">
        <v>482</v>
      </c>
      <c r="C26" s="14" t="s">
        <v>483</v>
      </c>
      <c r="D26" s="14" t="s">
        <v>484</v>
      </c>
      <c r="E26" s="19">
        <v>3700277</v>
      </c>
      <c r="F26" s="20">
        <v>62449.5749</v>
      </c>
      <c r="G26" s="21">
        <v>1.9900000000000001E-2</v>
      </c>
      <c r="H26" s="22"/>
      <c r="I26" s="23"/>
    </row>
    <row r="27" spans="1:9" ht="13.2" customHeight="1">
      <c r="A27" s="17" t="s">
        <v>365</v>
      </c>
      <c r="B27" s="18" t="s">
        <v>366</v>
      </c>
      <c r="C27" s="14" t="s">
        <v>367</v>
      </c>
      <c r="D27" s="14" t="s">
        <v>232</v>
      </c>
      <c r="E27" s="19">
        <v>3241404</v>
      </c>
      <c r="F27" s="20">
        <v>60205.837899999999</v>
      </c>
      <c r="G27" s="21">
        <v>1.9199999999999998E-2</v>
      </c>
      <c r="H27" s="22"/>
      <c r="I27" s="23"/>
    </row>
    <row r="28" spans="1:9" ht="13.2" customHeight="1">
      <c r="A28" s="17" t="s">
        <v>421</v>
      </c>
      <c r="B28" s="18" t="s">
        <v>422</v>
      </c>
      <c r="C28" s="14" t="s">
        <v>423</v>
      </c>
      <c r="D28" s="14" t="s">
        <v>424</v>
      </c>
      <c r="E28" s="19">
        <v>7614903</v>
      </c>
      <c r="F28" s="20">
        <v>56190.369200000001</v>
      </c>
      <c r="G28" s="21">
        <v>1.7899999999999999E-2</v>
      </c>
      <c r="H28" s="22"/>
      <c r="I28" s="23"/>
    </row>
    <row r="29" spans="1:9" ht="13.2" customHeight="1">
      <c r="A29" s="17" t="s">
        <v>327</v>
      </c>
      <c r="B29" s="18" t="s">
        <v>328</v>
      </c>
      <c r="C29" s="14" t="s">
        <v>329</v>
      </c>
      <c r="D29" s="14" t="s">
        <v>228</v>
      </c>
      <c r="E29" s="19">
        <v>1267572</v>
      </c>
      <c r="F29" s="20">
        <v>55029.103199999998</v>
      </c>
      <c r="G29" s="21">
        <v>1.7500000000000002E-2</v>
      </c>
      <c r="H29" s="22"/>
      <c r="I29" s="23"/>
    </row>
    <row r="30" spans="1:9" ht="13.2" customHeight="1">
      <c r="A30" s="17" t="s">
        <v>381</v>
      </c>
      <c r="B30" s="18" t="s">
        <v>382</v>
      </c>
      <c r="C30" s="14" t="s">
        <v>383</v>
      </c>
      <c r="D30" s="14" t="s">
        <v>384</v>
      </c>
      <c r="E30" s="19">
        <v>27820244</v>
      </c>
      <c r="F30" s="20">
        <v>47483.592499999999</v>
      </c>
      <c r="G30" s="21">
        <v>1.5100000000000001E-2</v>
      </c>
      <c r="H30" s="22"/>
      <c r="I30" s="23"/>
    </row>
    <row r="31" spans="1:9" ht="13.2" customHeight="1">
      <c r="A31" s="17" t="s">
        <v>658</v>
      </c>
      <c r="B31" s="18" t="s">
        <v>659</v>
      </c>
      <c r="C31" s="14" t="s">
        <v>660</v>
      </c>
      <c r="D31" s="14" t="s">
        <v>228</v>
      </c>
      <c r="E31" s="19">
        <v>2083999</v>
      </c>
      <c r="F31" s="20">
        <v>45952.178</v>
      </c>
      <c r="G31" s="21">
        <v>1.46E-2</v>
      </c>
      <c r="H31" s="22"/>
      <c r="I31" s="23"/>
    </row>
    <row r="32" spans="1:9" ht="13.2" customHeight="1">
      <c r="A32" s="17" t="s">
        <v>324</v>
      </c>
      <c r="B32" s="18" t="s">
        <v>325</v>
      </c>
      <c r="C32" s="14" t="s">
        <v>326</v>
      </c>
      <c r="D32" s="14" t="s">
        <v>218</v>
      </c>
      <c r="E32" s="19">
        <v>2563866</v>
      </c>
      <c r="F32" s="20">
        <v>41739.738499999999</v>
      </c>
      <c r="G32" s="21">
        <v>1.3299999999999999E-2</v>
      </c>
      <c r="H32" s="22"/>
      <c r="I32" s="23"/>
    </row>
    <row r="33" spans="1:9" ht="13.2" customHeight="1">
      <c r="A33" s="17" t="s">
        <v>388</v>
      </c>
      <c r="B33" s="18" t="s">
        <v>389</v>
      </c>
      <c r="C33" s="14" t="s">
        <v>390</v>
      </c>
      <c r="D33" s="14" t="s">
        <v>251</v>
      </c>
      <c r="E33" s="19">
        <v>782853</v>
      </c>
      <c r="F33" s="20">
        <v>39659.332999999999</v>
      </c>
      <c r="G33" s="21">
        <v>1.26E-2</v>
      </c>
      <c r="H33" s="22"/>
      <c r="I33" s="23"/>
    </row>
    <row r="34" spans="1:9" ht="13.2" customHeight="1">
      <c r="A34" s="17" t="s">
        <v>542</v>
      </c>
      <c r="B34" s="18" t="s">
        <v>543</v>
      </c>
      <c r="C34" s="14" t="s">
        <v>544</v>
      </c>
      <c r="D34" s="14" t="s">
        <v>471</v>
      </c>
      <c r="E34" s="19">
        <v>2171074</v>
      </c>
      <c r="F34" s="20">
        <v>32349.0026</v>
      </c>
      <c r="G34" s="21">
        <v>1.03E-2</v>
      </c>
      <c r="H34" s="22"/>
      <c r="I34" s="23"/>
    </row>
    <row r="35" spans="1:9" ht="13.2" customHeight="1">
      <c r="A35" s="17" t="s">
        <v>368</v>
      </c>
      <c r="B35" s="18" t="s">
        <v>369</v>
      </c>
      <c r="C35" s="14" t="s">
        <v>370</v>
      </c>
      <c r="D35" s="14" t="s">
        <v>251</v>
      </c>
      <c r="E35" s="19">
        <v>2260450</v>
      </c>
      <c r="F35" s="20">
        <v>31854.261399999999</v>
      </c>
      <c r="G35" s="21">
        <v>1.0200000000000001E-2</v>
      </c>
      <c r="H35" s="22"/>
      <c r="I35" s="23"/>
    </row>
    <row r="36" spans="1:9" ht="13.2" customHeight="1">
      <c r="A36" s="17" t="s">
        <v>435</v>
      </c>
      <c r="B36" s="18" t="s">
        <v>436</v>
      </c>
      <c r="C36" s="14" t="s">
        <v>437</v>
      </c>
      <c r="D36" s="14" t="s">
        <v>431</v>
      </c>
      <c r="E36" s="19">
        <v>3467523</v>
      </c>
      <c r="F36" s="20">
        <v>31762.510699999999</v>
      </c>
      <c r="G36" s="21">
        <v>1.01E-2</v>
      </c>
      <c r="H36" s="22"/>
      <c r="I36" s="23"/>
    </row>
    <row r="37" spans="1:9" ht="13.2" customHeight="1">
      <c r="A37" s="17" t="s">
        <v>408</v>
      </c>
      <c r="B37" s="18" t="s">
        <v>409</v>
      </c>
      <c r="C37" s="14" t="s">
        <v>410</v>
      </c>
      <c r="D37" s="14" t="s">
        <v>411</v>
      </c>
      <c r="E37" s="19">
        <v>2932525</v>
      </c>
      <c r="F37" s="20">
        <v>30424.946899999999</v>
      </c>
      <c r="G37" s="21">
        <v>9.7000000000000003E-3</v>
      </c>
      <c r="H37" s="22"/>
      <c r="I37" s="23"/>
    </row>
    <row r="38" spans="1:9" ht="13.2" customHeight="1">
      <c r="A38" s="17" t="s">
        <v>338</v>
      </c>
      <c r="B38" s="18" t="s">
        <v>339</v>
      </c>
      <c r="C38" s="14" t="s">
        <v>340</v>
      </c>
      <c r="D38" s="14" t="s">
        <v>243</v>
      </c>
      <c r="E38" s="19">
        <v>1041315</v>
      </c>
      <c r="F38" s="20">
        <v>29988.830699999999</v>
      </c>
      <c r="G38" s="21">
        <v>9.5999999999999992E-3</v>
      </c>
      <c r="H38" s="22"/>
      <c r="I38" s="23"/>
    </row>
    <row r="39" spans="1:9" ht="13.2" customHeight="1">
      <c r="A39" s="17" t="s">
        <v>438</v>
      </c>
      <c r="B39" s="18" t="s">
        <v>439</v>
      </c>
      <c r="C39" s="14" t="s">
        <v>440</v>
      </c>
      <c r="D39" s="14" t="s">
        <v>323</v>
      </c>
      <c r="E39" s="19">
        <v>564898</v>
      </c>
      <c r="F39" s="20">
        <v>29657.145</v>
      </c>
      <c r="G39" s="21">
        <v>9.4999999999999998E-3</v>
      </c>
      <c r="H39" s="22"/>
      <c r="I39" s="23"/>
    </row>
    <row r="40" spans="1:9" ht="13.2" customHeight="1">
      <c r="A40" s="17" t="s">
        <v>277</v>
      </c>
      <c r="B40" s="18" t="s">
        <v>278</v>
      </c>
      <c r="C40" s="14" t="s">
        <v>279</v>
      </c>
      <c r="D40" s="14" t="s">
        <v>218</v>
      </c>
      <c r="E40" s="19">
        <v>2199044</v>
      </c>
      <c r="F40" s="20">
        <v>28855.8554</v>
      </c>
      <c r="G40" s="21">
        <v>9.1999999999999998E-3</v>
      </c>
      <c r="H40" s="22"/>
      <c r="I40" s="23"/>
    </row>
    <row r="41" spans="1:9" ht="13.2" customHeight="1">
      <c r="A41" s="17" t="s">
        <v>237</v>
      </c>
      <c r="B41" s="18" t="s">
        <v>238</v>
      </c>
      <c r="C41" s="14" t="s">
        <v>239</v>
      </c>
      <c r="D41" s="14" t="s">
        <v>218</v>
      </c>
      <c r="E41" s="19">
        <v>1174265</v>
      </c>
      <c r="F41" s="20">
        <v>28174.140100000001</v>
      </c>
      <c r="G41" s="21">
        <v>8.9999999999999993E-3</v>
      </c>
      <c r="H41" s="22"/>
      <c r="I41" s="23"/>
    </row>
    <row r="42" spans="1:9" ht="13.2" customHeight="1">
      <c r="A42" s="17" t="s">
        <v>509</v>
      </c>
      <c r="B42" s="18" t="s">
        <v>510</v>
      </c>
      <c r="C42" s="14" t="s">
        <v>511</v>
      </c>
      <c r="D42" s="14" t="s">
        <v>484</v>
      </c>
      <c r="E42" s="19">
        <v>128682</v>
      </c>
      <c r="F42" s="20">
        <v>25875.3766</v>
      </c>
      <c r="G42" s="21">
        <v>8.2000000000000007E-3</v>
      </c>
      <c r="H42" s="22"/>
      <c r="I42" s="23"/>
    </row>
    <row r="43" spans="1:9" ht="13.2" customHeight="1">
      <c r="A43" s="17" t="s">
        <v>378</v>
      </c>
      <c r="B43" s="18" t="s">
        <v>379</v>
      </c>
      <c r="C43" s="14" t="s">
        <v>380</v>
      </c>
      <c r="D43" s="14" t="s">
        <v>344</v>
      </c>
      <c r="E43" s="19">
        <v>2280713</v>
      </c>
      <c r="F43" s="20">
        <v>23767.3102</v>
      </c>
      <c r="G43" s="21">
        <v>7.6E-3</v>
      </c>
      <c r="H43" s="22"/>
      <c r="I43" s="23"/>
    </row>
    <row r="44" spans="1:9" ht="13.2" customHeight="1">
      <c r="A44" s="17" t="s">
        <v>291</v>
      </c>
      <c r="B44" s="18" t="s">
        <v>292</v>
      </c>
      <c r="C44" s="14" t="s">
        <v>293</v>
      </c>
      <c r="D44" s="14" t="s">
        <v>283</v>
      </c>
      <c r="E44" s="19">
        <v>508750</v>
      </c>
      <c r="F44" s="20">
        <v>17149.962500000001</v>
      </c>
      <c r="G44" s="21">
        <v>5.4999999999999997E-3</v>
      </c>
      <c r="H44" s="22"/>
      <c r="I44" s="23"/>
    </row>
    <row r="45" spans="1:9" ht="13.2" customHeight="1">
      <c r="A45" s="17" t="s">
        <v>404</v>
      </c>
      <c r="B45" s="18" t="s">
        <v>405</v>
      </c>
      <c r="C45" s="14" t="s">
        <v>406</v>
      </c>
      <c r="D45" s="14" t="s">
        <v>407</v>
      </c>
      <c r="E45" s="19">
        <v>320983</v>
      </c>
      <c r="F45" s="20">
        <v>16386.182199999999</v>
      </c>
      <c r="G45" s="21">
        <v>5.1999999999999998E-3</v>
      </c>
      <c r="H45" s="22"/>
      <c r="I45" s="23"/>
    </row>
    <row r="46" spans="1:9" ht="13.2" customHeight="1">
      <c r="A46" s="17" t="s">
        <v>269</v>
      </c>
      <c r="B46" s="18" t="s">
        <v>270</v>
      </c>
      <c r="C46" s="14" t="s">
        <v>271</v>
      </c>
      <c r="D46" s="14" t="s">
        <v>272</v>
      </c>
      <c r="E46" s="19">
        <v>3933358</v>
      </c>
      <c r="F46" s="20">
        <v>16301.8022</v>
      </c>
      <c r="G46" s="21">
        <v>5.1999999999999998E-3</v>
      </c>
      <c r="H46" s="22"/>
      <c r="I46" s="23"/>
    </row>
    <row r="47" spans="1:9" ht="13.2" customHeight="1">
      <c r="A47" s="17" t="s">
        <v>468</v>
      </c>
      <c r="B47" s="18" t="s">
        <v>469</v>
      </c>
      <c r="C47" s="14" t="s">
        <v>470</v>
      </c>
      <c r="D47" s="14" t="s">
        <v>471</v>
      </c>
      <c r="E47" s="19">
        <v>3647907</v>
      </c>
      <c r="F47" s="20">
        <v>14608.043600000001</v>
      </c>
      <c r="G47" s="21">
        <v>4.7000000000000002E-3</v>
      </c>
      <c r="H47" s="22"/>
      <c r="I47" s="23"/>
    </row>
    <row r="48" spans="1:9" ht="13.2" customHeight="1">
      <c r="A48" s="17" t="s">
        <v>432</v>
      </c>
      <c r="B48" s="18" t="s">
        <v>433</v>
      </c>
      <c r="C48" s="14" t="s">
        <v>434</v>
      </c>
      <c r="D48" s="14" t="s">
        <v>243</v>
      </c>
      <c r="E48" s="19">
        <v>357278</v>
      </c>
      <c r="F48" s="20">
        <v>13933.842000000001</v>
      </c>
      <c r="G48" s="21">
        <v>4.4000000000000003E-3</v>
      </c>
      <c r="H48" s="22"/>
      <c r="I48" s="23"/>
    </row>
    <row r="49" spans="1:9" ht="13.2" customHeight="1">
      <c r="A49" s="17" t="s">
        <v>893</v>
      </c>
      <c r="B49" s="18" t="s">
        <v>894</v>
      </c>
      <c r="C49" s="14" t="s">
        <v>895</v>
      </c>
      <c r="D49" s="14" t="s">
        <v>247</v>
      </c>
      <c r="E49" s="19">
        <v>534886</v>
      </c>
      <c r="F49" s="20">
        <v>9081.2945</v>
      </c>
      <c r="G49" s="21">
        <v>2.8999999999999998E-3</v>
      </c>
      <c r="H49" s="22"/>
      <c r="I49" s="23"/>
    </row>
    <row r="50" spans="1:9" ht="13.2" customHeight="1">
      <c r="A50" s="17" t="s">
        <v>330</v>
      </c>
      <c r="B50" s="18" t="s">
        <v>331</v>
      </c>
      <c r="C50" s="14" t="s">
        <v>332</v>
      </c>
      <c r="D50" s="14" t="s">
        <v>333</v>
      </c>
      <c r="E50" s="19">
        <v>1894509</v>
      </c>
      <c r="F50" s="20">
        <v>8925.0319</v>
      </c>
      <c r="G50" s="21">
        <v>2.8E-3</v>
      </c>
      <c r="H50" s="22"/>
      <c r="I50" s="23"/>
    </row>
    <row r="51" spans="1:9" ht="13.2" customHeight="1">
      <c r="A51" s="17" t="s">
        <v>252</v>
      </c>
      <c r="B51" s="18" t="s">
        <v>253</v>
      </c>
      <c r="C51" s="14" t="s">
        <v>254</v>
      </c>
      <c r="D51" s="14" t="s">
        <v>228</v>
      </c>
      <c r="E51" s="19">
        <v>38950</v>
      </c>
      <c r="F51" s="20">
        <v>5276.5564999999997</v>
      </c>
      <c r="G51" s="21">
        <v>1.6999999999999999E-3</v>
      </c>
      <c r="H51" s="22"/>
      <c r="I51" s="23"/>
    </row>
    <row r="52" spans="1:9" ht="13.2" customHeight="1">
      <c r="A52" s="17" t="s">
        <v>3545</v>
      </c>
      <c r="B52" s="18" t="s">
        <v>3546</v>
      </c>
      <c r="C52" s="14" t="s">
        <v>3547</v>
      </c>
      <c r="D52" s="14" t="s">
        <v>290</v>
      </c>
      <c r="E52" s="19">
        <v>871078</v>
      </c>
      <c r="F52" s="20">
        <v>5030.4754999999996</v>
      </c>
      <c r="G52" s="21">
        <v>1.6000000000000001E-3</v>
      </c>
      <c r="H52" s="22"/>
      <c r="I52" s="23"/>
    </row>
    <row r="53" spans="1:9" ht="13.2" customHeight="1">
      <c r="A53" s="5"/>
      <c r="B53" s="13" t="s">
        <v>1745</v>
      </c>
      <c r="C53" s="14"/>
      <c r="D53" s="14"/>
      <c r="E53" s="14"/>
      <c r="F53" s="24">
        <v>3010992.4797999999</v>
      </c>
      <c r="G53" s="25">
        <v>0.9597</v>
      </c>
      <c r="H53" s="26"/>
      <c r="I53" s="27"/>
    </row>
    <row r="54" spans="1:9" ht="13.2" customHeight="1">
      <c r="A54" s="5"/>
      <c r="B54" s="28" t="s">
        <v>1746</v>
      </c>
      <c r="C54" s="2"/>
      <c r="D54" s="2"/>
      <c r="E54" s="2"/>
      <c r="F54" s="26" t="s">
        <v>1747</v>
      </c>
      <c r="G54" s="26" t="s">
        <v>1747</v>
      </c>
      <c r="H54" s="26"/>
      <c r="I54" s="27"/>
    </row>
    <row r="55" spans="1:9" ht="13.2" customHeight="1">
      <c r="A55" s="5"/>
      <c r="B55" s="28" t="s">
        <v>1745</v>
      </c>
      <c r="C55" s="2"/>
      <c r="D55" s="2"/>
      <c r="E55" s="2"/>
      <c r="F55" s="26" t="s">
        <v>1747</v>
      </c>
      <c r="G55" s="26" t="s">
        <v>1747</v>
      </c>
      <c r="H55" s="26"/>
      <c r="I55" s="27"/>
    </row>
    <row r="56" spans="1:9" ht="13.2" customHeight="1">
      <c r="A56" s="5"/>
      <c r="B56" s="28" t="s">
        <v>1748</v>
      </c>
      <c r="C56" s="29"/>
      <c r="D56" s="2"/>
      <c r="E56" s="29"/>
      <c r="F56" s="24">
        <v>3010992.4797999999</v>
      </c>
      <c r="G56" s="25">
        <v>0.9597</v>
      </c>
      <c r="H56" s="26"/>
      <c r="I56" s="27"/>
    </row>
    <row r="57" spans="1:9" ht="13.2" customHeight="1">
      <c r="A57" s="5"/>
      <c r="B57" s="13" t="s">
        <v>1764</v>
      </c>
      <c r="C57" s="14"/>
      <c r="D57" s="14"/>
      <c r="E57" s="14"/>
      <c r="F57" s="14"/>
      <c r="G57" s="14"/>
      <c r="H57" s="15"/>
      <c r="I57" s="16"/>
    </row>
    <row r="58" spans="1:9" ht="13.2" customHeight="1">
      <c r="A58" s="5"/>
      <c r="B58" s="13" t="s">
        <v>1765</v>
      </c>
      <c r="C58" s="14"/>
      <c r="D58" s="14"/>
      <c r="E58" s="14"/>
      <c r="F58" s="5"/>
      <c r="G58" s="15"/>
      <c r="H58" s="15"/>
      <c r="I58" s="16"/>
    </row>
    <row r="59" spans="1:9" ht="13.2" customHeight="1">
      <c r="A59" s="17" t="s">
        <v>3469</v>
      </c>
      <c r="B59" s="18" t="s">
        <v>3470</v>
      </c>
      <c r="C59" s="14" t="s">
        <v>3471</v>
      </c>
      <c r="D59" s="14"/>
      <c r="E59" s="19">
        <v>2327886.2779999999</v>
      </c>
      <c r="F59" s="20">
        <v>36294.428800000002</v>
      </c>
      <c r="G59" s="21">
        <v>1.1599999999999999E-2</v>
      </c>
      <c r="H59" s="22"/>
      <c r="I59" s="23"/>
    </row>
    <row r="60" spans="1:9" ht="13.2" customHeight="1">
      <c r="A60" s="5"/>
      <c r="B60" s="13" t="s">
        <v>1745</v>
      </c>
      <c r="C60" s="14"/>
      <c r="D60" s="14"/>
      <c r="E60" s="14"/>
      <c r="F60" s="24">
        <v>36294.428800000002</v>
      </c>
      <c r="G60" s="25">
        <v>1.1599999999999999E-2</v>
      </c>
      <c r="H60" s="26"/>
      <c r="I60" s="27"/>
    </row>
    <row r="61" spans="1:9" ht="13.2" customHeight="1">
      <c r="A61" s="5"/>
      <c r="B61" s="28" t="s">
        <v>1748</v>
      </c>
      <c r="C61" s="29"/>
      <c r="D61" s="2"/>
      <c r="E61" s="29"/>
      <c r="F61" s="24">
        <v>36294.428800000002</v>
      </c>
      <c r="G61" s="25">
        <v>1.1599999999999999E-2</v>
      </c>
      <c r="H61" s="26"/>
      <c r="I61" s="27"/>
    </row>
    <row r="62" spans="1:9" ht="13.2" customHeight="1">
      <c r="A62" s="5"/>
      <c r="B62" s="13" t="s">
        <v>1749</v>
      </c>
      <c r="C62" s="14"/>
      <c r="D62" s="14"/>
      <c r="E62" s="14"/>
      <c r="F62" s="14"/>
      <c r="G62" s="14"/>
      <c r="H62" s="15"/>
      <c r="I62" s="16"/>
    </row>
    <row r="63" spans="1:9" ht="13.2" customHeight="1">
      <c r="A63" s="17" t="s">
        <v>1750</v>
      </c>
      <c r="B63" s="18" t="s">
        <v>1751</v>
      </c>
      <c r="C63" s="14"/>
      <c r="D63" s="14"/>
      <c r="E63" s="19"/>
      <c r="F63" s="20">
        <v>83499.789999999994</v>
      </c>
      <c r="G63" s="21">
        <v>2.6599999999999999E-2</v>
      </c>
      <c r="H63" s="30">
        <v>5.0316016690486527E-2</v>
      </c>
      <c r="I63" s="23"/>
    </row>
    <row r="64" spans="1:9" ht="13.2" customHeight="1">
      <c r="A64" s="5"/>
      <c r="B64" s="13" t="s">
        <v>1745</v>
      </c>
      <c r="C64" s="14"/>
      <c r="D64" s="14"/>
      <c r="E64" s="14"/>
      <c r="F64" s="24">
        <v>83499.789999999994</v>
      </c>
      <c r="G64" s="25">
        <v>2.6599999999999999E-2</v>
      </c>
      <c r="H64" s="26"/>
      <c r="I64" s="27"/>
    </row>
    <row r="65" spans="1:25" ht="13.2" customHeight="1">
      <c r="A65" s="5"/>
      <c r="B65" s="28" t="s">
        <v>1748</v>
      </c>
      <c r="C65" s="29"/>
      <c r="D65" s="2"/>
      <c r="E65" s="29"/>
      <c r="F65" s="24">
        <v>83499.789999999994</v>
      </c>
      <c r="G65" s="25">
        <v>2.6599999999999999E-2</v>
      </c>
      <c r="H65" s="26"/>
      <c r="I65" s="27"/>
    </row>
    <row r="66" spans="1:25" ht="13.2" customHeight="1">
      <c r="A66" s="5"/>
      <c r="B66" s="28" t="s">
        <v>1752</v>
      </c>
      <c r="C66" s="14"/>
      <c r="D66" s="2"/>
      <c r="E66" s="14"/>
      <c r="F66" s="31">
        <v>6779.3914000000004</v>
      </c>
      <c r="G66" s="25">
        <v>2.0999999999999999E-3</v>
      </c>
      <c r="H66" s="26"/>
      <c r="I66" s="27"/>
    </row>
    <row r="67" spans="1:25" ht="13.2" customHeight="1">
      <c r="A67" s="5"/>
      <c r="B67" s="32" t="s">
        <v>1753</v>
      </c>
      <c r="C67" s="33"/>
      <c r="D67" s="33"/>
      <c r="E67" s="33"/>
      <c r="F67" s="34">
        <v>3137566.09</v>
      </c>
      <c r="G67" s="35">
        <v>1</v>
      </c>
      <c r="H67" s="36"/>
      <c r="I67" s="37"/>
    </row>
    <row r="68" spans="1:25" ht="13.2" customHeight="1">
      <c r="A68" s="5"/>
      <c r="B68" s="7"/>
      <c r="C68" s="5"/>
      <c r="D68" s="5"/>
      <c r="E68" s="5"/>
      <c r="F68" s="5"/>
      <c r="G68" s="5"/>
      <c r="H68" s="5"/>
      <c r="I68" s="5"/>
    </row>
    <row r="69" spans="1:25" ht="13.2" customHeight="1">
      <c r="A69" s="5"/>
      <c r="B69" s="4" t="s">
        <v>1755</v>
      </c>
      <c r="C69" s="5"/>
      <c r="D69" s="5"/>
      <c r="E69" s="5"/>
      <c r="F69" s="5"/>
      <c r="G69" s="5"/>
      <c r="H69" s="5"/>
      <c r="I69" s="5"/>
    </row>
    <row r="70" spans="1:25" ht="26.1" customHeight="1">
      <c r="A70" s="5"/>
      <c r="B70" s="234" t="s">
        <v>1756</v>
      </c>
      <c r="C70" s="234"/>
      <c r="D70" s="234"/>
      <c r="E70" s="234"/>
      <c r="F70" s="234"/>
      <c r="G70" s="234"/>
      <c r="H70" s="234"/>
      <c r="I70" s="234"/>
    </row>
    <row r="71" spans="1:25" ht="13.2" customHeight="1">
      <c r="A71" s="5"/>
      <c r="B71" s="234" t="s">
        <v>1757</v>
      </c>
      <c r="C71" s="234"/>
      <c r="D71" s="234"/>
      <c r="E71" s="234"/>
      <c r="F71" s="234"/>
      <c r="G71" s="234"/>
      <c r="H71" s="234"/>
      <c r="I71" s="234"/>
    </row>
    <row r="72" spans="1:25" ht="13.2" customHeight="1">
      <c r="A72" s="5"/>
      <c r="B72" s="234"/>
      <c r="C72" s="234"/>
      <c r="D72" s="234"/>
      <c r="E72" s="234"/>
      <c r="F72" s="234"/>
      <c r="G72" s="234"/>
      <c r="H72" s="234"/>
      <c r="I72" s="234"/>
    </row>
    <row r="73" spans="1:25">
      <c r="A73" s="48"/>
      <c r="B73" s="49" t="s">
        <v>5467</v>
      </c>
      <c r="C73" s="50"/>
      <c r="D73" s="50"/>
      <c r="E73" s="50"/>
      <c r="F73" s="50"/>
      <c r="G73" s="50"/>
      <c r="H73" s="50"/>
      <c r="I73" s="51"/>
      <c r="J73" s="52"/>
      <c r="K73" s="52"/>
      <c r="L73" s="52"/>
      <c r="M73" s="52"/>
      <c r="N73" s="52"/>
      <c r="O73" s="52"/>
      <c r="P73" s="52"/>
      <c r="Q73" s="52"/>
      <c r="R73" s="52"/>
      <c r="S73" s="52"/>
      <c r="T73" s="52"/>
      <c r="U73" s="52"/>
      <c r="V73" s="52"/>
      <c r="W73" s="52"/>
      <c r="X73" s="52"/>
      <c r="Y73" s="52"/>
    </row>
    <row r="74" spans="1:25">
      <c r="A74" s="48"/>
      <c r="B74" s="53" t="s">
        <v>5468</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5469</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3" t="s">
        <v>5470</v>
      </c>
      <c r="C76" s="48"/>
      <c r="D76" s="48"/>
      <c r="E76" s="48"/>
      <c r="F76" s="48"/>
      <c r="G76" s="48"/>
      <c r="H76" s="48"/>
      <c r="I76" s="54"/>
      <c r="J76" s="52"/>
      <c r="K76" s="52"/>
      <c r="L76" s="52"/>
      <c r="M76" s="52"/>
      <c r="N76" s="52"/>
      <c r="O76" s="52"/>
      <c r="P76" s="52"/>
      <c r="Q76" s="52"/>
      <c r="R76" s="52"/>
      <c r="S76" s="52"/>
      <c r="T76" s="52"/>
      <c r="U76" s="52"/>
      <c r="V76" s="52"/>
      <c r="W76" s="52"/>
      <c r="X76" s="52"/>
      <c r="Y76" s="52"/>
    </row>
    <row r="77" spans="1:25">
      <c r="A77" s="48"/>
      <c r="B77" s="55" t="s">
        <v>5471</v>
      </c>
      <c r="C77" s="56" t="s">
        <v>5472</v>
      </c>
      <c r="D77" s="57" t="s">
        <v>5473</v>
      </c>
      <c r="E77" s="48"/>
      <c r="F77" s="48"/>
      <c r="G77" s="48"/>
      <c r="H77" s="48"/>
      <c r="I77" s="54"/>
      <c r="J77" s="52"/>
      <c r="K77" s="52"/>
      <c r="L77" s="52"/>
      <c r="M77" s="52"/>
      <c r="N77" s="52"/>
      <c r="O77" s="52"/>
      <c r="P77" s="52"/>
      <c r="Q77" s="52"/>
      <c r="R77" s="52"/>
      <c r="S77" s="52"/>
      <c r="T77" s="52"/>
      <c r="U77" s="52"/>
      <c r="V77" s="52"/>
      <c r="W77" s="52"/>
      <c r="X77" s="52"/>
      <c r="Y77" s="52"/>
    </row>
    <row r="78" spans="1:25">
      <c r="A78" s="58" t="s">
        <v>5474</v>
      </c>
      <c r="B78" s="59" t="s">
        <v>5475</v>
      </c>
      <c r="C78" s="77">
        <v>60.88</v>
      </c>
      <c r="D78" s="78">
        <v>60.94</v>
      </c>
      <c r="E78" s="48"/>
      <c r="F78" s="62"/>
      <c r="G78" s="63"/>
      <c r="H78" s="48"/>
      <c r="I78" s="54"/>
      <c r="J78" s="52"/>
      <c r="K78" s="52"/>
      <c r="L78" s="52"/>
      <c r="M78" s="52"/>
      <c r="N78" s="52"/>
      <c r="O78" s="52"/>
      <c r="P78" s="52"/>
      <c r="Q78" s="52"/>
      <c r="R78" s="52"/>
      <c r="S78" s="52"/>
      <c r="T78" s="52"/>
      <c r="U78" s="52"/>
      <c r="V78" s="52"/>
      <c r="W78" s="52"/>
      <c r="X78" s="52"/>
      <c r="Y78" s="52"/>
    </row>
    <row r="79" spans="1:25">
      <c r="A79" s="58" t="s">
        <v>5483</v>
      </c>
      <c r="B79" s="59" t="s">
        <v>5484</v>
      </c>
      <c r="C79" s="77">
        <v>17.829999999999998</v>
      </c>
      <c r="D79" s="78">
        <v>17.84</v>
      </c>
      <c r="E79" s="48"/>
      <c r="F79" s="62"/>
      <c r="G79" s="63"/>
      <c r="H79" s="48"/>
      <c r="I79" s="54"/>
      <c r="J79" s="52"/>
      <c r="K79" s="52"/>
      <c r="L79" s="52"/>
      <c r="M79" s="52"/>
      <c r="N79" s="52"/>
      <c r="O79" s="52"/>
      <c r="P79" s="52"/>
      <c r="Q79" s="52"/>
      <c r="R79" s="52"/>
      <c r="S79" s="52"/>
      <c r="T79" s="52"/>
      <c r="U79" s="52"/>
      <c r="V79" s="52"/>
      <c r="W79" s="52"/>
      <c r="X79" s="52"/>
      <c r="Y79" s="52"/>
    </row>
    <row r="80" spans="1:25">
      <c r="A80" s="58" t="s">
        <v>5476</v>
      </c>
      <c r="B80" s="59" t="s">
        <v>5477</v>
      </c>
      <c r="C80" s="77">
        <v>70.650000000000006</v>
      </c>
      <c r="D80" s="78">
        <v>70.77</v>
      </c>
      <c r="E80" s="48"/>
      <c r="F80" s="62"/>
      <c r="G80" s="63"/>
      <c r="H80" s="48"/>
      <c r="I80" s="54"/>
      <c r="J80" s="52"/>
      <c r="K80" s="52"/>
      <c r="L80" s="52"/>
      <c r="M80" s="52"/>
      <c r="N80" s="52"/>
      <c r="O80" s="52"/>
      <c r="P80" s="52"/>
      <c r="Q80" s="52"/>
      <c r="R80" s="52"/>
      <c r="S80" s="52"/>
      <c r="T80" s="52"/>
      <c r="U80" s="52"/>
      <c r="V80" s="52"/>
      <c r="W80" s="52"/>
      <c r="X80" s="52"/>
      <c r="Y80" s="52"/>
    </row>
    <row r="81" spans="1:25">
      <c r="A81" s="58" t="s">
        <v>5493</v>
      </c>
      <c r="B81" s="59" t="s">
        <v>5494</v>
      </c>
      <c r="C81" s="77">
        <v>25.6</v>
      </c>
      <c r="D81" s="78">
        <v>25.64</v>
      </c>
      <c r="E81" s="48"/>
      <c r="F81" s="62"/>
      <c r="G81" s="63"/>
      <c r="H81" s="48"/>
      <c r="I81" s="54"/>
      <c r="J81" s="52"/>
      <c r="K81" s="52"/>
      <c r="L81" s="52"/>
      <c r="M81" s="52"/>
      <c r="N81" s="52"/>
      <c r="O81" s="52"/>
      <c r="P81" s="52"/>
      <c r="Q81" s="52"/>
      <c r="R81" s="52"/>
      <c r="S81" s="52"/>
      <c r="T81" s="52"/>
      <c r="U81" s="52"/>
      <c r="V81" s="52"/>
      <c r="W81" s="52"/>
      <c r="X81" s="52"/>
      <c r="Y81" s="52"/>
    </row>
    <row r="82" spans="1:25">
      <c r="A82" s="48"/>
      <c r="B82" s="53"/>
      <c r="C82" s="143"/>
      <c r="D82" s="72"/>
      <c r="E82" s="48"/>
      <c r="F82" s="144"/>
      <c r="G82" s="48"/>
      <c r="H82" s="48"/>
      <c r="I82" s="54"/>
      <c r="J82" s="52"/>
      <c r="K82" s="52"/>
      <c r="L82" s="52"/>
      <c r="M82" s="52"/>
      <c r="N82" s="52"/>
      <c r="O82" s="52"/>
      <c r="P82" s="52"/>
      <c r="Q82" s="52"/>
      <c r="R82" s="52"/>
      <c r="S82" s="52"/>
      <c r="T82" s="52"/>
      <c r="U82" s="52"/>
      <c r="V82" s="52"/>
      <c r="W82" s="52"/>
      <c r="X82" s="52"/>
      <c r="Y82" s="52"/>
    </row>
    <row r="83" spans="1:25">
      <c r="A83" s="48"/>
      <c r="B83" s="53" t="s">
        <v>5478</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88" t="s">
        <v>5949</v>
      </c>
      <c r="C84" s="79"/>
      <c r="D84" s="79"/>
      <c r="G84" s="79"/>
      <c r="H84" s="79"/>
      <c r="I84" s="86"/>
      <c r="J84" s="52"/>
      <c r="K84" s="52"/>
      <c r="L84" s="52"/>
      <c r="M84" s="52"/>
      <c r="N84" s="52"/>
      <c r="O84" s="52"/>
      <c r="P84" s="52"/>
      <c r="Q84" s="52"/>
      <c r="R84" s="52"/>
      <c r="S84" s="52"/>
      <c r="T84" s="52"/>
      <c r="U84" s="52"/>
      <c r="V84" s="52"/>
      <c r="W84" s="52"/>
      <c r="X84" s="52"/>
      <c r="Y84" s="52"/>
    </row>
    <row r="85" spans="1:25">
      <c r="A85" s="48"/>
      <c r="B85" s="80" t="s">
        <v>5507</v>
      </c>
      <c r="C85" s="81"/>
      <c r="D85" s="81"/>
      <c r="E85" s="81"/>
      <c r="F85" s="81"/>
      <c r="G85" s="81"/>
      <c r="H85" s="81"/>
      <c r="I85" s="82"/>
      <c r="J85" s="52"/>
      <c r="K85" s="52"/>
      <c r="L85" s="52"/>
      <c r="M85" s="52"/>
      <c r="N85" s="52"/>
      <c r="O85" s="52"/>
      <c r="P85" s="52"/>
      <c r="Q85" s="52"/>
      <c r="R85" s="52"/>
      <c r="S85" s="52"/>
      <c r="T85" s="52"/>
      <c r="U85" s="52"/>
      <c r="V85" s="52"/>
      <c r="W85" s="52"/>
      <c r="X85" s="52"/>
      <c r="Y85" s="52"/>
    </row>
    <row r="86" spans="1:25" ht="22.8">
      <c r="A86" s="48"/>
      <c r="B86" s="83" t="s">
        <v>5508</v>
      </c>
      <c r="C86" s="83" t="s">
        <v>5509</v>
      </c>
      <c r="D86" s="84" t="s">
        <v>5510</v>
      </c>
      <c r="E86" s="85" t="s">
        <v>5511</v>
      </c>
      <c r="F86" s="85" t="s">
        <v>5512</v>
      </c>
      <c r="G86" s="79"/>
      <c r="H86" s="79"/>
      <c r="I86" s="86"/>
      <c r="J86" s="52"/>
      <c r="K86" s="52"/>
      <c r="L86" s="52"/>
      <c r="M86" s="52"/>
      <c r="N86" s="52"/>
      <c r="O86" s="52"/>
      <c r="P86" s="52"/>
      <c r="Q86" s="52"/>
      <c r="R86" s="52"/>
      <c r="S86" s="52"/>
      <c r="T86" s="52"/>
      <c r="U86" s="52"/>
      <c r="V86" s="52"/>
      <c r="W86" s="52"/>
      <c r="X86" s="52"/>
      <c r="Y86" s="52"/>
    </row>
    <row r="87" spans="1:25">
      <c r="A87" s="48"/>
      <c r="B87" s="238" t="s">
        <v>5514</v>
      </c>
      <c r="C87" s="239"/>
      <c r="D87" s="239"/>
      <c r="E87" s="239"/>
      <c r="F87" s="240"/>
      <c r="G87" s="79"/>
      <c r="H87" s="79"/>
      <c r="I87" s="86"/>
      <c r="J87" s="52"/>
      <c r="K87" s="52"/>
      <c r="L87" s="52"/>
      <c r="M87" s="52"/>
      <c r="N87" s="52"/>
      <c r="O87" s="52"/>
      <c r="P87" s="52"/>
      <c r="Q87" s="52"/>
      <c r="R87" s="52"/>
      <c r="S87" s="52"/>
      <c r="T87" s="52"/>
      <c r="U87" s="52"/>
      <c r="V87" s="52"/>
      <c r="W87" s="52"/>
      <c r="X87" s="52"/>
      <c r="Y87" s="52"/>
    </row>
    <row r="88" spans="1:25">
      <c r="A88" s="48"/>
      <c r="B88" s="88" t="s">
        <v>5515</v>
      </c>
      <c r="C88" s="79"/>
      <c r="D88" s="79"/>
      <c r="E88" s="79"/>
      <c r="F88" s="79"/>
      <c r="G88" s="79"/>
      <c r="H88" s="79"/>
      <c r="I88" s="86"/>
      <c r="J88" s="52"/>
      <c r="K88" s="52"/>
      <c r="L88" s="52"/>
      <c r="M88" s="52"/>
      <c r="N88" s="52"/>
      <c r="O88" s="52"/>
      <c r="P88" s="52"/>
      <c r="Q88" s="52"/>
      <c r="R88" s="52"/>
      <c r="S88" s="52"/>
      <c r="T88" s="52"/>
      <c r="U88" s="52"/>
      <c r="V88" s="52"/>
      <c r="W88" s="52"/>
      <c r="X88" s="52"/>
      <c r="Y88" s="52"/>
    </row>
    <row r="89" spans="1:25">
      <c r="A89" s="48"/>
      <c r="B89" s="88"/>
      <c r="C89" s="79"/>
      <c r="D89" s="79"/>
      <c r="E89" s="79"/>
      <c r="F89" s="79"/>
      <c r="G89" s="79"/>
      <c r="H89" s="79"/>
      <c r="I89" s="86"/>
      <c r="J89" s="52"/>
      <c r="K89" s="52"/>
      <c r="L89" s="52"/>
      <c r="M89" s="52"/>
      <c r="N89" s="52"/>
      <c r="O89" s="52"/>
      <c r="P89" s="52"/>
      <c r="Q89" s="52"/>
      <c r="R89" s="52"/>
      <c r="S89" s="52"/>
      <c r="T89" s="52"/>
      <c r="U89" s="52"/>
      <c r="V89" s="52"/>
      <c r="W89" s="52"/>
      <c r="X89" s="52"/>
      <c r="Y89" s="52"/>
    </row>
    <row r="90" spans="1:25">
      <c r="A90" s="48"/>
      <c r="B90" s="88" t="s">
        <v>5516</v>
      </c>
      <c r="C90" s="79"/>
      <c r="D90" s="79"/>
      <c r="E90" s="79"/>
      <c r="F90" s="79"/>
      <c r="G90" s="79"/>
      <c r="H90" s="79"/>
      <c r="I90" s="86"/>
      <c r="J90" s="52"/>
      <c r="K90" s="52"/>
      <c r="L90" s="52"/>
      <c r="M90" s="52"/>
      <c r="N90" s="52"/>
      <c r="O90" s="52"/>
      <c r="P90" s="52"/>
      <c r="Q90" s="52"/>
      <c r="R90" s="52"/>
      <c r="S90" s="52"/>
      <c r="T90" s="52"/>
      <c r="U90" s="52"/>
      <c r="V90" s="52"/>
      <c r="W90" s="52"/>
      <c r="X90" s="52"/>
      <c r="Y90" s="52"/>
    </row>
    <row r="91" spans="1:25">
      <c r="A91" s="48"/>
      <c r="B91" s="88" t="s">
        <v>5632</v>
      </c>
      <c r="C91" s="116"/>
      <c r="D91" s="79"/>
      <c r="E91" s="79"/>
      <c r="F91" s="79"/>
      <c r="G91" s="79"/>
      <c r="I91" s="91"/>
      <c r="J91" s="52"/>
      <c r="K91" s="52"/>
      <c r="L91" s="52"/>
      <c r="M91" s="52"/>
      <c r="N91" s="52"/>
      <c r="O91" s="52"/>
      <c r="P91" s="52"/>
      <c r="Q91" s="52"/>
      <c r="R91" s="52"/>
      <c r="S91" s="52"/>
      <c r="T91" s="52"/>
      <c r="U91" s="52"/>
      <c r="V91" s="52"/>
      <c r="W91" s="52"/>
      <c r="X91" s="52"/>
      <c r="Y91" s="52"/>
    </row>
    <row r="92" spans="1:25">
      <c r="A92" s="48"/>
      <c r="B92" s="88" t="s">
        <v>5518</v>
      </c>
      <c r="C92" s="116"/>
      <c r="D92" s="79"/>
      <c r="E92" s="79"/>
      <c r="F92" s="79"/>
      <c r="G92" s="79"/>
      <c r="I92" s="91"/>
      <c r="J92" s="52"/>
      <c r="K92" s="52"/>
      <c r="L92" s="52"/>
      <c r="M92" s="52"/>
      <c r="N92" s="52"/>
      <c r="O92" s="52"/>
      <c r="P92" s="52"/>
      <c r="Q92" s="52"/>
      <c r="R92" s="52"/>
      <c r="S92" s="52"/>
      <c r="T92" s="52"/>
      <c r="U92" s="52"/>
      <c r="V92" s="52"/>
      <c r="W92" s="52"/>
      <c r="X92" s="52"/>
      <c r="Y92" s="52"/>
    </row>
    <row r="93" spans="1:25">
      <c r="A93" s="48"/>
      <c r="B93" s="88" t="s">
        <v>5519</v>
      </c>
      <c r="C93" s="117"/>
      <c r="D93" s="79"/>
      <c r="E93" s="79"/>
      <c r="F93" s="79"/>
      <c r="G93" s="79"/>
      <c r="I93" s="91"/>
      <c r="J93" s="52"/>
      <c r="K93" s="52"/>
      <c r="L93" s="52"/>
      <c r="M93" s="52"/>
      <c r="N93" s="52"/>
      <c r="O93" s="52"/>
      <c r="P93" s="52"/>
      <c r="Q93" s="52"/>
      <c r="R93" s="52"/>
      <c r="S93" s="52"/>
      <c r="T93" s="52"/>
      <c r="U93" s="52"/>
      <c r="V93" s="52"/>
      <c r="W93" s="52"/>
      <c r="X93" s="52"/>
      <c r="Y93" s="52"/>
    </row>
    <row r="94" spans="1:25">
      <c r="A94" s="48"/>
      <c r="B94" s="88" t="s">
        <v>5520</v>
      </c>
      <c r="C94" s="117"/>
      <c r="D94" s="79"/>
      <c r="E94" s="79"/>
      <c r="F94" s="79"/>
      <c r="G94" s="79"/>
      <c r="I94" s="91"/>
      <c r="J94" s="52"/>
      <c r="K94" s="52"/>
      <c r="L94" s="52"/>
      <c r="M94" s="52"/>
      <c r="N94" s="52"/>
      <c r="O94" s="52"/>
      <c r="P94" s="52"/>
      <c r="Q94" s="52"/>
      <c r="R94" s="52"/>
      <c r="S94" s="52"/>
      <c r="T94" s="52"/>
      <c r="U94" s="52"/>
      <c r="V94" s="52"/>
      <c r="W94" s="52"/>
      <c r="X94" s="52"/>
      <c r="Y94" s="52"/>
    </row>
    <row r="95" spans="1:25">
      <c r="A95" s="48"/>
      <c r="B95" s="88" t="s">
        <v>5592</v>
      </c>
      <c r="C95" s="117"/>
      <c r="D95" s="79"/>
      <c r="E95" s="79"/>
      <c r="F95" s="79"/>
      <c r="G95" s="79"/>
      <c r="I95" s="91"/>
      <c r="J95" s="52"/>
      <c r="K95" s="52"/>
      <c r="L95" s="52"/>
      <c r="M95" s="52"/>
      <c r="N95" s="52"/>
      <c r="O95" s="52"/>
      <c r="P95" s="52"/>
      <c r="Q95" s="52"/>
      <c r="R95" s="52"/>
      <c r="S95" s="52"/>
      <c r="T95" s="52"/>
      <c r="U95" s="52"/>
      <c r="V95" s="52"/>
      <c r="W95" s="52"/>
      <c r="X95" s="52"/>
      <c r="Y95" s="52"/>
    </row>
    <row r="96" spans="1:25">
      <c r="A96" s="48"/>
      <c r="B96" s="88"/>
      <c r="C96" s="79"/>
      <c r="D96" s="79"/>
      <c r="E96" s="79"/>
      <c r="F96" s="79"/>
      <c r="G96" s="79"/>
      <c r="H96" s="79"/>
      <c r="I96" s="86"/>
      <c r="J96" s="52"/>
      <c r="K96" s="52"/>
      <c r="L96" s="52"/>
      <c r="M96" s="52"/>
      <c r="N96" s="52"/>
      <c r="O96" s="52"/>
      <c r="P96" s="52"/>
      <c r="Q96" s="52"/>
      <c r="R96" s="52"/>
      <c r="S96" s="52"/>
      <c r="T96" s="52"/>
      <c r="U96" s="52"/>
      <c r="V96" s="52"/>
      <c r="W96" s="52"/>
      <c r="X96" s="52"/>
      <c r="Y96" s="52"/>
    </row>
    <row r="97" spans="1:25">
      <c r="A97" s="48"/>
      <c r="B97" s="89" t="s">
        <v>5522</v>
      </c>
      <c r="C97" s="79"/>
      <c r="D97" s="79"/>
      <c r="E97" s="79"/>
      <c r="F97" s="79"/>
      <c r="G97" s="79"/>
      <c r="H97" s="79"/>
      <c r="I97" s="86"/>
      <c r="J97" s="52"/>
      <c r="K97" s="52"/>
      <c r="L97" s="52"/>
      <c r="M97" s="52"/>
      <c r="N97" s="52"/>
      <c r="O97" s="52"/>
      <c r="P97" s="52"/>
      <c r="Q97" s="52"/>
      <c r="R97" s="52"/>
      <c r="S97" s="52"/>
      <c r="T97" s="52"/>
      <c r="U97" s="52"/>
      <c r="V97" s="52"/>
      <c r="W97" s="52"/>
      <c r="X97" s="52"/>
      <c r="Y97" s="52"/>
    </row>
    <row r="98" spans="1:25" ht="22.8">
      <c r="A98" s="48"/>
      <c r="B98" s="83" t="s">
        <v>5508</v>
      </c>
      <c r="C98" s="83" t="s">
        <v>5509</v>
      </c>
      <c r="D98" s="84" t="s">
        <v>5510</v>
      </c>
      <c r="E98" s="85" t="s">
        <v>5511</v>
      </c>
      <c r="F98" s="85" t="s">
        <v>5512</v>
      </c>
      <c r="G98" s="79"/>
      <c r="H98" s="79"/>
      <c r="I98" s="86"/>
      <c r="J98" s="52"/>
      <c r="K98" s="52"/>
      <c r="L98" s="52"/>
      <c r="M98" s="52"/>
      <c r="N98" s="52"/>
      <c r="O98" s="52"/>
      <c r="P98" s="52"/>
      <c r="Q98" s="52"/>
      <c r="R98" s="52"/>
      <c r="S98" s="52"/>
      <c r="T98" s="52"/>
      <c r="U98" s="52"/>
      <c r="V98" s="52"/>
      <c r="W98" s="52"/>
      <c r="X98" s="52"/>
      <c r="Y98" s="52"/>
    </row>
    <row r="99" spans="1:25">
      <c r="A99" s="48"/>
      <c r="B99" s="83" t="s">
        <v>4905</v>
      </c>
      <c r="C99" s="83" t="s">
        <v>5633</v>
      </c>
      <c r="D99" s="93">
        <v>24310.949899958963</v>
      </c>
      <c r="E99" s="93">
        <v>24251.4</v>
      </c>
      <c r="F99" s="93">
        <v>3021.2342989999997</v>
      </c>
      <c r="G99" s="79"/>
      <c r="H99" s="79"/>
      <c r="I99" s="86"/>
      <c r="J99" s="52"/>
      <c r="K99" s="52"/>
      <c r="L99" s="52"/>
      <c r="M99" s="52"/>
      <c r="N99" s="52"/>
      <c r="O99" s="52"/>
      <c r="P99" s="52"/>
      <c r="Q99" s="52"/>
      <c r="R99" s="52"/>
      <c r="S99" s="52"/>
      <c r="T99" s="52"/>
      <c r="U99" s="52"/>
      <c r="V99" s="52"/>
      <c r="W99" s="52"/>
      <c r="X99" s="52"/>
      <c r="Y99" s="52"/>
    </row>
    <row r="100" spans="1:25">
      <c r="A100" s="48"/>
      <c r="B100" s="88" t="s">
        <v>5950</v>
      </c>
      <c r="C100" s="90"/>
      <c r="D100" s="90"/>
      <c r="E100" s="79"/>
      <c r="F100" s="79"/>
      <c r="G100" s="79"/>
      <c r="H100" s="79"/>
      <c r="I100" s="86"/>
      <c r="J100" s="52"/>
      <c r="K100" s="52"/>
      <c r="L100" s="52"/>
      <c r="M100" s="52"/>
      <c r="N100" s="52"/>
      <c r="O100" s="52"/>
      <c r="P100" s="52"/>
      <c r="Q100" s="52"/>
      <c r="R100" s="52"/>
      <c r="S100" s="52"/>
      <c r="T100" s="52"/>
      <c r="U100" s="52"/>
      <c r="V100" s="52"/>
      <c r="W100" s="52"/>
      <c r="X100" s="52"/>
      <c r="Y100" s="52"/>
    </row>
    <row r="101" spans="1:25">
      <c r="A101" s="48"/>
      <c r="B101" s="88"/>
      <c r="C101" s="90"/>
      <c r="D101" s="90"/>
      <c r="E101" s="79"/>
      <c r="F101" s="79"/>
      <c r="G101" s="79"/>
      <c r="H101" s="79"/>
      <c r="I101" s="86"/>
      <c r="J101" s="52"/>
      <c r="K101" s="52"/>
      <c r="L101" s="52"/>
      <c r="M101" s="52"/>
      <c r="N101" s="52"/>
      <c r="O101" s="52"/>
      <c r="P101" s="52"/>
      <c r="Q101" s="52"/>
      <c r="R101" s="52"/>
      <c r="S101" s="52"/>
      <c r="T101" s="52"/>
      <c r="U101" s="52"/>
      <c r="V101" s="52"/>
      <c r="W101" s="52"/>
      <c r="X101" s="52"/>
      <c r="Y101" s="52"/>
    </row>
    <row r="102" spans="1:25">
      <c r="A102" s="48"/>
      <c r="B102" s="88" t="s">
        <v>5524</v>
      </c>
      <c r="C102" s="90"/>
      <c r="D102" s="90"/>
      <c r="E102" s="79"/>
      <c r="F102" s="79"/>
      <c r="G102" s="79"/>
      <c r="H102" s="79"/>
      <c r="I102" s="86"/>
      <c r="J102" s="52"/>
      <c r="K102" s="52"/>
      <c r="L102" s="52"/>
      <c r="M102" s="52"/>
      <c r="N102" s="52"/>
      <c r="O102" s="52"/>
      <c r="P102" s="52"/>
      <c r="Q102" s="52"/>
      <c r="R102" s="52"/>
      <c r="S102" s="52"/>
      <c r="T102" s="52"/>
      <c r="U102" s="52"/>
      <c r="V102" s="52"/>
      <c r="W102" s="52"/>
      <c r="X102" s="52"/>
      <c r="Y102" s="52"/>
    </row>
    <row r="103" spans="1:25">
      <c r="A103" s="48"/>
      <c r="B103" s="88" t="s">
        <v>5517</v>
      </c>
      <c r="C103" s="90"/>
      <c r="D103" s="90"/>
      <c r="E103" s="79"/>
      <c r="F103" s="79"/>
      <c r="G103" s="79"/>
      <c r="I103" s="91"/>
      <c r="J103" s="52"/>
      <c r="K103" s="52"/>
      <c r="L103" s="52"/>
      <c r="M103" s="52"/>
      <c r="N103" s="52"/>
      <c r="O103" s="52"/>
      <c r="P103" s="52"/>
      <c r="Q103" s="52"/>
      <c r="R103" s="52"/>
      <c r="S103" s="52"/>
      <c r="T103" s="52"/>
      <c r="U103" s="52"/>
      <c r="V103" s="52"/>
      <c r="W103" s="52"/>
      <c r="X103" s="52"/>
      <c r="Y103" s="52"/>
    </row>
    <row r="104" spans="1:25">
      <c r="A104" s="48"/>
      <c r="B104" s="88" t="s">
        <v>6090</v>
      </c>
      <c r="C104" s="90"/>
      <c r="D104" s="90"/>
      <c r="E104" s="79"/>
      <c r="F104" s="79"/>
      <c r="G104" s="79"/>
      <c r="I104" s="91"/>
      <c r="J104" s="52"/>
      <c r="K104" s="52"/>
      <c r="L104" s="52"/>
      <c r="M104" s="52"/>
      <c r="N104" s="52"/>
      <c r="O104" s="52"/>
      <c r="P104" s="52"/>
      <c r="Q104" s="52"/>
      <c r="R104" s="52"/>
      <c r="S104" s="52"/>
      <c r="T104" s="52"/>
      <c r="U104" s="52"/>
      <c r="V104" s="52"/>
      <c r="W104" s="52"/>
      <c r="X104" s="52"/>
      <c r="Y104" s="52"/>
    </row>
    <row r="105" spans="1:25">
      <c r="A105" s="48"/>
      <c r="B105" s="88" t="s">
        <v>5519</v>
      </c>
      <c r="C105" s="90"/>
      <c r="D105" s="90"/>
      <c r="E105" s="79"/>
      <c r="F105" s="79"/>
      <c r="G105" s="79"/>
      <c r="I105" s="91"/>
      <c r="J105" s="52"/>
      <c r="K105" s="52"/>
      <c r="L105" s="52"/>
      <c r="M105" s="52"/>
      <c r="N105" s="52"/>
      <c r="O105" s="52"/>
      <c r="P105" s="52"/>
      <c r="Q105" s="52"/>
      <c r="R105" s="52"/>
      <c r="S105" s="52"/>
      <c r="T105" s="52"/>
      <c r="U105" s="52"/>
      <c r="V105" s="52"/>
      <c r="W105" s="52"/>
      <c r="X105" s="52"/>
      <c r="Y105" s="52"/>
    </row>
    <row r="106" spans="1:25">
      <c r="A106" s="48"/>
      <c r="B106" s="88" t="s">
        <v>6088</v>
      </c>
      <c r="C106" s="90"/>
      <c r="D106" s="90"/>
      <c r="E106" s="79"/>
      <c r="F106" s="79"/>
      <c r="G106" s="79"/>
      <c r="I106" s="91"/>
      <c r="J106" s="52"/>
      <c r="K106" s="52"/>
      <c r="L106" s="52"/>
      <c r="M106" s="52"/>
      <c r="N106" s="52"/>
      <c r="O106" s="52"/>
      <c r="P106" s="52"/>
      <c r="Q106" s="52"/>
      <c r="R106" s="52"/>
      <c r="S106" s="52"/>
      <c r="T106" s="52"/>
      <c r="U106" s="52"/>
      <c r="V106" s="52"/>
      <c r="W106" s="52"/>
      <c r="X106" s="52"/>
      <c r="Y106" s="52"/>
    </row>
    <row r="107" spans="1:25">
      <c r="A107" s="48"/>
      <c r="B107" s="88" t="s">
        <v>6089</v>
      </c>
      <c r="C107" s="90"/>
      <c r="D107" s="90"/>
      <c r="E107" s="79"/>
      <c r="F107" s="79"/>
      <c r="G107" s="79"/>
      <c r="I107" s="91"/>
      <c r="J107" s="52"/>
      <c r="K107" s="52"/>
      <c r="L107" s="52"/>
      <c r="M107" s="52"/>
      <c r="N107" s="52"/>
      <c r="O107" s="52"/>
      <c r="P107" s="52"/>
      <c r="Q107" s="52"/>
      <c r="R107" s="52"/>
      <c r="S107" s="52"/>
      <c r="T107" s="52"/>
      <c r="U107" s="52"/>
      <c r="V107" s="52"/>
      <c r="W107" s="52"/>
      <c r="X107" s="52"/>
      <c r="Y107" s="52"/>
    </row>
    <row r="108" spans="1:25">
      <c r="A108" s="48"/>
      <c r="B108" s="88"/>
      <c r="C108" s="90"/>
      <c r="D108" s="90"/>
      <c r="E108" s="79"/>
      <c r="F108" s="79"/>
      <c r="G108" s="79"/>
      <c r="I108" s="91"/>
      <c r="J108" s="52"/>
      <c r="K108" s="52"/>
      <c r="L108" s="52"/>
      <c r="M108" s="52"/>
      <c r="N108" s="52"/>
      <c r="O108" s="52"/>
      <c r="P108" s="52"/>
      <c r="Q108" s="52"/>
      <c r="R108" s="52"/>
      <c r="S108" s="52"/>
      <c r="T108" s="52"/>
      <c r="U108" s="52"/>
      <c r="V108" s="52"/>
      <c r="W108" s="52"/>
      <c r="X108" s="52"/>
      <c r="Y108" s="52"/>
    </row>
    <row r="109" spans="1:25">
      <c r="A109" s="48"/>
      <c r="B109" s="89" t="s">
        <v>5525</v>
      </c>
      <c r="C109" s="90"/>
      <c r="D109" s="90"/>
      <c r="E109" s="79"/>
      <c r="F109" s="79"/>
      <c r="G109" s="79"/>
      <c r="H109" s="79"/>
      <c r="I109" s="86"/>
      <c r="J109" s="52"/>
      <c r="K109" s="52"/>
      <c r="L109" s="52"/>
      <c r="M109" s="52"/>
      <c r="N109" s="52"/>
      <c r="O109" s="52"/>
      <c r="P109" s="52"/>
      <c r="Q109" s="52"/>
      <c r="R109" s="52"/>
      <c r="S109" s="52"/>
      <c r="T109" s="52"/>
      <c r="U109" s="52"/>
      <c r="V109" s="52"/>
      <c r="W109" s="52"/>
      <c r="X109" s="52"/>
      <c r="Y109" s="52"/>
    </row>
    <row r="110" spans="1:25">
      <c r="A110" s="48"/>
      <c r="B110" s="83" t="s">
        <v>5508</v>
      </c>
      <c r="C110" s="83" t="s">
        <v>5526</v>
      </c>
      <c r="D110" s="84" t="s">
        <v>5527</v>
      </c>
      <c r="E110" s="85" t="s">
        <v>5528</v>
      </c>
      <c r="F110" s="79"/>
      <c r="G110" s="79"/>
      <c r="H110" s="79"/>
      <c r="I110" s="86"/>
      <c r="J110" s="52"/>
      <c r="K110" s="52"/>
      <c r="L110" s="52"/>
      <c r="M110" s="52"/>
      <c r="N110" s="52"/>
      <c r="O110" s="52"/>
      <c r="P110" s="52"/>
      <c r="Q110" s="52"/>
      <c r="R110" s="52"/>
      <c r="S110" s="52"/>
      <c r="T110" s="52"/>
      <c r="U110" s="52"/>
      <c r="V110" s="52"/>
      <c r="W110" s="52"/>
      <c r="X110" s="52"/>
      <c r="Y110" s="52"/>
    </row>
    <row r="111" spans="1:25">
      <c r="A111" s="48"/>
      <c r="B111" s="241" t="s">
        <v>5514</v>
      </c>
      <c r="C111" s="241"/>
      <c r="D111" s="241"/>
      <c r="E111" s="241"/>
      <c r="F111" s="79"/>
      <c r="G111" s="79"/>
      <c r="H111" s="79"/>
      <c r="I111" s="86"/>
      <c r="J111" s="52"/>
      <c r="K111" s="52"/>
      <c r="L111" s="52"/>
      <c r="M111" s="52"/>
      <c r="N111" s="52"/>
      <c r="O111" s="52"/>
      <c r="P111" s="52"/>
      <c r="Q111" s="52"/>
      <c r="R111" s="52"/>
      <c r="S111" s="52"/>
      <c r="T111" s="52"/>
      <c r="U111" s="52"/>
      <c r="V111" s="52"/>
      <c r="W111" s="52"/>
      <c r="X111" s="52"/>
      <c r="Y111" s="52"/>
    </row>
    <row r="112" spans="1:25">
      <c r="A112" s="48"/>
      <c r="B112" s="88" t="s">
        <v>5529</v>
      </c>
      <c r="C112" s="90"/>
      <c r="D112" s="90"/>
      <c r="E112" s="79"/>
      <c r="F112" s="79"/>
      <c r="G112" s="79"/>
      <c r="H112" s="79"/>
      <c r="I112" s="86"/>
      <c r="J112" s="52"/>
      <c r="K112" s="52"/>
      <c r="L112" s="52"/>
      <c r="M112" s="52"/>
      <c r="N112" s="52"/>
      <c r="O112" s="52"/>
      <c r="P112" s="52"/>
      <c r="Q112" s="52"/>
      <c r="R112" s="52"/>
      <c r="S112" s="52"/>
      <c r="T112" s="52"/>
      <c r="U112" s="52"/>
      <c r="V112" s="52"/>
      <c r="W112" s="52"/>
      <c r="X112" s="52"/>
      <c r="Y112" s="52"/>
    </row>
    <row r="113" spans="1:25">
      <c r="A113" s="48"/>
      <c r="B113" s="88"/>
      <c r="C113" s="90"/>
      <c r="D113" s="90"/>
      <c r="E113" s="79"/>
      <c r="F113" s="79"/>
      <c r="G113" s="79"/>
      <c r="H113" s="79"/>
      <c r="I113" s="86"/>
      <c r="J113" s="52"/>
      <c r="K113" s="52"/>
      <c r="L113" s="52"/>
      <c r="M113" s="52"/>
      <c r="N113" s="52"/>
      <c r="O113" s="52"/>
      <c r="P113" s="52"/>
      <c r="Q113" s="52"/>
      <c r="R113" s="52"/>
      <c r="S113" s="52"/>
      <c r="T113" s="52"/>
      <c r="U113" s="52"/>
      <c r="V113" s="52"/>
      <c r="W113" s="52"/>
      <c r="X113" s="52"/>
      <c r="Y113" s="52"/>
    </row>
    <row r="114" spans="1:25">
      <c r="A114" s="48"/>
      <c r="B114" s="88" t="s">
        <v>5530</v>
      </c>
      <c r="C114" s="90"/>
      <c r="D114" s="90"/>
      <c r="E114" s="79"/>
      <c r="F114" s="79"/>
      <c r="G114" s="79"/>
      <c r="H114" s="79"/>
      <c r="I114" s="86"/>
      <c r="J114" s="52"/>
      <c r="K114" s="52"/>
      <c r="L114" s="52"/>
      <c r="M114" s="52"/>
      <c r="N114" s="52"/>
      <c r="O114" s="52"/>
      <c r="P114" s="52"/>
      <c r="Q114" s="52"/>
      <c r="R114" s="52"/>
      <c r="S114" s="52"/>
      <c r="T114" s="52"/>
      <c r="U114" s="52"/>
      <c r="V114" s="52"/>
      <c r="W114" s="52"/>
      <c r="X114" s="52"/>
      <c r="Y114" s="52"/>
    </row>
    <row r="115" spans="1:25">
      <c r="A115" s="48"/>
      <c r="B115" s="88" t="s">
        <v>5531</v>
      </c>
      <c r="C115" s="90"/>
      <c r="D115" s="90"/>
      <c r="E115" s="79"/>
      <c r="F115" s="79"/>
      <c r="G115" s="79"/>
      <c r="H115" s="79"/>
      <c r="I115" s="86"/>
      <c r="J115" s="52"/>
      <c r="K115" s="52"/>
      <c r="L115" s="52"/>
      <c r="M115" s="52"/>
      <c r="N115" s="52"/>
      <c r="O115" s="52"/>
      <c r="P115" s="52"/>
      <c r="Q115" s="52"/>
      <c r="R115" s="52"/>
      <c r="S115" s="52"/>
      <c r="T115" s="52"/>
      <c r="U115" s="52"/>
      <c r="V115" s="52"/>
      <c r="W115" s="52"/>
      <c r="X115" s="52"/>
      <c r="Y115" s="52"/>
    </row>
    <row r="116" spans="1:25">
      <c r="A116" s="48"/>
      <c r="B116" s="88" t="s">
        <v>5550</v>
      </c>
      <c r="C116" s="90"/>
      <c r="D116" s="90"/>
      <c r="E116" s="79"/>
      <c r="F116" s="79"/>
      <c r="G116" s="79"/>
      <c r="H116" s="79"/>
      <c r="I116" s="86"/>
      <c r="J116" s="52"/>
      <c r="K116" s="52"/>
      <c r="L116" s="52"/>
      <c r="M116" s="52"/>
      <c r="N116" s="52"/>
      <c r="O116" s="52"/>
      <c r="P116" s="52"/>
      <c r="Q116" s="52"/>
      <c r="R116" s="52"/>
      <c r="S116" s="52"/>
      <c r="T116" s="52"/>
      <c r="U116" s="52"/>
      <c r="V116" s="52"/>
      <c r="W116" s="52"/>
      <c r="X116" s="52"/>
      <c r="Y116" s="52"/>
    </row>
    <row r="117" spans="1:25">
      <c r="A117" s="48"/>
      <c r="B117" s="88" t="s">
        <v>5551</v>
      </c>
      <c r="C117" s="90"/>
      <c r="D117" s="90"/>
      <c r="E117" s="79"/>
      <c r="F117" s="79"/>
      <c r="G117" s="79"/>
      <c r="H117" s="79"/>
      <c r="I117" s="86"/>
      <c r="J117" s="52"/>
      <c r="K117" s="52"/>
      <c r="L117" s="52"/>
      <c r="M117" s="52"/>
      <c r="N117" s="52"/>
      <c r="O117" s="52"/>
      <c r="P117" s="52"/>
      <c r="Q117" s="52"/>
      <c r="R117" s="52"/>
      <c r="S117" s="52"/>
      <c r="T117" s="52"/>
      <c r="U117" s="52"/>
      <c r="V117" s="52"/>
      <c r="W117" s="52"/>
      <c r="X117" s="52"/>
      <c r="Y117" s="52"/>
    </row>
    <row r="118" spans="1:25">
      <c r="A118" s="48"/>
      <c r="B118" s="88"/>
      <c r="C118" s="90"/>
      <c r="D118" s="90"/>
      <c r="E118" s="79"/>
      <c r="F118" s="79"/>
      <c r="G118" s="79"/>
      <c r="I118" s="91"/>
      <c r="J118" s="52"/>
      <c r="K118" s="52"/>
      <c r="L118" s="52"/>
      <c r="M118" s="52"/>
      <c r="N118" s="52"/>
      <c r="O118" s="52"/>
      <c r="P118" s="52"/>
      <c r="Q118" s="52"/>
      <c r="R118" s="52"/>
      <c r="S118" s="52"/>
      <c r="T118" s="52"/>
      <c r="U118" s="52"/>
      <c r="V118" s="52"/>
      <c r="W118" s="52"/>
      <c r="X118" s="52"/>
      <c r="Y118" s="52"/>
    </row>
    <row r="119" spans="1:25">
      <c r="A119" s="48"/>
      <c r="B119" s="89" t="s">
        <v>5534</v>
      </c>
      <c r="C119" s="90"/>
      <c r="D119" s="90"/>
      <c r="E119" s="79"/>
      <c r="F119" s="79"/>
      <c r="G119" s="79"/>
      <c r="H119" s="79"/>
      <c r="I119" s="86"/>
      <c r="J119" s="52"/>
      <c r="K119" s="52"/>
      <c r="L119" s="52"/>
      <c r="M119" s="52"/>
      <c r="N119" s="52"/>
      <c r="O119" s="52"/>
      <c r="P119" s="52"/>
      <c r="Q119" s="52"/>
      <c r="R119" s="52"/>
      <c r="S119" s="52"/>
      <c r="T119" s="52"/>
      <c r="U119" s="52"/>
      <c r="V119" s="52"/>
      <c r="W119" s="52"/>
      <c r="X119" s="52"/>
      <c r="Y119" s="52"/>
    </row>
    <row r="120" spans="1:25" ht="22.8">
      <c r="A120" s="48"/>
      <c r="B120" s="83" t="s">
        <v>5508</v>
      </c>
      <c r="C120" s="83" t="s">
        <v>5535</v>
      </c>
      <c r="D120" s="84" t="s">
        <v>5536</v>
      </c>
      <c r="E120" s="85" t="s">
        <v>5537</v>
      </c>
      <c r="F120" s="85" t="s">
        <v>5538</v>
      </c>
      <c r="G120" s="79"/>
      <c r="H120" s="79"/>
      <c r="I120" s="86"/>
      <c r="J120" s="52"/>
      <c r="K120" s="52"/>
      <c r="L120" s="52"/>
      <c r="M120" s="52"/>
      <c r="N120" s="52"/>
      <c r="O120" s="52"/>
      <c r="P120" s="52"/>
      <c r="Q120" s="52"/>
      <c r="R120" s="52"/>
      <c r="S120" s="52"/>
      <c r="T120" s="52"/>
      <c r="U120" s="52"/>
      <c r="V120" s="52"/>
      <c r="W120" s="52"/>
      <c r="X120" s="52"/>
      <c r="Y120" s="52"/>
    </row>
    <row r="121" spans="1:25">
      <c r="A121" s="48"/>
      <c r="B121" s="238" t="s">
        <v>5514</v>
      </c>
      <c r="C121" s="239"/>
      <c r="D121" s="239"/>
      <c r="E121" s="239"/>
      <c r="F121" s="240"/>
      <c r="G121" s="79"/>
      <c r="H121" s="79"/>
      <c r="I121" s="86"/>
      <c r="J121" s="52"/>
      <c r="K121" s="52"/>
      <c r="L121" s="52"/>
      <c r="M121" s="52"/>
      <c r="N121" s="52"/>
      <c r="O121" s="52"/>
      <c r="P121" s="52"/>
      <c r="Q121" s="52"/>
      <c r="R121" s="52"/>
      <c r="S121" s="52"/>
      <c r="T121" s="52"/>
      <c r="U121" s="52"/>
      <c r="V121" s="52"/>
      <c r="W121" s="52"/>
      <c r="X121" s="52"/>
      <c r="Y121" s="52"/>
    </row>
    <row r="122" spans="1:25">
      <c r="A122" s="48"/>
      <c r="B122" s="88" t="s">
        <v>5593</v>
      </c>
      <c r="C122" s="90"/>
      <c r="D122" s="90"/>
      <c r="E122" s="79"/>
      <c r="F122" s="79"/>
      <c r="G122" s="79"/>
      <c r="H122" s="79"/>
      <c r="I122" s="86"/>
      <c r="J122" s="52"/>
      <c r="K122" s="52"/>
      <c r="L122" s="52"/>
      <c r="M122" s="52"/>
      <c r="N122" s="52"/>
      <c r="O122" s="52"/>
      <c r="P122" s="52"/>
      <c r="Q122" s="52"/>
      <c r="R122" s="52"/>
      <c r="S122" s="52"/>
      <c r="T122" s="52"/>
      <c r="U122" s="52"/>
      <c r="V122" s="52"/>
      <c r="W122" s="52"/>
      <c r="X122" s="52"/>
      <c r="Y122" s="52"/>
    </row>
    <row r="123" spans="1:25">
      <c r="A123" s="48"/>
      <c r="B123" s="88"/>
      <c r="C123" s="90"/>
      <c r="D123" s="90"/>
      <c r="E123" s="79"/>
      <c r="F123" s="79"/>
      <c r="G123" s="79"/>
      <c r="H123" s="79"/>
      <c r="I123" s="86"/>
      <c r="J123" s="52"/>
      <c r="K123" s="52"/>
      <c r="L123" s="52"/>
      <c r="M123" s="52"/>
      <c r="N123" s="52"/>
      <c r="O123" s="52"/>
      <c r="P123" s="52"/>
      <c r="Q123" s="52"/>
      <c r="R123" s="52"/>
      <c r="S123" s="52"/>
      <c r="T123" s="52"/>
      <c r="U123" s="52"/>
      <c r="V123" s="52"/>
      <c r="W123" s="52"/>
      <c r="X123" s="52"/>
      <c r="Y123" s="52"/>
    </row>
    <row r="124" spans="1:25">
      <c r="A124" s="48"/>
      <c r="B124" s="88" t="s">
        <v>5541</v>
      </c>
      <c r="C124" s="90"/>
      <c r="D124" s="90"/>
      <c r="E124" s="79"/>
      <c r="F124" s="79"/>
      <c r="G124" s="79"/>
      <c r="H124" s="79"/>
      <c r="I124" s="86"/>
      <c r="J124" s="52"/>
      <c r="K124" s="52"/>
      <c r="L124" s="52"/>
      <c r="M124" s="52"/>
      <c r="N124" s="52"/>
      <c r="O124" s="52"/>
      <c r="P124" s="52"/>
      <c r="Q124" s="52"/>
      <c r="R124" s="52"/>
      <c r="S124" s="52"/>
      <c r="T124" s="52"/>
      <c r="U124" s="52"/>
      <c r="V124" s="52"/>
      <c r="W124" s="52"/>
      <c r="X124" s="52"/>
      <c r="Y124" s="52"/>
    </row>
    <row r="125" spans="1:25">
      <c r="A125" s="48"/>
      <c r="B125" s="88" t="s">
        <v>5531</v>
      </c>
      <c r="C125" s="90"/>
      <c r="D125" s="90"/>
      <c r="E125" s="79"/>
      <c r="F125" s="79"/>
      <c r="G125" s="79"/>
      <c r="H125" s="79"/>
      <c r="I125" s="86"/>
      <c r="J125" s="52"/>
      <c r="K125" s="52"/>
      <c r="L125" s="52"/>
      <c r="M125" s="52"/>
      <c r="N125" s="52"/>
      <c r="O125" s="52"/>
      <c r="P125" s="52"/>
      <c r="Q125" s="52"/>
      <c r="R125" s="52"/>
      <c r="S125" s="52"/>
      <c r="T125" s="52"/>
      <c r="U125" s="52"/>
      <c r="V125" s="52"/>
      <c r="W125" s="52"/>
      <c r="X125" s="52"/>
      <c r="Y125" s="52"/>
    </row>
    <row r="126" spans="1:25">
      <c r="A126" s="48"/>
      <c r="B126" s="88" t="s">
        <v>5550</v>
      </c>
      <c r="C126" s="90"/>
      <c r="D126" s="90"/>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48"/>
      <c r="B127" s="88" t="s">
        <v>5551</v>
      </c>
      <c r="C127" s="90"/>
      <c r="D127" s="90"/>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48"/>
      <c r="B128" s="88"/>
      <c r="C128" s="90"/>
      <c r="D128" s="90"/>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48"/>
      <c r="B129" s="89" t="s">
        <v>5542</v>
      </c>
      <c r="C129" s="90"/>
      <c r="D129" s="90"/>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48"/>
      <c r="B130" s="89"/>
      <c r="C130" s="90"/>
      <c r="D130" s="90"/>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48"/>
      <c r="B131" s="89" t="s">
        <v>6087</v>
      </c>
      <c r="C131" s="90"/>
      <c r="D131" s="90"/>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48"/>
      <c r="B132" s="96"/>
      <c r="C132" s="97"/>
      <c r="D132" s="97"/>
      <c r="E132" s="97"/>
      <c r="F132" s="97"/>
      <c r="G132" s="97"/>
      <c r="H132" s="97"/>
      <c r="I132" s="98"/>
      <c r="J132" s="52"/>
      <c r="K132" s="52"/>
      <c r="L132" s="52"/>
      <c r="M132" s="52"/>
      <c r="N132" s="52"/>
      <c r="O132" s="52"/>
      <c r="P132" s="52"/>
      <c r="Q132" s="52"/>
      <c r="R132" s="52"/>
      <c r="S132" s="52"/>
      <c r="T132" s="52"/>
      <c r="U132" s="52"/>
      <c r="V132" s="52"/>
      <c r="W132" s="52"/>
      <c r="X132" s="52"/>
      <c r="Y132" s="52"/>
    </row>
    <row r="133" spans="1:25">
      <c r="A133" s="48"/>
      <c r="B133" s="53"/>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3" t="s">
        <v>5552</v>
      </c>
      <c r="C134" s="48"/>
      <c r="D134" s="48"/>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48"/>
      <c r="B135" s="53" t="s">
        <v>5971</v>
      </c>
      <c r="C135" s="48"/>
      <c r="D135" s="48"/>
      <c r="E135" s="48"/>
      <c r="F135" s="48"/>
      <c r="G135" s="48"/>
      <c r="H135" s="48"/>
      <c r="I135" s="54"/>
      <c r="J135" s="52"/>
      <c r="K135" s="52"/>
      <c r="L135" s="52"/>
      <c r="M135" s="52"/>
      <c r="N135" s="52"/>
      <c r="O135" s="52"/>
      <c r="P135" s="52"/>
      <c r="Q135" s="52"/>
      <c r="R135" s="52"/>
      <c r="S135" s="52"/>
      <c r="T135" s="52"/>
      <c r="U135" s="52"/>
      <c r="V135" s="52"/>
      <c r="W135" s="52"/>
      <c r="X135" s="52"/>
      <c r="Y135" s="52"/>
    </row>
    <row r="136" spans="1:25">
      <c r="A136" s="75"/>
      <c r="B136" s="53" t="s">
        <v>5481</v>
      </c>
      <c r="C136" s="48"/>
      <c r="D136" s="48"/>
      <c r="E136" s="74"/>
      <c r="F136" s="74"/>
      <c r="G136" s="74"/>
      <c r="H136" s="74"/>
      <c r="I136" s="145"/>
      <c r="J136" s="52"/>
      <c r="K136" s="52"/>
      <c r="L136" s="52"/>
      <c r="M136" s="52"/>
      <c r="N136" s="52"/>
      <c r="O136" s="52"/>
      <c r="P136" s="52"/>
      <c r="Q136" s="52"/>
      <c r="R136" s="52"/>
      <c r="S136" s="52"/>
      <c r="T136" s="52"/>
      <c r="U136" s="52"/>
      <c r="V136" s="52"/>
      <c r="W136" s="52"/>
      <c r="X136" s="52"/>
      <c r="Y136" s="52"/>
    </row>
    <row r="137" spans="1:25">
      <c r="A137" s="75"/>
      <c r="B137" s="64"/>
      <c r="C137" s="65"/>
      <c r="D137" s="65"/>
      <c r="E137" s="146"/>
      <c r="F137" s="146"/>
      <c r="G137" s="146"/>
      <c r="H137" s="146"/>
      <c r="I137" s="147"/>
      <c r="J137" s="52"/>
      <c r="K137" s="52"/>
      <c r="L137" s="52"/>
      <c r="M137" s="52"/>
      <c r="N137" s="52"/>
      <c r="O137" s="52"/>
      <c r="P137" s="52"/>
      <c r="Q137" s="52"/>
      <c r="R137" s="52"/>
      <c r="S137" s="52"/>
      <c r="T137" s="52"/>
      <c r="U137" s="52"/>
      <c r="V137" s="52"/>
      <c r="W137" s="52"/>
      <c r="X137" s="52"/>
      <c r="Y137" s="52"/>
    </row>
    <row r="138" spans="1:25">
      <c r="A138" s="67"/>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row>
    <row r="139" spans="1:25" ht="13.2" customHeight="1">
      <c r="A139" s="5"/>
      <c r="B139" s="234"/>
      <c r="C139" s="234"/>
      <c r="D139" s="234"/>
      <c r="E139" s="234"/>
      <c r="F139" s="234"/>
      <c r="G139" s="234"/>
      <c r="H139" s="234"/>
      <c r="I139" s="234"/>
    </row>
    <row r="140" spans="1:25" ht="13.2" customHeight="1">
      <c r="A140" s="5"/>
      <c r="B140" s="5"/>
      <c r="C140" s="235" t="s">
        <v>3548</v>
      </c>
      <c r="D140" s="235"/>
      <c r="E140" s="235"/>
      <c r="F140" s="235"/>
      <c r="G140" s="5"/>
      <c r="H140" s="5"/>
      <c r="I140" s="5"/>
    </row>
    <row r="141" spans="1:25" ht="13.2" customHeight="1">
      <c r="A141" s="5"/>
      <c r="B141" s="38" t="s">
        <v>1761</v>
      </c>
      <c r="C141" s="235" t="s">
        <v>1762</v>
      </c>
      <c r="D141" s="235"/>
      <c r="E141" s="235"/>
      <c r="F141" s="235"/>
      <c r="G141" s="5"/>
      <c r="H141" s="5"/>
      <c r="I141" s="5"/>
    </row>
    <row r="142" spans="1:25" ht="135" customHeight="1">
      <c r="A142" s="5"/>
      <c r="B142" s="39"/>
      <c r="C142" s="236"/>
      <c r="D142" s="236"/>
      <c r="E142" s="5"/>
      <c r="F142" s="5"/>
      <c r="G142" s="5"/>
      <c r="H142" s="5"/>
      <c r="I142" s="5"/>
    </row>
  </sheetData>
  <mergeCells count="10">
    <mergeCell ref="B139:I139"/>
    <mergeCell ref="C140:F140"/>
    <mergeCell ref="C141:F141"/>
    <mergeCell ref="C142:D142"/>
    <mergeCell ref="B70:I70"/>
    <mergeCell ref="B71:I71"/>
    <mergeCell ref="B72:I72"/>
    <mergeCell ref="B87:F87"/>
    <mergeCell ref="B111:E111"/>
    <mergeCell ref="B121:F121"/>
  </mergeCells>
  <hyperlinks>
    <hyperlink ref="A1" location="AxisLargeCapFund" display="AXISEQF" xr:uid="{00000000-0004-0000-1800-000000000000}"/>
    <hyperlink ref="B1" location="AxisLargeCapFund" display="Axis Large Cap Fund" xr:uid="{00000000-0004-0000-1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outlinePr summaryBelow="0"/>
  </sheetPr>
  <dimension ref="A1:Y342"/>
  <sheetViews>
    <sheetView topLeftCell="A263" zoomScale="85" zoomScaleNormal="85" workbookViewId="0">
      <selection activeCell="A304" sqref="A304"/>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 min="11" max="11" width="11" bestFit="1" customWidth="1"/>
    <col min="12" max="12" width="23.21875" bestFit="1" customWidth="1"/>
  </cols>
  <sheetData>
    <row r="1" spans="1:12" ht="16.2" customHeight="1">
      <c r="A1" s="3" t="s">
        <v>53</v>
      </c>
      <c r="B1" s="4" t="s">
        <v>54</v>
      </c>
      <c r="C1" s="5"/>
      <c r="D1" s="5"/>
      <c r="E1" s="5"/>
      <c r="F1" s="5"/>
      <c r="G1" s="5"/>
      <c r="H1" s="5"/>
      <c r="I1" s="5"/>
    </row>
    <row r="2" spans="1:12" ht="13.2" customHeight="1">
      <c r="A2" s="5"/>
      <c r="B2" s="6"/>
      <c r="C2" s="5"/>
      <c r="D2" s="5"/>
      <c r="E2" s="5"/>
      <c r="F2" s="5"/>
      <c r="G2" s="5"/>
      <c r="H2" s="5"/>
      <c r="I2" s="5"/>
    </row>
    <row r="3" spans="1:12" ht="13.2" customHeight="1">
      <c r="A3" s="7" t="s">
        <v>181</v>
      </c>
      <c r="B3" s="8" t="s">
        <v>182</v>
      </c>
      <c r="C3" s="5"/>
      <c r="D3" s="5"/>
      <c r="E3" s="5"/>
      <c r="F3" s="5"/>
      <c r="G3" s="5"/>
      <c r="H3" s="5"/>
      <c r="I3" s="5"/>
    </row>
    <row r="4" spans="1:12" ht="28.2" customHeight="1">
      <c r="A4" s="5"/>
      <c r="B4" s="9" t="s">
        <v>183</v>
      </c>
      <c r="C4" s="10" t="s">
        <v>184</v>
      </c>
      <c r="D4" s="11" t="s">
        <v>1763</v>
      </c>
      <c r="E4" s="11" t="s">
        <v>186</v>
      </c>
      <c r="F4" s="11" t="s">
        <v>187</v>
      </c>
      <c r="G4" s="11" t="s">
        <v>188</v>
      </c>
      <c r="H4" s="11" t="s">
        <v>189</v>
      </c>
      <c r="I4" s="12" t="s">
        <v>190</v>
      </c>
    </row>
    <row r="5" spans="1:12" ht="13.2" customHeight="1">
      <c r="A5" s="5"/>
      <c r="B5" s="13" t="s">
        <v>191</v>
      </c>
      <c r="C5" s="14"/>
      <c r="D5" s="14"/>
      <c r="E5" s="14"/>
      <c r="F5" s="14"/>
      <c r="G5" s="14"/>
      <c r="H5" s="15"/>
      <c r="I5" s="16"/>
    </row>
    <row r="6" spans="1:12" ht="13.2" customHeight="1">
      <c r="A6" s="5"/>
      <c r="B6" s="13" t="s">
        <v>192</v>
      </c>
      <c r="C6" s="14"/>
      <c r="D6" s="14"/>
      <c r="E6" s="14"/>
      <c r="F6" s="5"/>
      <c r="G6" s="15"/>
      <c r="H6" s="15"/>
      <c r="I6" s="16"/>
    </row>
    <row r="7" spans="1:12" ht="13.2" customHeight="1">
      <c r="A7" s="17" t="s">
        <v>197</v>
      </c>
      <c r="B7" s="18" t="s">
        <v>198</v>
      </c>
      <c r="C7" s="14" t="s">
        <v>199</v>
      </c>
      <c r="D7" s="14" t="s">
        <v>196</v>
      </c>
      <c r="E7" s="19">
        <v>444804</v>
      </c>
      <c r="F7" s="20">
        <v>6467.4502000000002</v>
      </c>
      <c r="G7" s="21">
        <v>7.2999999999999995E-2</v>
      </c>
      <c r="H7" s="22"/>
      <c r="I7" s="23"/>
      <c r="L7" s="231"/>
    </row>
    <row r="8" spans="1:12" ht="13.2" customHeight="1">
      <c r="A8" s="17" t="s">
        <v>200</v>
      </c>
      <c r="B8" s="18" t="s">
        <v>201</v>
      </c>
      <c r="C8" s="14" t="s">
        <v>202</v>
      </c>
      <c r="D8" s="14" t="s">
        <v>203</v>
      </c>
      <c r="E8" s="19">
        <v>461500</v>
      </c>
      <c r="F8" s="20">
        <v>5893.3549999999996</v>
      </c>
      <c r="G8" s="21">
        <v>6.6500000000000004E-2</v>
      </c>
      <c r="H8" s="22"/>
      <c r="I8" s="23"/>
      <c r="L8" s="231"/>
    </row>
    <row r="9" spans="1:12" ht="13.2" customHeight="1">
      <c r="A9" s="17" t="s">
        <v>193</v>
      </c>
      <c r="B9" s="18" t="s">
        <v>194</v>
      </c>
      <c r="C9" s="14" t="s">
        <v>195</v>
      </c>
      <c r="D9" s="14" t="s">
        <v>196</v>
      </c>
      <c r="E9" s="19">
        <v>631122</v>
      </c>
      <c r="F9" s="20">
        <v>4474.6549999999997</v>
      </c>
      <c r="G9" s="21">
        <v>5.0500000000000003E-2</v>
      </c>
      <c r="H9" s="22"/>
      <c r="I9" s="23"/>
      <c r="L9" s="231"/>
    </row>
    <row r="10" spans="1:12" ht="13.2" customHeight="1">
      <c r="A10" s="17" t="s">
        <v>222</v>
      </c>
      <c r="B10" s="18" t="s">
        <v>223</v>
      </c>
      <c r="C10" s="14" t="s">
        <v>224</v>
      </c>
      <c r="D10" s="14" t="s">
        <v>196</v>
      </c>
      <c r="E10" s="19">
        <v>654247</v>
      </c>
      <c r="F10" s="20">
        <v>2743.9119000000001</v>
      </c>
      <c r="G10" s="21">
        <v>3.1E-2</v>
      </c>
      <c r="H10" s="22"/>
      <c r="I10" s="23"/>
      <c r="L10" s="231"/>
    </row>
    <row r="11" spans="1:12" ht="13.2" customHeight="1">
      <c r="A11" s="17" t="s">
        <v>265</v>
      </c>
      <c r="B11" s="18" t="s">
        <v>266</v>
      </c>
      <c r="C11" s="14" t="s">
        <v>267</v>
      </c>
      <c r="D11" s="14" t="s">
        <v>268</v>
      </c>
      <c r="E11" s="19">
        <v>1387500</v>
      </c>
      <c r="F11" s="20">
        <v>2557.8562999999999</v>
      </c>
      <c r="G11" s="21">
        <v>2.8899999999999999E-2</v>
      </c>
      <c r="H11" s="22"/>
      <c r="I11" s="23"/>
      <c r="L11" s="231"/>
    </row>
    <row r="12" spans="1:12" ht="13.2" customHeight="1">
      <c r="A12" s="17" t="s">
        <v>204</v>
      </c>
      <c r="B12" s="18" t="s">
        <v>205</v>
      </c>
      <c r="C12" s="14" t="s">
        <v>206</v>
      </c>
      <c r="D12" s="14" t="s">
        <v>207</v>
      </c>
      <c r="E12" s="19">
        <v>118625</v>
      </c>
      <c r="F12" s="20">
        <v>2149.3663999999999</v>
      </c>
      <c r="G12" s="21">
        <v>2.4299999999999999E-2</v>
      </c>
      <c r="H12" s="22"/>
      <c r="I12" s="23"/>
      <c r="L12" s="231"/>
    </row>
    <row r="13" spans="1:12" ht="13.2" customHeight="1">
      <c r="A13" s="17" t="s">
        <v>225</v>
      </c>
      <c r="B13" s="18" t="s">
        <v>226</v>
      </c>
      <c r="C13" s="14" t="s">
        <v>227</v>
      </c>
      <c r="D13" s="14" t="s">
        <v>228</v>
      </c>
      <c r="E13" s="19">
        <v>63463</v>
      </c>
      <c r="F13" s="20">
        <v>2082.8557000000001</v>
      </c>
      <c r="G13" s="21">
        <v>2.35E-2</v>
      </c>
      <c r="H13" s="22"/>
      <c r="I13" s="23"/>
      <c r="L13" s="231"/>
    </row>
    <row r="14" spans="1:12" ht="13.2" customHeight="1">
      <c r="A14" s="17" t="s">
        <v>345</v>
      </c>
      <c r="B14" s="18" t="s">
        <v>346</v>
      </c>
      <c r="C14" s="14" t="s">
        <v>347</v>
      </c>
      <c r="D14" s="14" t="s">
        <v>272</v>
      </c>
      <c r="E14" s="19">
        <v>36350</v>
      </c>
      <c r="F14" s="20">
        <v>1745.3815999999999</v>
      </c>
      <c r="G14" s="21">
        <v>1.9699999999999999E-2</v>
      </c>
      <c r="H14" s="22"/>
      <c r="I14" s="23"/>
      <c r="L14" s="231"/>
    </row>
    <row r="15" spans="1:12" ht="13.2" customHeight="1">
      <c r="A15" s="17" t="s">
        <v>208</v>
      </c>
      <c r="B15" s="18" t="s">
        <v>209</v>
      </c>
      <c r="C15" s="14" t="s">
        <v>210</v>
      </c>
      <c r="D15" s="14" t="s">
        <v>211</v>
      </c>
      <c r="E15" s="19">
        <v>42764</v>
      </c>
      <c r="F15" s="20">
        <v>1729.761</v>
      </c>
      <c r="G15" s="21">
        <v>1.95E-2</v>
      </c>
      <c r="H15" s="22"/>
      <c r="I15" s="23"/>
      <c r="L15" s="231"/>
    </row>
    <row r="16" spans="1:12" ht="13.2" customHeight="1">
      <c r="A16" s="17" t="s">
        <v>2449</v>
      </c>
      <c r="B16" s="18" t="s">
        <v>2450</v>
      </c>
      <c r="C16" s="14" t="s">
        <v>2451</v>
      </c>
      <c r="D16" s="14" t="s">
        <v>313</v>
      </c>
      <c r="E16" s="19">
        <v>1038910</v>
      </c>
      <c r="F16" s="20">
        <v>1386.6332</v>
      </c>
      <c r="G16" s="21">
        <v>1.5699999999999999E-2</v>
      </c>
      <c r="H16" s="22"/>
      <c r="I16" s="23"/>
      <c r="L16" s="231"/>
    </row>
    <row r="17" spans="1:12" ht="13.2" customHeight="1">
      <c r="A17" s="17" t="s">
        <v>374</v>
      </c>
      <c r="B17" s="18" t="s">
        <v>375</v>
      </c>
      <c r="C17" s="14" t="s">
        <v>376</v>
      </c>
      <c r="D17" s="14" t="s">
        <v>377</v>
      </c>
      <c r="E17" s="19">
        <v>66375</v>
      </c>
      <c r="F17" s="20">
        <v>1155.2569000000001</v>
      </c>
      <c r="G17" s="21">
        <v>1.2999999999999999E-2</v>
      </c>
      <c r="H17" s="22"/>
      <c r="I17" s="23"/>
      <c r="L17" s="231"/>
    </row>
    <row r="18" spans="1:12" ht="13.2" customHeight="1">
      <c r="A18" s="17" t="s">
        <v>532</v>
      </c>
      <c r="B18" s="18" t="s">
        <v>533</v>
      </c>
      <c r="C18" s="14" t="s">
        <v>534</v>
      </c>
      <c r="D18" s="14" t="s">
        <v>535</v>
      </c>
      <c r="E18" s="19">
        <v>162450</v>
      </c>
      <c r="F18" s="20">
        <v>1122.6107</v>
      </c>
      <c r="G18" s="21">
        <v>1.2699999999999999E-2</v>
      </c>
      <c r="H18" s="22"/>
      <c r="I18" s="23"/>
      <c r="L18" s="231"/>
    </row>
    <row r="19" spans="1:12" ht="13.2" customHeight="1">
      <c r="A19" s="17" t="s">
        <v>2981</v>
      </c>
      <c r="B19" s="18" t="s">
        <v>2982</v>
      </c>
      <c r="C19" s="14" t="s">
        <v>2983</v>
      </c>
      <c r="D19" s="14" t="s">
        <v>535</v>
      </c>
      <c r="E19" s="19">
        <v>224166</v>
      </c>
      <c r="F19" s="20">
        <v>982.92309999999998</v>
      </c>
      <c r="G19" s="21">
        <v>1.11E-2</v>
      </c>
      <c r="H19" s="22"/>
      <c r="I19" s="23"/>
      <c r="L19" s="231"/>
    </row>
    <row r="20" spans="1:12" ht="13.2" customHeight="1">
      <c r="A20" s="17" t="s">
        <v>248</v>
      </c>
      <c r="B20" s="18" t="s">
        <v>249</v>
      </c>
      <c r="C20" s="14" t="s">
        <v>250</v>
      </c>
      <c r="D20" s="14" t="s">
        <v>251</v>
      </c>
      <c r="E20" s="19">
        <v>48450</v>
      </c>
      <c r="F20" s="20">
        <v>961.63559999999995</v>
      </c>
      <c r="G20" s="21">
        <v>1.09E-2</v>
      </c>
      <c r="H20" s="22"/>
      <c r="I20" s="23"/>
      <c r="L20" s="231"/>
    </row>
    <row r="21" spans="1:12" ht="13.2" customHeight="1">
      <c r="A21" s="17" t="s">
        <v>341</v>
      </c>
      <c r="B21" s="18" t="s">
        <v>342</v>
      </c>
      <c r="C21" s="14" t="s">
        <v>343</v>
      </c>
      <c r="D21" s="14" t="s">
        <v>344</v>
      </c>
      <c r="E21" s="19">
        <v>10625</v>
      </c>
      <c r="F21" s="20">
        <v>945.46559999999999</v>
      </c>
      <c r="G21" s="21">
        <v>1.0699999999999999E-2</v>
      </c>
      <c r="H21" s="22"/>
      <c r="I21" s="23"/>
      <c r="L21" s="231"/>
    </row>
    <row r="22" spans="1:12" ht="13.2" customHeight="1">
      <c r="A22" s="17" t="s">
        <v>229</v>
      </c>
      <c r="B22" s="18" t="s">
        <v>230</v>
      </c>
      <c r="C22" s="14" t="s">
        <v>231</v>
      </c>
      <c r="D22" s="14" t="s">
        <v>232</v>
      </c>
      <c r="E22" s="19">
        <v>88000</v>
      </c>
      <c r="F22" s="20">
        <v>930.16</v>
      </c>
      <c r="G22" s="21">
        <v>1.0500000000000001E-2</v>
      </c>
      <c r="H22" s="22"/>
      <c r="I22" s="23"/>
      <c r="L22" s="231"/>
    </row>
    <row r="23" spans="1:12" ht="13.2" customHeight="1">
      <c r="A23" s="17" t="s">
        <v>539</v>
      </c>
      <c r="B23" s="18" t="s">
        <v>540</v>
      </c>
      <c r="C23" s="14" t="s">
        <v>541</v>
      </c>
      <c r="D23" s="14" t="s">
        <v>268</v>
      </c>
      <c r="E23" s="19">
        <v>74750</v>
      </c>
      <c r="F23" s="20">
        <v>891.69280000000003</v>
      </c>
      <c r="G23" s="21">
        <v>1.01E-2</v>
      </c>
      <c r="H23" s="22"/>
      <c r="I23" s="23"/>
      <c r="L23" s="231"/>
    </row>
    <row r="24" spans="1:12" ht="13.2" customHeight="1">
      <c r="A24" s="17" t="s">
        <v>761</v>
      </c>
      <c r="B24" s="18" t="s">
        <v>762</v>
      </c>
      <c r="C24" s="14" t="s">
        <v>763</v>
      </c>
      <c r="D24" s="14" t="s">
        <v>196</v>
      </c>
      <c r="E24" s="19">
        <v>219075</v>
      </c>
      <c r="F24" s="20">
        <v>833.2518</v>
      </c>
      <c r="G24" s="21">
        <v>9.4000000000000004E-3</v>
      </c>
      <c r="H24" s="22"/>
      <c r="I24" s="23"/>
      <c r="L24" s="231"/>
    </row>
    <row r="25" spans="1:12" ht="13.2" customHeight="1">
      <c r="A25" s="17" t="s">
        <v>2984</v>
      </c>
      <c r="B25" s="18" t="s">
        <v>2985</v>
      </c>
      <c r="C25" s="14" t="s">
        <v>2986</v>
      </c>
      <c r="D25" s="14" t="s">
        <v>535</v>
      </c>
      <c r="E25" s="19">
        <v>750000</v>
      </c>
      <c r="F25" s="20">
        <v>828.52499999999998</v>
      </c>
      <c r="G25" s="21">
        <v>9.4000000000000004E-3</v>
      </c>
      <c r="H25" s="22"/>
      <c r="I25" s="23"/>
      <c r="L25" s="231"/>
    </row>
    <row r="26" spans="1:12" ht="13.2" customHeight="1">
      <c r="A26" s="17" t="s">
        <v>3549</v>
      </c>
      <c r="B26" s="18" t="s">
        <v>3550</v>
      </c>
      <c r="C26" s="14" t="s">
        <v>3551</v>
      </c>
      <c r="D26" s="14" t="s">
        <v>251</v>
      </c>
      <c r="E26" s="19">
        <v>39380</v>
      </c>
      <c r="F26" s="20">
        <v>807.40809999999999</v>
      </c>
      <c r="G26" s="21">
        <v>9.1000000000000004E-3</v>
      </c>
      <c r="H26" s="22"/>
      <c r="I26" s="23"/>
      <c r="L26" s="231"/>
    </row>
    <row r="27" spans="1:12" ht="13.2" customHeight="1">
      <c r="A27" s="17" t="s">
        <v>212</v>
      </c>
      <c r="B27" s="18" t="s">
        <v>213</v>
      </c>
      <c r="C27" s="14" t="s">
        <v>214</v>
      </c>
      <c r="D27" s="14" t="s">
        <v>196</v>
      </c>
      <c r="E27" s="19">
        <v>73750</v>
      </c>
      <c r="F27" s="20">
        <v>781.75</v>
      </c>
      <c r="G27" s="21">
        <v>8.8000000000000005E-3</v>
      </c>
      <c r="H27" s="22"/>
      <c r="I27" s="23"/>
      <c r="L27" s="231"/>
    </row>
    <row r="28" spans="1:12" ht="13.2" customHeight="1">
      <c r="A28" s="17" t="s">
        <v>536</v>
      </c>
      <c r="B28" s="18" t="s">
        <v>537</v>
      </c>
      <c r="C28" s="14" t="s">
        <v>538</v>
      </c>
      <c r="D28" s="14" t="s">
        <v>196</v>
      </c>
      <c r="E28" s="19">
        <v>318825</v>
      </c>
      <c r="F28" s="20">
        <v>760.7165</v>
      </c>
      <c r="G28" s="21">
        <v>8.6E-3</v>
      </c>
      <c r="H28" s="22"/>
      <c r="I28" s="23"/>
      <c r="L28" s="231"/>
    </row>
    <row r="29" spans="1:12" ht="13.2" customHeight="1">
      <c r="A29" s="17" t="s">
        <v>522</v>
      </c>
      <c r="B29" s="18" t="s">
        <v>523</v>
      </c>
      <c r="C29" s="14" t="s">
        <v>524</v>
      </c>
      <c r="D29" s="14" t="s">
        <v>344</v>
      </c>
      <c r="E29" s="19">
        <v>82000</v>
      </c>
      <c r="F29" s="20">
        <v>743.65800000000002</v>
      </c>
      <c r="G29" s="21">
        <v>8.3999999999999995E-3</v>
      </c>
      <c r="H29" s="22"/>
      <c r="I29" s="23"/>
      <c r="L29" s="231"/>
    </row>
    <row r="30" spans="1:12" ht="13.2" customHeight="1">
      <c r="A30" s="17" t="s">
        <v>412</v>
      </c>
      <c r="B30" s="18" t="s">
        <v>413</v>
      </c>
      <c r="C30" s="14" t="s">
        <v>414</v>
      </c>
      <c r="D30" s="14" t="s">
        <v>196</v>
      </c>
      <c r="E30" s="19">
        <v>65800</v>
      </c>
      <c r="F30" s="20">
        <v>668.92280000000005</v>
      </c>
      <c r="G30" s="21">
        <v>7.6E-3</v>
      </c>
      <c r="H30" s="22"/>
      <c r="I30" s="23"/>
      <c r="L30" s="231"/>
    </row>
    <row r="31" spans="1:12" ht="13.2" customHeight="1">
      <c r="A31" s="17" t="s">
        <v>596</v>
      </c>
      <c r="B31" s="18" t="s">
        <v>597</v>
      </c>
      <c r="C31" s="14" t="s">
        <v>598</v>
      </c>
      <c r="D31" s="14" t="s">
        <v>384</v>
      </c>
      <c r="E31" s="19">
        <v>81000</v>
      </c>
      <c r="F31" s="20">
        <v>658.57050000000004</v>
      </c>
      <c r="G31" s="21">
        <v>7.4000000000000003E-3</v>
      </c>
      <c r="H31" s="22"/>
      <c r="I31" s="23"/>
      <c r="L31" s="231"/>
    </row>
    <row r="32" spans="1:12" ht="13.2" customHeight="1">
      <c r="A32" s="17" t="s">
        <v>244</v>
      </c>
      <c r="B32" s="18" t="s">
        <v>245</v>
      </c>
      <c r="C32" s="14" t="s">
        <v>246</v>
      </c>
      <c r="D32" s="14" t="s">
        <v>247</v>
      </c>
      <c r="E32" s="19">
        <v>12750</v>
      </c>
      <c r="F32" s="20">
        <v>650.55600000000004</v>
      </c>
      <c r="G32" s="21">
        <v>7.3000000000000001E-3</v>
      </c>
      <c r="H32" s="22"/>
      <c r="I32" s="23"/>
      <c r="L32" s="231"/>
    </row>
    <row r="33" spans="1:12" ht="13.2" customHeight="1">
      <c r="A33" s="17" t="s">
        <v>401</v>
      </c>
      <c r="B33" s="18" t="s">
        <v>402</v>
      </c>
      <c r="C33" s="14" t="s">
        <v>403</v>
      </c>
      <c r="D33" s="14" t="s">
        <v>218</v>
      </c>
      <c r="E33" s="19">
        <v>32700</v>
      </c>
      <c r="F33" s="20">
        <v>649.19309999999996</v>
      </c>
      <c r="G33" s="21">
        <v>7.3000000000000001E-3</v>
      </c>
      <c r="H33" s="22"/>
      <c r="I33" s="23"/>
      <c r="L33" s="231"/>
    </row>
    <row r="34" spans="1:12" ht="13.2" customHeight="1">
      <c r="A34" s="17" t="s">
        <v>746</v>
      </c>
      <c r="B34" s="18" t="s">
        <v>747</v>
      </c>
      <c r="C34" s="14" t="s">
        <v>748</v>
      </c>
      <c r="D34" s="14" t="s">
        <v>283</v>
      </c>
      <c r="E34" s="19">
        <v>158400</v>
      </c>
      <c r="F34" s="20">
        <v>635.42160000000001</v>
      </c>
      <c r="G34" s="21">
        <v>7.1999999999999998E-3</v>
      </c>
      <c r="H34" s="22"/>
      <c r="I34" s="23"/>
      <c r="L34" s="231"/>
    </row>
    <row r="35" spans="1:12" ht="13.2" customHeight="1">
      <c r="A35" s="17" t="s">
        <v>1454</v>
      </c>
      <c r="B35" s="18" t="s">
        <v>1455</v>
      </c>
      <c r="C35" s="14" t="s">
        <v>1456</v>
      </c>
      <c r="D35" s="14" t="s">
        <v>384</v>
      </c>
      <c r="E35" s="19">
        <v>87000</v>
      </c>
      <c r="F35" s="20">
        <v>619.91849999999999</v>
      </c>
      <c r="G35" s="21">
        <v>7.0000000000000001E-3</v>
      </c>
      <c r="H35" s="22"/>
      <c r="I35" s="23"/>
      <c r="L35" s="231"/>
    </row>
    <row r="36" spans="1:12" ht="13.2" customHeight="1">
      <c r="A36" s="17" t="s">
        <v>3552</v>
      </c>
      <c r="B36" s="18" t="s">
        <v>3553</v>
      </c>
      <c r="C36" s="14" t="s">
        <v>3554</v>
      </c>
      <c r="D36" s="14" t="s">
        <v>791</v>
      </c>
      <c r="E36" s="19">
        <v>103890</v>
      </c>
      <c r="F36" s="20">
        <v>604.0684</v>
      </c>
      <c r="G36" s="21">
        <v>6.7999999999999996E-3</v>
      </c>
      <c r="H36" s="22"/>
      <c r="I36" s="23"/>
      <c r="L36" s="231"/>
    </row>
    <row r="37" spans="1:12" ht="13.2" customHeight="1">
      <c r="A37" s="17" t="s">
        <v>240</v>
      </c>
      <c r="B37" s="18" t="s">
        <v>241</v>
      </c>
      <c r="C37" s="14" t="s">
        <v>242</v>
      </c>
      <c r="D37" s="14" t="s">
        <v>243</v>
      </c>
      <c r="E37" s="19">
        <v>174000</v>
      </c>
      <c r="F37" s="20">
        <v>570.89400000000001</v>
      </c>
      <c r="G37" s="21">
        <v>6.4000000000000003E-3</v>
      </c>
      <c r="H37" s="22"/>
      <c r="I37" s="23"/>
      <c r="L37" s="231"/>
    </row>
    <row r="38" spans="1:12" ht="13.2" customHeight="1">
      <c r="A38" s="17" t="s">
        <v>215</v>
      </c>
      <c r="B38" s="18" t="s">
        <v>216</v>
      </c>
      <c r="C38" s="14" t="s">
        <v>217</v>
      </c>
      <c r="D38" s="14" t="s">
        <v>218</v>
      </c>
      <c r="E38" s="19">
        <v>48500</v>
      </c>
      <c r="F38" s="20">
        <v>549.89300000000003</v>
      </c>
      <c r="G38" s="21">
        <v>6.1999999999999998E-3</v>
      </c>
      <c r="H38" s="22"/>
      <c r="I38" s="23"/>
      <c r="L38" s="231"/>
    </row>
    <row r="39" spans="1:12" ht="13.2" customHeight="1">
      <c r="A39" s="17" t="s">
        <v>1399</v>
      </c>
      <c r="B39" s="18" t="s">
        <v>1400</v>
      </c>
      <c r="C39" s="14" t="s">
        <v>1401</v>
      </c>
      <c r="D39" s="14" t="s">
        <v>251</v>
      </c>
      <c r="E39" s="19">
        <v>29400</v>
      </c>
      <c r="F39" s="20">
        <v>545.45820000000003</v>
      </c>
      <c r="G39" s="21">
        <v>6.1999999999999998E-3</v>
      </c>
      <c r="H39" s="22"/>
      <c r="I39" s="23"/>
      <c r="L39" s="231"/>
    </row>
    <row r="40" spans="1:12" ht="13.2" customHeight="1">
      <c r="A40" s="17" t="s">
        <v>2443</v>
      </c>
      <c r="B40" s="18" t="s">
        <v>2444</v>
      </c>
      <c r="C40" s="14" t="s">
        <v>2445</v>
      </c>
      <c r="D40" s="14" t="s">
        <v>384</v>
      </c>
      <c r="E40" s="19">
        <v>13568</v>
      </c>
      <c r="F40" s="20">
        <v>545.16219999999998</v>
      </c>
      <c r="G40" s="21">
        <v>6.1999999999999998E-3</v>
      </c>
      <c r="H40" s="22"/>
      <c r="I40" s="23"/>
      <c r="L40" s="231"/>
    </row>
    <row r="41" spans="1:12" ht="13.2" customHeight="1">
      <c r="A41" s="17" t="s">
        <v>297</v>
      </c>
      <c r="B41" s="18" t="s">
        <v>298</v>
      </c>
      <c r="C41" s="14" t="s">
        <v>299</v>
      </c>
      <c r="D41" s="14" t="s">
        <v>251</v>
      </c>
      <c r="E41" s="19">
        <v>5700</v>
      </c>
      <c r="F41" s="20">
        <v>539.61900000000003</v>
      </c>
      <c r="G41" s="21">
        <v>6.1000000000000004E-3</v>
      </c>
      <c r="H41" s="22"/>
      <c r="I41" s="23"/>
      <c r="L41" s="231"/>
    </row>
    <row r="42" spans="1:12" ht="13.2" customHeight="1">
      <c r="A42" s="17" t="s">
        <v>542</v>
      </c>
      <c r="B42" s="18" t="s">
        <v>543</v>
      </c>
      <c r="C42" s="14" t="s">
        <v>544</v>
      </c>
      <c r="D42" s="14" t="s">
        <v>471</v>
      </c>
      <c r="E42" s="19">
        <v>36200</v>
      </c>
      <c r="F42" s="20">
        <v>539.38</v>
      </c>
      <c r="G42" s="21">
        <v>6.1000000000000004E-3</v>
      </c>
      <c r="H42" s="22"/>
      <c r="I42" s="23"/>
      <c r="L42" s="231"/>
    </row>
    <row r="43" spans="1:12" ht="13.2" customHeight="1">
      <c r="A43" s="17" t="s">
        <v>2857</v>
      </c>
      <c r="B43" s="18" t="s">
        <v>2858</v>
      </c>
      <c r="C43" s="14" t="s">
        <v>2859</v>
      </c>
      <c r="D43" s="14" t="s">
        <v>313</v>
      </c>
      <c r="E43" s="19">
        <v>328890</v>
      </c>
      <c r="F43" s="20">
        <v>516.48889999999994</v>
      </c>
      <c r="G43" s="21">
        <v>5.7999999999999996E-3</v>
      </c>
      <c r="H43" s="22"/>
      <c r="I43" s="23"/>
      <c r="L43" s="231"/>
    </row>
    <row r="44" spans="1:12" ht="13.2" customHeight="1">
      <c r="A44" s="17" t="s">
        <v>584</v>
      </c>
      <c r="B44" s="18" t="s">
        <v>585</v>
      </c>
      <c r="C44" s="14" t="s">
        <v>586</v>
      </c>
      <c r="D44" s="14" t="s">
        <v>196</v>
      </c>
      <c r="E44" s="19">
        <v>416000</v>
      </c>
      <c r="F44" s="20">
        <v>475.1968</v>
      </c>
      <c r="G44" s="21">
        <v>5.4000000000000003E-3</v>
      </c>
      <c r="H44" s="22"/>
      <c r="I44" s="23"/>
      <c r="L44" s="231"/>
    </row>
    <row r="45" spans="1:12" ht="13.2" customHeight="1">
      <c r="A45" s="17" t="s">
        <v>3555</v>
      </c>
      <c r="B45" s="18" t="s">
        <v>3556</v>
      </c>
      <c r="C45" s="14" t="s">
        <v>3557</v>
      </c>
      <c r="D45" s="14" t="s">
        <v>484</v>
      </c>
      <c r="E45" s="19">
        <v>39263</v>
      </c>
      <c r="F45" s="20">
        <v>474.96449999999999</v>
      </c>
      <c r="G45" s="21">
        <v>5.4000000000000003E-3</v>
      </c>
      <c r="H45" s="22"/>
      <c r="I45" s="23"/>
      <c r="L45" s="231"/>
    </row>
    <row r="46" spans="1:12" ht="13.2" customHeight="1">
      <c r="A46" s="17" t="s">
        <v>233</v>
      </c>
      <c r="B46" s="18" t="s">
        <v>234</v>
      </c>
      <c r="C46" s="14" t="s">
        <v>235</v>
      </c>
      <c r="D46" s="14" t="s">
        <v>236</v>
      </c>
      <c r="E46" s="19">
        <v>181125</v>
      </c>
      <c r="F46" s="20">
        <v>462.77440000000001</v>
      </c>
      <c r="G46" s="21">
        <v>5.1999999999999998E-3</v>
      </c>
      <c r="H46" s="22"/>
      <c r="I46" s="23"/>
      <c r="L46" s="231"/>
    </row>
    <row r="47" spans="1:12" ht="13.2" customHeight="1">
      <c r="A47" s="17" t="s">
        <v>1281</v>
      </c>
      <c r="B47" s="18" t="s">
        <v>1282</v>
      </c>
      <c r="C47" s="14" t="s">
        <v>1283</v>
      </c>
      <c r="D47" s="14" t="s">
        <v>865</v>
      </c>
      <c r="E47" s="19">
        <v>1300</v>
      </c>
      <c r="F47" s="20">
        <v>461.89</v>
      </c>
      <c r="G47" s="21">
        <v>5.1999999999999998E-3</v>
      </c>
      <c r="H47" s="22"/>
      <c r="I47" s="23"/>
      <c r="L47" s="231"/>
    </row>
    <row r="48" spans="1:12" ht="13.2" customHeight="1">
      <c r="A48" s="17" t="s">
        <v>428</v>
      </c>
      <c r="B48" s="18" t="s">
        <v>429</v>
      </c>
      <c r="C48" s="14" t="s">
        <v>430</v>
      </c>
      <c r="D48" s="14" t="s">
        <v>431</v>
      </c>
      <c r="E48" s="19">
        <v>100000</v>
      </c>
      <c r="F48" s="20">
        <v>442.65</v>
      </c>
      <c r="G48" s="21">
        <v>5.0000000000000001E-3</v>
      </c>
      <c r="H48" s="22"/>
      <c r="I48" s="23"/>
      <c r="L48" s="231"/>
    </row>
    <row r="49" spans="1:12" ht="13.2" customHeight="1">
      <c r="A49" s="17" t="s">
        <v>1802</v>
      </c>
      <c r="B49" s="18" t="s">
        <v>1803</v>
      </c>
      <c r="C49" s="14" t="s">
        <v>1804</v>
      </c>
      <c r="D49" s="14" t="s">
        <v>344</v>
      </c>
      <c r="E49" s="19">
        <v>59776</v>
      </c>
      <c r="F49" s="20">
        <v>438.3374</v>
      </c>
      <c r="G49" s="21">
        <v>4.8999999999999998E-3</v>
      </c>
      <c r="H49" s="22"/>
      <c r="I49" s="23"/>
      <c r="L49" s="231"/>
    </row>
    <row r="50" spans="1:12" ht="13.2" customHeight="1">
      <c r="A50" s="17" t="s">
        <v>581</v>
      </c>
      <c r="B50" s="18" t="s">
        <v>582</v>
      </c>
      <c r="C50" s="14" t="s">
        <v>583</v>
      </c>
      <c r="D50" s="14" t="s">
        <v>207</v>
      </c>
      <c r="E50" s="19">
        <v>2975305</v>
      </c>
      <c r="F50" s="20">
        <v>426.3612</v>
      </c>
      <c r="G50" s="21">
        <v>4.7999999999999996E-3</v>
      </c>
      <c r="H50" s="22"/>
      <c r="I50" s="23"/>
      <c r="L50" s="231"/>
    </row>
    <row r="51" spans="1:12" ht="13.2" customHeight="1">
      <c r="A51" s="17" t="s">
        <v>3558</v>
      </c>
      <c r="B51" s="18" t="s">
        <v>3559</v>
      </c>
      <c r="C51" s="14" t="s">
        <v>3560</v>
      </c>
      <c r="D51" s="14" t="s">
        <v>344</v>
      </c>
      <c r="E51" s="19">
        <v>70000</v>
      </c>
      <c r="F51" s="20">
        <v>407.64499999999998</v>
      </c>
      <c r="G51" s="21">
        <v>4.5999999999999999E-3</v>
      </c>
      <c r="H51" s="22"/>
      <c r="I51" s="23"/>
      <c r="L51" s="231"/>
    </row>
    <row r="52" spans="1:12" ht="13.2" customHeight="1">
      <c r="A52" s="17" t="s">
        <v>280</v>
      </c>
      <c r="B52" s="18" t="s">
        <v>281</v>
      </c>
      <c r="C52" s="14" t="s">
        <v>282</v>
      </c>
      <c r="D52" s="14" t="s">
        <v>283</v>
      </c>
      <c r="E52" s="19">
        <v>3300</v>
      </c>
      <c r="F52" s="20">
        <v>377.85</v>
      </c>
      <c r="G52" s="21">
        <v>4.3E-3</v>
      </c>
      <c r="H52" s="22"/>
      <c r="I52" s="23"/>
      <c r="L52" s="231"/>
    </row>
    <row r="53" spans="1:12" ht="13.2" customHeight="1">
      <c r="A53" s="17" t="s">
        <v>352</v>
      </c>
      <c r="B53" s="18" t="s">
        <v>353</v>
      </c>
      <c r="C53" s="14" t="s">
        <v>354</v>
      </c>
      <c r="D53" s="14" t="s">
        <v>196</v>
      </c>
      <c r="E53" s="19">
        <v>103722</v>
      </c>
      <c r="F53" s="20">
        <v>369.97640000000001</v>
      </c>
      <c r="G53" s="21">
        <v>4.1999999999999997E-3</v>
      </c>
      <c r="H53" s="22"/>
      <c r="I53" s="23"/>
      <c r="L53" s="231"/>
    </row>
    <row r="54" spans="1:12" ht="13.2" customHeight="1">
      <c r="A54" s="17" t="s">
        <v>572</v>
      </c>
      <c r="B54" s="18" t="s">
        <v>573</v>
      </c>
      <c r="C54" s="14" t="s">
        <v>574</v>
      </c>
      <c r="D54" s="14" t="s">
        <v>196</v>
      </c>
      <c r="E54" s="19">
        <v>1555000</v>
      </c>
      <c r="F54" s="20">
        <v>355.00650000000002</v>
      </c>
      <c r="G54" s="21">
        <v>4.0000000000000001E-3</v>
      </c>
      <c r="H54" s="22"/>
      <c r="I54" s="23"/>
      <c r="L54" s="231"/>
    </row>
    <row r="55" spans="1:12" ht="13.2" customHeight="1">
      <c r="A55" s="17" t="s">
        <v>324</v>
      </c>
      <c r="B55" s="18" t="s">
        <v>325</v>
      </c>
      <c r="C55" s="14" t="s">
        <v>326</v>
      </c>
      <c r="D55" s="14" t="s">
        <v>218</v>
      </c>
      <c r="E55" s="19">
        <v>21400</v>
      </c>
      <c r="F55" s="20">
        <v>348.392</v>
      </c>
      <c r="G55" s="21">
        <v>3.8999999999999998E-3</v>
      </c>
      <c r="H55" s="22"/>
      <c r="I55" s="23"/>
      <c r="L55" s="231"/>
    </row>
    <row r="56" spans="1:12" ht="13.2" customHeight="1">
      <c r="A56" s="17" t="s">
        <v>737</v>
      </c>
      <c r="B56" s="18" t="s">
        <v>738</v>
      </c>
      <c r="C56" s="14" t="s">
        <v>739</v>
      </c>
      <c r="D56" s="14" t="s">
        <v>351</v>
      </c>
      <c r="E56" s="19">
        <v>71000</v>
      </c>
      <c r="F56" s="20">
        <v>343.03649999999999</v>
      </c>
      <c r="G56" s="21">
        <v>3.8999999999999998E-3</v>
      </c>
      <c r="H56" s="22"/>
      <c r="I56" s="23"/>
      <c r="L56" s="231"/>
    </row>
    <row r="57" spans="1:12" ht="13.2" customHeight="1">
      <c r="A57" s="17" t="s">
        <v>303</v>
      </c>
      <c r="B57" s="18" t="s">
        <v>304</v>
      </c>
      <c r="C57" s="14" t="s">
        <v>305</v>
      </c>
      <c r="D57" s="14" t="s">
        <v>264</v>
      </c>
      <c r="E57" s="19">
        <v>128000</v>
      </c>
      <c r="F57" s="20">
        <v>337.34399999999999</v>
      </c>
      <c r="G57" s="21">
        <v>3.8E-3</v>
      </c>
      <c r="H57" s="22"/>
      <c r="I57" s="23"/>
      <c r="L57" s="231"/>
    </row>
    <row r="58" spans="1:12" ht="13.2" customHeight="1">
      <c r="A58" s="17" t="s">
        <v>1529</v>
      </c>
      <c r="B58" s="18" t="s">
        <v>1530</v>
      </c>
      <c r="C58" s="14" t="s">
        <v>1531</v>
      </c>
      <c r="D58" s="14" t="s">
        <v>232</v>
      </c>
      <c r="E58" s="19">
        <v>26625</v>
      </c>
      <c r="F58" s="20">
        <v>335.79450000000003</v>
      </c>
      <c r="G58" s="21">
        <v>3.8E-3</v>
      </c>
      <c r="H58" s="22"/>
      <c r="I58" s="23"/>
      <c r="L58" s="231"/>
    </row>
    <row r="59" spans="1:12" ht="13.2" customHeight="1">
      <c r="A59" s="17" t="s">
        <v>261</v>
      </c>
      <c r="B59" s="18" t="s">
        <v>262</v>
      </c>
      <c r="C59" s="14" t="s">
        <v>263</v>
      </c>
      <c r="D59" s="14" t="s">
        <v>264</v>
      </c>
      <c r="E59" s="19">
        <v>97000</v>
      </c>
      <c r="F59" s="20">
        <v>317.57799999999997</v>
      </c>
      <c r="G59" s="21">
        <v>3.5999999999999999E-3</v>
      </c>
      <c r="H59" s="22"/>
      <c r="I59" s="23"/>
      <c r="L59" s="231"/>
    </row>
    <row r="60" spans="1:12" ht="13.2" customHeight="1">
      <c r="A60" s="17" t="s">
        <v>651</v>
      </c>
      <c r="B60" s="18" t="s">
        <v>652</v>
      </c>
      <c r="C60" s="14" t="s">
        <v>653</v>
      </c>
      <c r="D60" s="14" t="s">
        <v>196</v>
      </c>
      <c r="E60" s="19">
        <v>34821</v>
      </c>
      <c r="F60" s="20">
        <v>312.95370000000003</v>
      </c>
      <c r="G60" s="21">
        <v>3.5000000000000001E-3</v>
      </c>
      <c r="H60" s="22"/>
      <c r="I60" s="23"/>
      <c r="L60" s="231"/>
    </row>
    <row r="61" spans="1:12" ht="13.2" customHeight="1">
      <c r="A61" s="17" t="s">
        <v>388</v>
      </c>
      <c r="B61" s="18" t="s">
        <v>389</v>
      </c>
      <c r="C61" s="14" t="s">
        <v>390</v>
      </c>
      <c r="D61" s="14" t="s">
        <v>251</v>
      </c>
      <c r="E61" s="19">
        <v>6000</v>
      </c>
      <c r="F61" s="20">
        <v>303.95999999999998</v>
      </c>
      <c r="G61" s="21">
        <v>3.3999999999999998E-3</v>
      </c>
      <c r="H61" s="22"/>
      <c r="I61" s="23"/>
      <c r="L61" s="231"/>
    </row>
    <row r="62" spans="1:12" ht="13.2" customHeight="1">
      <c r="A62" s="17" t="s">
        <v>519</v>
      </c>
      <c r="B62" s="18" t="s">
        <v>520</v>
      </c>
      <c r="C62" s="14" t="s">
        <v>521</v>
      </c>
      <c r="D62" s="14" t="s">
        <v>251</v>
      </c>
      <c r="E62" s="19">
        <v>17600</v>
      </c>
      <c r="F62" s="20">
        <v>302.19200000000001</v>
      </c>
      <c r="G62" s="21">
        <v>3.3999999999999998E-3</v>
      </c>
      <c r="H62" s="22"/>
      <c r="I62" s="23"/>
      <c r="L62" s="231"/>
    </row>
    <row r="63" spans="1:12" ht="13.2" customHeight="1">
      <c r="A63" s="17" t="s">
        <v>965</v>
      </c>
      <c r="B63" s="18" t="s">
        <v>966</v>
      </c>
      <c r="C63" s="14" t="s">
        <v>967</v>
      </c>
      <c r="D63" s="14" t="s">
        <v>196</v>
      </c>
      <c r="E63" s="19">
        <v>176400</v>
      </c>
      <c r="F63" s="20">
        <v>288.41399999999999</v>
      </c>
      <c r="G63" s="21">
        <v>3.3E-3</v>
      </c>
      <c r="H63" s="22"/>
      <c r="I63" s="23"/>
      <c r="L63" s="231"/>
    </row>
    <row r="64" spans="1:12" ht="13.2" customHeight="1">
      <c r="A64" s="17" t="s">
        <v>327</v>
      </c>
      <c r="B64" s="18" t="s">
        <v>328</v>
      </c>
      <c r="C64" s="14" t="s">
        <v>329</v>
      </c>
      <c r="D64" s="14" t="s">
        <v>228</v>
      </c>
      <c r="E64" s="19">
        <v>6400</v>
      </c>
      <c r="F64" s="20">
        <v>277.84320000000002</v>
      </c>
      <c r="G64" s="21">
        <v>3.0999999999999999E-3</v>
      </c>
      <c r="H64" s="22"/>
      <c r="I64" s="23"/>
      <c r="L64" s="231"/>
    </row>
    <row r="65" spans="1:12" ht="13.2" customHeight="1">
      <c r="A65" s="17" t="s">
        <v>950</v>
      </c>
      <c r="B65" s="18" t="s">
        <v>951</v>
      </c>
      <c r="C65" s="14" t="s">
        <v>952</v>
      </c>
      <c r="D65" s="14" t="s">
        <v>247</v>
      </c>
      <c r="E65" s="19">
        <v>109650</v>
      </c>
      <c r="F65" s="20">
        <v>258.6644</v>
      </c>
      <c r="G65" s="21">
        <v>2.8999999999999998E-3</v>
      </c>
      <c r="H65" s="22"/>
      <c r="I65" s="23"/>
      <c r="L65" s="231"/>
    </row>
    <row r="66" spans="1:12" ht="13.2" customHeight="1">
      <c r="A66" s="17" t="s">
        <v>365</v>
      </c>
      <c r="B66" s="18" t="s">
        <v>366</v>
      </c>
      <c r="C66" s="14" t="s">
        <v>367</v>
      </c>
      <c r="D66" s="14" t="s">
        <v>232</v>
      </c>
      <c r="E66" s="19">
        <v>13048</v>
      </c>
      <c r="F66" s="20">
        <v>242.3536</v>
      </c>
      <c r="G66" s="21">
        <v>2.7000000000000001E-3</v>
      </c>
      <c r="H66" s="22"/>
      <c r="I66" s="23"/>
      <c r="L66" s="231"/>
    </row>
    <row r="67" spans="1:12" ht="13.2" customHeight="1">
      <c r="A67" s="17" t="s">
        <v>258</v>
      </c>
      <c r="B67" s="18" t="s">
        <v>259</v>
      </c>
      <c r="C67" s="14" t="s">
        <v>260</v>
      </c>
      <c r="D67" s="14" t="s">
        <v>232</v>
      </c>
      <c r="E67" s="19">
        <v>20625</v>
      </c>
      <c r="F67" s="20">
        <v>228.9169</v>
      </c>
      <c r="G67" s="21">
        <v>2.5999999999999999E-3</v>
      </c>
      <c r="H67" s="22"/>
      <c r="I67" s="23"/>
      <c r="L67" s="231"/>
    </row>
    <row r="68" spans="1:12" ht="13.2" customHeight="1">
      <c r="A68" s="17" t="s">
        <v>590</v>
      </c>
      <c r="B68" s="18" t="s">
        <v>591</v>
      </c>
      <c r="C68" s="14" t="s">
        <v>592</v>
      </c>
      <c r="D68" s="14" t="s">
        <v>251</v>
      </c>
      <c r="E68" s="19">
        <v>9000</v>
      </c>
      <c r="F68" s="20">
        <v>223.2</v>
      </c>
      <c r="G68" s="21">
        <v>2.5000000000000001E-3</v>
      </c>
      <c r="H68" s="22"/>
      <c r="I68" s="23"/>
      <c r="L68" s="231"/>
    </row>
    <row r="69" spans="1:12" ht="13.2" customHeight="1">
      <c r="A69" s="17" t="s">
        <v>990</v>
      </c>
      <c r="B69" s="18" t="s">
        <v>991</v>
      </c>
      <c r="C69" s="14" t="s">
        <v>992</v>
      </c>
      <c r="D69" s="14" t="s">
        <v>247</v>
      </c>
      <c r="E69" s="19">
        <v>42764</v>
      </c>
      <c r="F69" s="20">
        <v>212.8578</v>
      </c>
      <c r="G69" s="21">
        <v>2.3999999999999998E-3</v>
      </c>
      <c r="H69" s="22"/>
      <c r="I69" s="23"/>
      <c r="L69" s="231"/>
    </row>
    <row r="70" spans="1:12" ht="13.2" customHeight="1">
      <c r="A70" s="17" t="s">
        <v>291</v>
      </c>
      <c r="B70" s="18" t="s">
        <v>292</v>
      </c>
      <c r="C70" s="14" t="s">
        <v>293</v>
      </c>
      <c r="D70" s="14" t="s">
        <v>283</v>
      </c>
      <c r="E70" s="19">
        <v>6250</v>
      </c>
      <c r="F70" s="20">
        <v>210.6875</v>
      </c>
      <c r="G70" s="21">
        <v>2.3999999999999998E-3</v>
      </c>
      <c r="H70" s="22"/>
      <c r="I70" s="23"/>
      <c r="L70" s="231"/>
    </row>
    <row r="71" spans="1:12" ht="13.2" customHeight="1">
      <c r="A71" s="17" t="s">
        <v>237</v>
      </c>
      <c r="B71" s="18" t="s">
        <v>238</v>
      </c>
      <c r="C71" s="14" t="s">
        <v>239</v>
      </c>
      <c r="D71" s="14" t="s">
        <v>218</v>
      </c>
      <c r="E71" s="19">
        <v>8500</v>
      </c>
      <c r="F71" s="20">
        <v>203.94049999999999</v>
      </c>
      <c r="G71" s="21">
        <v>2.3E-3</v>
      </c>
      <c r="H71" s="22"/>
      <c r="I71" s="23"/>
      <c r="L71" s="231"/>
    </row>
    <row r="72" spans="1:12" ht="13.2" customHeight="1">
      <c r="A72" s="17" t="s">
        <v>1242</v>
      </c>
      <c r="B72" s="18" t="s">
        <v>1243</v>
      </c>
      <c r="C72" s="14" t="s">
        <v>1244</v>
      </c>
      <c r="D72" s="14" t="s">
        <v>865</v>
      </c>
      <c r="E72" s="19">
        <v>20200</v>
      </c>
      <c r="F72" s="20">
        <v>200.97989999999999</v>
      </c>
      <c r="G72" s="21">
        <v>2.3E-3</v>
      </c>
      <c r="H72" s="22"/>
      <c r="I72" s="23"/>
      <c r="L72" s="231"/>
    </row>
    <row r="73" spans="1:12" ht="13.2" customHeight="1">
      <c r="A73" s="17" t="s">
        <v>1808</v>
      </c>
      <c r="B73" s="18" t="s">
        <v>1809</v>
      </c>
      <c r="C73" s="14" t="s">
        <v>1810</v>
      </c>
      <c r="D73" s="14" t="s">
        <v>384</v>
      </c>
      <c r="E73" s="19">
        <v>8000</v>
      </c>
      <c r="F73" s="20">
        <v>199.08799999999999</v>
      </c>
      <c r="G73" s="21">
        <v>2.2000000000000001E-3</v>
      </c>
      <c r="H73" s="22"/>
      <c r="I73" s="23"/>
      <c r="L73" s="231"/>
    </row>
    <row r="74" spans="1:12" ht="13.2" customHeight="1">
      <c r="A74" s="17" t="s">
        <v>481</v>
      </c>
      <c r="B74" s="18" t="s">
        <v>482</v>
      </c>
      <c r="C74" s="14" t="s">
        <v>483</v>
      </c>
      <c r="D74" s="14" t="s">
        <v>484</v>
      </c>
      <c r="E74" s="19">
        <v>11000</v>
      </c>
      <c r="F74" s="20">
        <v>185.64699999999999</v>
      </c>
      <c r="G74" s="21">
        <v>2.0999999999999999E-3</v>
      </c>
      <c r="H74" s="22"/>
      <c r="I74" s="23"/>
      <c r="L74" s="231"/>
    </row>
    <row r="75" spans="1:12" ht="13.2" customHeight="1">
      <c r="A75" s="17" t="s">
        <v>435</v>
      </c>
      <c r="B75" s="18" t="s">
        <v>436</v>
      </c>
      <c r="C75" s="14" t="s">
        <v>437</v>
      </c>
      <c r="D75" s="14" t="s">
        <v>431</v>
      </c>
      <c r="E75" s="19">
        <v>19136</v>
      </c>
      <c r="F75" s="20">
        <v>175.28579999999999</v>
      </c>
      <c r="G75" s="21">
        <v>2E-3</v>
      </c>
      <c r="H75" s="22"/>
      <c r="I75" s="23"/>
      <c r="L75" s="231"/>
    </row>
    <row r="76" spans="1:12" ht="13.2" customHeight="1">
      <c r="A76" s="17" t="s">
        <v>847</v>
      </c>
      <c r="B76" s="18" t="s">
        <v>848</v>
      </c>
      <c r="C76" s="14" t="s">
        <v>849</v>
      </c>
      <c r="D76" s="14" t="s">
        <v>344</v>
      </c>
      <c r="E76" s="19">
        <v>23000</v>
      </c>
      <c r="F76" s="20">
        <v>173.76499999999999</v>
      </c>
      <c r="G76" s="21">
        <v>2E-3</v>
      </c>
      <c r="H76" s="22"/>
      <c r="I76" s="23"/>
      <c r="L76" s="231"/>
    </row>
    <row r="77" spans="1:12" ht="13.2" customHeight="1">
      <c r="A77" s="17" t="s">
        <v>273</v>
      </c>
      <c r="B77" s="18" t="s">
        <v>274</v>
      </c>
      <c r="C77" s="14" t="s">
        <v>275</v>
      </c>
      <c r="D77" s="14" t="s">
        <v>276</v>
      </c>
      <c r="E77" s="19">
        <v>16800</v>
      </c>
      <c r="F77" s="20">
        <v>170.59559999999999</v>
      </c>
      <c r="G77" s="21">
        <v>1.9E-3</v>
      </c>
      <c r="H77" s="22"/>
      <c r="I77" s="23"/>
      <c r="L77" s="231"/>
    </row>
    <row r="78" spans="1:12" ht="13.2" customHeight="1">
      <c r="A78" s="17" t="s">
        <v>923</v>
      </c>
      <c r="B78" s="18" t="s">
        <v>924</v>
      </c>
      <c r="C78" s="14" t="s">
        <v>925</v>
      </c>
      <c r="D78" s="14" t="s">
        <v>384</v>
      </c>
      <c r="E78" s="19">
        <v>1500</v>
      </c>
      <c r="F78" s="20">
        <v>167.97749999999999</v>
      </c>
      <c r="G78" s="21">
        <v>1.9E-3</v>
      </c>
      <c r="H78" s="22"/>
      <c r="I78" s="23"/>
      <c r="L78" s="231"/>
    </row>
    <row r="79" spans="1:12" ht="13.2" customHeight="1">
      <c r="A79" s="17" t="s">
        <v>664</v>
      </c>
      <c r="B79" s="18" t="s">
        <v>665</v>
      </c>
      <c r="C79" s="14" t="s">
        <v>666</v>
      </c>
      <c r="D79" s="14" t="s">
        <v>407</v>
      </c>
      <c r="E79" s="19">
        <v>7000</v>
      </c>
      <c r="F79" s="20">
        <v>167.37</v>
      </c>
      <c r="G79" s="21">
        <v>1.9E-3</v>
      </c>
      <c r="H79" s="22"/>
      <c r="I79" s="23"/>
      <c r="L79" s="231"/>
    </row>
    <row r="80" spans="1:12" ht="13.2" customHeight="1">
      <c r="A80" s="17" t="s">
        <v>1161</v>
      </c>
      <c r="B80" s="18" t="s">
        <v>1162</v>
      </c>
      <c r="C80" s="14" t="s">
        <v>1163</v>
      </c>
      <c r="D80" s="14" t="s">
        <v>865</v>
      </c>
      <c r="E80" s="19">
        <v>4500</v>
      </c>
      <c r="F80" s="20">
        <v>160.47</v>
      </c>
      <c r="G80" s="21">
        <v>1.8E-3</v>
      </c>
      <c r="H80" s="22"/>
      <c r="I80" s="23"/>
      <c r="L80" s="231"/>
    </row>
    <row r="81" spans="1:12" ht="13.2" customHeight="1">
      <c r="A81" s="17" t="s">
        <v>255</v>
      </c>
      <c r="B81" s="18" t="s">
        <v>256</v>
      </c>
      <c r="C81" s="14" t="s">
        <v>257</v>
      </c>
      <c r="D81" s="14" t="s">
        <v>236</v>
      </c>
      <c r="E81" s="19">
        <v>7800</v>
      </c>
      <c r="F81" s="20">
        <v>153.4572</v>
      </c>
      <c r="G81" s="21">
        <v>1.6999999999999999E-3</v>
      </c>
      <c r="H81" s="22"/>
      <c r="I81" s="23"/>
      <c r="L81" s="231"/>
    </row>
    <row r="82" spans="1:12" ht="13.2" customHeight="1">
      <c r="A82" s="17" t="s">
        <v>472</v>
      </c>
      <c r="B82" s="18" t="s">
        <v>473</v>
      </c>
      <c r="C82" s="14" t="s">
        <v>474</v>
      </c>
      <c r="D82" s="14" t="s">
        <v>290</v>
      </c>
      <c r="E82" s="19">
        <v>4800</v>
      </c>
      <c r="F82" s="20">
        <v>125.8608</v>
      </c>
      <c r="G82" s="21">
        <v>1.4E-3</v>
      </c>
      <c r="H82" s="22"/>
      <c r="I82" s="23"/>
      <c r="L82" s="231"/>
    </row>
    <row r="83" spans="1:12" ht="13.2" customHeight="1">
      <c r="A83" s="17" t="s">
        <v>566</v>
      </c>
      <c r="B83" s="18" t="s">
        <v>567</v>
      </c>
      <c r="C83" s="14" t="s">
        <v>568</v>
      </c>
      <c r="D83" s="14" t="s">
        <v>407</v>
      </c>
      <c r="E83" s="19">
        <v>5600</v>
      </c>
      <c r="F83" s="20">
        <v>124.5104</v>
      </c>
      <c r="G83" s="21">
        <v>1.4E-3</v>
      </c>
      <c r="H83" s="22"/>
      <c r="I83" s="23"/>
      <c r="L83" s="231"/>
    </row>
    <row r="84" spans="1:12" ht="13.2" customHeight="1">
      <c r="A84" s="17" t="s">
        <v>509</v>
      </c>
      <c r="B84" s="18" t="s">
        <v>510</v>
      </c>
      <c r="C84" s="14" t="s">
        <v>511</v>
      </c>
      <c r="D84" s="14" t="s">
        <v>484</v>
      </c>
      <c r="E84" s="19">
        <v>550</v>
      </c>
      <c r="F84" s="20">
        <v>110.59399999999999</v>
      </c>
      <c r="G84" s="21">
        <v>1.1999999999999999E-3</v>
      </c>
      <c r="H84" s="22"/>
      <c r="I84" s="23"/>
      <c r="L84" s="231"/>
    </row>
    <row r="85" spans="1:12" ht="13.2" customHeight="1">
      <c r="A85" s="17" t="s">
        <v>314</v>
      </c>
      <c r="B85" s="18" t="s">
        <v>315</v>
      </c>
      <c r="C85" s="14" t="s">
        <v>316</v>
      </c>
      <c r="D85" s="14" t="s">
        <v>232</v>
      </c>
      <c r="E85" s="19">
        <v>5100</v>
      </c>
      <c r="F85" s="20">
        <v>103.071</v>
      </c>
      <c r="G85" s="21">
        <v>1.1999999999999999E-3</v>
      </c>
      <c r="H85" s="22"/>
      <c r="I85" s="23"/>
      <c r="L85" s="231"/>
    </row>
    <row r="86" spans="1:12" ht="13.2" customHeight="1">
      <c r="A86" s="17" t="s">
        <v>404</v>
      </c>
      <c r="B86" s="18" t="s">
        <v>405</v>
      </c>
      <c r="C86" s="14" t="s">
        <v>406</v>
      </c>
      <c r="D86" s="14" t="s">
        <v>407</v>
      </c>
      <c r="E86" s="19">
        <v>1899</v>
      </c>
      <c r="F86" s="20">
        <v>96.944000000000003</v>
      </c>
      <c r="G86" s="21">
        <v>1.1000000000000001E-3</v>
      </c>
      <c r="H86" s="22"/>
      <c r="I86" s="23"/>
      <c r="L86" s="231"/>
    </row>
    <row r="87" spans="1:12" ht="13.2" customHeight="1">
      <c r="A87" s="17" t="s">
        <v>368</v>
      </c>
      <c r="B87" s="18" t="s">
        <v>369</v>
      </c>
      <c r="C87" s="14" t="s">
        <v>370</v>
      </c>
      <c r="D87" s="14" t="s">
        <v>251</v>
      </c>
      <c r="E87" s="19">
        <v>6375</v>
      </c>
      <c r="F87" s="20">
        <v>89.836500000000001</v>
      </c>
      <c r="G87" s="21">
        <v>1E-3</v>
      </c>
      <c r="H87" s="22"/>
      <c r="I87" s="23"/>
      <c r="L87" s="231"/>
    </row>
    <row r="88" spans="1:12" ht="13.2" customHeight="1">
      <c r="A88" s="17" t="s">
        <v>689</v>
      </c>
      <c r="B88" s="18" t="s">
        <v>690</v>
      </c>
      <c r="C88" s="14" t="s">
        <v>691</v>
      </c>
      <c r="D88" s="14" t="s">
        <v>431</v>
      </c>
      <c r="E88" s="19">
        <v>507</v>
      </c>
      <c r="F88" s="20">
        <v>89.749099999999999</v>
      </c>
      <c r="G88" s="21">
        <v>1E-3</v>
      </c>
      <c r="H88" s="22"/>
      <c r="I88" s="23"/>
      <c r="L88" s="231"/>
    </row>
    <row r="89" spans="1:12" ht="13.2" customHeight="1">
      <c r="A89" s="17" t="s">
        <v>252</v>
      </c>
      <c r="B89" s="18" t="s">
        <v>253</v>
      </c>
      <c r="C89" s="14" t="s">
        <v>254</v>
      </c>
      <c r="D89" s="14" t="s">
        <v>228</v>
      </c>
      <c r="E89" s="19">
        <v>650</v>
      </c>
      <c r="F89" s="20">
        <v>88.055499999999995</v>
      </c>
      <c r="G89" s="21">
        <v>1E-3</v>
      </c>
      <c r="H89" s="22"/>
      <c r="I89" s="23"/>
      <c r="L89" s="231"/>
    </row>
    <row r="90" spans="1:12" ht="13.2" customHeight="1">
      <c r="A90" s="17" t="s">
        <v>695</v>
      </c>
      <c r="B90" s="18" t="s">
        <v>696</v>
      </c>
      <c r="C90" s="14" t="s">
        <v>697</v>
      </c>
      <c r="D90" s="14" t="s">
        <v>251</v>
      </c>
      <c r="E90" s="19">
        <v>10000</v>
      </c>
      <c r="F90" s="20">
        <v>41.2</v>
      </c>
      <c r="G90" s="21">
        <v>5.0000000000000001E-4</v>
      </c>
      <c r="H90" s="22"/>
      <c r="I90" s="23"/>
      <c r="L90" s="231"/>
    </row>
    <row r="91" spans="1:12" ht="13.2" customHeight="1">
      <c r="A91" s="17" t="s">
        <v>627</v>
      </c>
      <c r="B91" s="18" t="s">
        <v>628</v>
      </c>
      <c r="C91" s="14" t="s">
        <v>629</v>
      </c>
      <c r="D91" s="14" t="s">
        <v>313</v>
      </c>
      <c r="E91" s="19">
        <v>41850</v>
      </c>
      <c r="F91" s="20">
        <v>39.184199999999997</v>
      </c>
      <c r="G91" s="21">
        <v>4.0000000000000002E-4</v>
      </c>
      <c r="H91" s="22"/>
      <c r="I91" s="23"/>
      <c r="L91" s="231"/>
    </row>
    <row r="92" spans="1:12" ht="13.2" customHeight="1">
      <c r="A92" s="17" t="s">
        <v>639</v>
      </c>
      <c r="B92" s="18" t="s">
        <v>640</v>
      </c>
      <c r="C92" s="14" t="s">
        <v>641</v>
      </c>
      <c r="D92" s="14" t="s">
        <v>218</v>
      </c>
      <c r="E92" s="19">
        <v>1375</v>
      </c>
      <c r="F92" s="20">
        <v>33.376800000000003</v>
      </c>
      <c r="G92" s="21">
        <v>4.0000000000000002E-4</v>
      </c>
      <c r="H92" s="22"/>
      <c r="I92" s="23"/>
      <c r="L92" s="231"/>
    </row>
    <row r="93" spans="1:12" ht="13.2" customHeight="1">
      <c r="A93" s="17" t="s">
        <v>731</v>
      </c>
      <c r="B93" s="18" t="s">
        <v>732</v>
      </c>
      <c r="C93" s="14" t="s">
        <v>733</v>
      </c>
      <c r="D93" s="14" t="s">
        <v>535</v>
      </c>
      <c r="E93" s="19">
        <v>1625</v>
      </c>
      <c r="F93" s="20">
        <v>32.738900000000001</v>
      </c>
      <c r="G93" s="21">
        <v>4.0000000000000002E-4</v>
      </c>
      <c r="H93" s="22"/>
      <c r="I93" s="23"/>
      <c r="L93" s="231"/>
    </row>
    <row r="94" spans="1:12" ht="13.2" customHeight="1">
      <c r="A94" s="17" t="s">
        <v>661</v>
      </c>
      <c r="B94" s="18" t="s">
        <v>662</v>
      </c>
      <c r="C94" s="14" t="s">
        <v>663</v>
      </c>
      <c r="D94" s="14" t="s">
        <v>247</v>
      </c>
      <c r="E94" s="19">
        <v>2500</v>
      </c>
      <c r="F94" s="20">
        <v>31.102499999999999</v>
      </c>
      <c r="G94" s="21">
        <v>4.0000000000000002E-4</v>
      </c>
      <c r="H94" s="22"/>
      <c r="I94" s="23"/>
      <c r="L94" s="231"/>
    </row>
    <row r="95" spans="1:12" ht="13.2" customHeight="1">
      <c r="A95" s="17" t="s">
        <v>391</v>
      </c>
      <c r="B95" s="18" t="s">
        <v>392</v>
      </c>
      <c r="C95" s="14" t="s">
        <v>393</v>
      </c>
      <c r="D95" s="14" t="s">
        <v>394</v>
      </c>
      <c r="E95" s="19">
        <v>1450</v>
      </c>
      <c r="F95" s="20">
        <v>24.898</v>
      </c>
      <c r="G95" s="21">
        <v>2.9999999999999997E-4</v>
      </c>
      <c r="H95" s="22"/>
      <c r="I95" s="23"/>
      <c r="L95" s="231"/>
    </row>
    <row r="96" spans="1:12" ht="13.2" customHeight="1">
      <c r="A96" s="17" t="s">
        <v>269</v>
      </c>
      <c r="B96" s="18" t="s">
        <v>270</v>
      </c>
      <c r="C96" s="14" t="s">
        <v>271</v>
      </c>
      <c r="D96" s="14" t="s">
        <v>272</v>
      </c>
      <c r="E96" s="19">
        <v>5700</v>
      </c>
      <c r="F96" s="20">
        <v>23.623699999999999</v>
      </c>
      <c r="G96" s="21">
        <v>2.9999999999999997E-4</v>
      </c>
      <c r="H96" s="22"/>
      <c r="I96" s="23"/>
      <c r="L96" s="231"/>
    </row>
    <row r="97" spans="1:12" ht="13.2" customHeight="1">
      <c r="A97" s="17" t="s">
        <v>618</v>
      </c>
      <c r="B97" s="18" t="s">
        <v>619</v>
      </c>
      <c r="C97" s="14" t="s">
        <v>620</v>
      </c>
      <c r="D97" s="14" t="s">
        <v>203</v>
      </c>
      <c r="E97" s="19">
        <v>6075</v>
      </c>
      <c r="F97" s="20">
        <v>22.2193</v>
      </c>
      <c r="G97" s="21">
        <v>2.9999999999999997E-4</v>
      </c>
      <c r="H97" s="22"/>
      <c r="I97" s="23"/>
      <c r="L97" s="231"/>
    </row>
    <row r="98" spans="1:12" ht="13.2" customHeight="1">
      <c r="A98" s="5"/>
      <c r="B98" s="13" t="s">
        <v>1745</v>
      </c>
      <c r="C98" s="14"/>
      <c r="D98" s="14"/>
      <c r="E98" s="14"/>
      <c r="F98" s="24">
        <v>63542.208100000003</v>
      </c>
      <c r="G98" s="25">
        <v>0.71719999999999995</v>
      </c>
      <c r="H98" s="26"/>
      <c r="I98" s="27"/>
    </row>
    <row r="99" spans="1:12" ht="13.2" customHeight="1">
      <c r="A99" s="5"/>
      <c r="B99" s="28" t="s">
        <v>1746</v>
      </c>
      <c r="C99" s="2"/>
      <c r="D99" s="2"/>
      <c r="E99" s="2"/>
      <c r="F99" s="26" t="s">
        <v>1747</v>
      </c>
      <c r="G99" s="26" t="s">
        <v>1747</v>
      </c>
      <c r="H99" s="26"/>
      <c r="I99" s="27"/>
    </row>
    <row r="100" spans="1:12" ht="13.2" customHeight="1">
      <c r="A100" s="5"/>
      <c r="B100" s="28" t="s">
        <v>1745</v>
      </c>
      <c r="C100" s="2"/>
      <c r="D100" s="2"/>
      <c r="E100" s="2"/>
      <c r="F100" s="26" t="s">
        <v>1747</v>
      </c>
      <c r="G100" s="26" t="s">
        <v>1747</v>
      </c>
      <c r="H100" s="26"/>
      <c r="I100" s="27"/>
    </row>
    <row r="101" spans="1:12" ht="13.2" customHeight="1">
      <c r="A101" s="5"/>
      <c r="B101" s="28" t="s">
        <v>1748</v>
      </c>
      <c r="C101" s="29"/>
      <c r="D101" s="2"/>
      <c r="E101" s="29"/>
      <c r="F101" s="24">
        <v>63542.208100000003</v>
      </c>
      <c r="G101" s="25">
        <v>0.71719999999999995</v>
      </c>
      <c r="H101" s="26"/>
      <c r="I101" s="27"/>
    </row>
    <row r="102" spans="1:12" ht="13.2" customHeight="1">
      <c r="A102" s="5"/>
      <c r="B102" s="13" t="s">
        <v>1814</v>
      </c>
      <c r="C102" s="14"/>
      <c r="D102" s="14"/>
      <c r="E102" s="14"/>
      <c r="F102" s="14"/>
      <c r="G102" s="14"/>
      <c r="H102" s="15"/>
      <c r="I102" s="16"/>
    </row>
    <row r="103" spans="1:12" ht="13.2" customHeight="1">
      <c r="A103" s="5"/>
      <c r="B103" s="13" t="s">
        <v>2990</v>
      </c>
      <c r="C103" s="14"/>
      <c r="D103" s="14"/>
      <c r="E103" s="14"/>
      <c r="F103" s="5"/>
      <c r="G103" s="15"/>
      <c r="H103" s="15"/>
      <c r="I103" s="16"/>
    </row>
    <row r="104" spans="1:12" ht="13.2" customHeight="1">
      <c r="A104" s="17" t="s">
        <v>3561</v>
      </c>
      <c r="B104" s="18" t="s">
        <v>3562</v>
      </c>
      <c r="C104" s="14"/>
      <c r="D104" s="14"/>
      <c r="E104" s="19">
        <v>3660</v>
      </c>
      <c r="F104" s="20">
        <v>2118.6714999999999</v>
      </c>
      <c r="G104" s="21">
        <v>2.3900000000000001E-2</v>
      </c>
      <c r="H104" s="22"/>
      <c r="I104" s="23"/>
      <c r="L104" s="231"/>
    </row>
    <row r="105" spans="1:12" ht="13.2" customHeight="1">
      <c r="A105" s="17" t="s">
        <v>3286</v>
      </c>
      <c r="B105" s="18" t="s">
        <v>3287</v>
      </c>
      <c r="C105" s="14"/>
      <c r="D105" s="14"/>
      <c r="E105" s="19">
        <v>-6075</v>
      </c>
      <c r="F105" s="20">
        <v>-22.000599999999999</v>
      </c>
      <c r="G105" s="21">
        <v>-2.0000000000000001E-4</v>
      </c>
      <c r="H105" s="22"/>
      <c r="I105" s="23"/>
    </row>
    <row r="106" spans="1:12" ht="13.2" customHeight="1">
      <c r="A106" s="17" t="s">
        <v>3428</v>
      </c>
      <c r="B106" s="18" t="s">
        <v>3429</v>
      </c>
      <c r="C106" s="14"/>
      <c r="D106" s="14"/>
      <c r="E106" s="19">
        <v>-5700</v>
      </c>
      <c r="F106" s="20">
        <v>-23.655000000000001</v>
      </c>
      <c r="G106" s="21">
        <v>-2.9999999999999997E-4</v>
      </c>
      <c r="H106" s="22"/>
      <c r="I106" s="23"/>
    </row>
    <row r="107" spans="1:12" ht="13.2" customHeight="1">
      <c r="A107" s="17" t="s">
        <v>3360</v>
      </c>
      <c r="B107" s="18" t="s">
        <v>3361</v>
      </c>
      <c r="C107" s="14"/>
      <c r="D107" s="14"/>
      <c r="E107" s="19">
        <v>-1450</v>
      </c>
      <c r="F107" s="20">
        <v>-24.4847</v>
      </c>
      <c r="G107" s="21">
        <v>-2.9999999999999997E-4</v>
      </c>
      <c r="H107" s="22"/>
      <c r="I107" s="23"/>
    </row>
    <row r="108" spans="1:12" ht="13.2" customHeight="1">
      <c r="A108" s="17" t="s">
        <v>3186</v>
      </c>
      <c r="B108" s="18" t="s">
        <v>3187</v>
      </c>
      <c r="C108" s="14"/>
      <c r="D108" s="14"/>
      <c r="E108" s="19">
        <v>-2500</v>
      </c>
      <c r="F108" s="20">
        <v>-30.4</v>
      </c>
      <c r="G108" s="21">
        <v>-2.9999999999999997E-4</v>
      </c>
      <c r="H108" s="22"/>
      <c r="I108" s="23"/>
    </row>
    <row r="109" spans="1:12" ht="13.2" customHeight="1">
      <c r="A109" s="17" t="s">
        <v>3402</v>
      </c>
      <c r="B109" s="18" t="s">
        <v>3403</v>
      </c>
      <c r="C109" s="14"/>
      <c r="D109" s="14"/>
      <c r="E109" s="19">
        <v>-600</v>
      </c>
      <c r="F109" s="20">
        <v>-30.986999999999998</v>
      </c>
      <c r="G109" s="21">
        <v>-2.9999999999999997E-4</v>
      </c>
      <c r="H109" s="22"/>
      <c r="I109" s="23"/>
    </row>
    <row r="110" spans="1:12" ht="13.2" customHeight="1">
      <c r="A110" s="17" t="s">
        <v>3003</v>
      </c>
      <c r="B110" s="18" t="s">
        <v>3004</v>
      </c>
      <c r="C110" s="14"/>
      <c r="D110" s="14"/>
      <c r="E110" s="19">
        <v>-1625</v>
      </c>
      <c r="F110" s="20">
        <v>-32.735599999999998</v>
      </c>
      <c r="G110" s="21">
        <v>-4.0000000000000002E-4</v>
      </c>
      <c r="H110" s="22"/>
      <c r="I110" s="23"/>
    </row>
    <row r="111" spans="1:12" ht="13.2" customHeight="1">
      <c r="A111" s="17" t="s">
        <v>3563</v>
      </c>
      <c r="B111" s="18" t="s">
        <v>3564</v>
      </c>
      <c r="C111" s="14"/>
      <c r="D111" s="14"/>
      <c r="E111" s="19">
        <v>-1375</v>
      </c>
      <c r="F111" s="20">
        <v>-33.5349</v>
      </c>
      <c r="G111" s="21">
        <v>-4.0000000000000002E-4</v>
      </c>
      <c r="H111" s="22"/>
      <c r="I111" s="23"/>
    </row>
    <row r="112" spans="1:12" ht="13.2" customHeight="1">
      <c r="A112" s="17" t="s">
        <v>3071</v>
      </c>
      <c r="B112" s="18" t="s">
        <v>3072</v>
      </c>
      <c r="C112" s="14"/>
      <c r="D112" s="14"/>
      <c r="E112" s="19">
        <v>-12000</v>
      </c>
      <c r="F112" s="20">
        <v>-39.066000000000003</v>
      </c>
      <c r="G112" s="21">
        <v>-4.0000000000000002E-4</v>
      </c>
      <c r="H112" s="22"/>
      <c r="I112" s="23"/>
    </row>
    <row r="113" spans="1:9" ht="13.2" customHeight="1">
      <c r="A113" s="17" t="s">
        <v>2991</v>
      </c>
      <c r="B113" s="18" t="s">
        <v>2992</v>
      </c>
      <c r="C113" s="14"/>
      <c r="D113" s="14"/>
      <c r="E113" s="19">
        <v>-41850</v>
      </c>
      <c r="F113" s="20">
        <v>-40.0379</v>
      </c>
      <c r="G113" s="21">
        <v>-5.0000000000000001E-4</v>
      </c>
      <c r="H113" s="22"/>
      <c r="I113" s="23"/>
    </row>
    <row r="114" spans="1:9" ht="13.2" customHeight="1">
      <c r="A114" s="17" t="s">
        <v>3398</v>
      </c>
      <c r="B114" s="18" t="s">
        <v>3399</v>
      </c>
      <c r="C114" s="14"/>
      <c r="D114" s="14"/>
      <c r="E114" s="19">
        <v>-10000</v>
      </c>
      <c r="F114" s="20">
        <v>-40.695</v>
      </c>
      <c r="G114" s="21">
        <v>-5.0000000000000001E-4</v>
      </c>
      <c r="H114" s="22"/>
      <c r="I114" s="23"/>
    </row>
    <row r="115" spans="1:9" ht="13.2" customHeight="1">
      <c r="A115" s="17" t="s">
        <v>3075</v>
      </c>
      <c r="B115" s="18" t="s">
        <v>3076</v>
      </c>
      <c r="C115" s="14"/>
      <c r="D115" s="14"/>
      <c r="E115" s="19">
        <v>-1400</v>
      </c>
      <c r="F115" s="20">
        <v>-60.813200000000002</v>
      </c>
      <c r="G115" s="21">
        <v>-6.9999999999999999E-4</v>
      </c>
      <c r="H115" s="22"/>
      <c r="I115" s="23"/>
    </row>
    <row r="116" spans="1:9" ht="13.2" customHeight="1">
      <c r="A116" s="17" t="s">
        <v>3049</v>
      </c>
      <c r="B116" s="18" t="s">
        <v>3050</v>
      </c>
      <c r="C116" s="14"/>
      <c r="D116" s="14"/>
      <c r="E116" s="19">
        <v>-650</v>
      </c>
      <c r="F116" s="20">
        <v>-88.022999999999996</v>
      </c>
      <c r="G116" s="21">
        <v>-1E-3</v>
      </c>
      <c r="H116" s="22"/>
      <c r="I116" s="23"/>
    </row>
    <row r="117" spans="1:9" ht="13.2" customHeight="1">
      <c r="A117" s="17" t="s">
        <v>3021</v>
      </c>
      <c r="B117" s="18" t="s">
        <v>3022</v>
      </c>
      <c r="C117" s="14"/>
      <c r="D117" s="14"/>
      <c r="E117" s="19">
        <v>-6375</v>
      </c>
      <c r="F117" s="20">
        <v>-90.894800000000004</v>
      </c>
      <c r="G117" s="21">
        <v>-1E-3</v>
      </c>
      <c r="H117" s="22"/>
      <c r="I117" s="23"/>
    </row>
    <row r="118" spans="1:9" ht="13.2" customHeight="1">
      <c r="A118" s="17" t="s">
        <v>3015</v>
      </c>
      <c r="B118" s="18" t="s">
        <v>3016</v>
      </c>
      <c r="C118" s="14"/>
      <c r="D118" s="14"/>
      <c r="E118" s="19">
        <v>-38000</v>
      </c>
      <c r="F118" s="20">
        <v>-100.66200000000001</v>
      </c>
      <c r="G118" s="21">
        <v>-1.1000000000000001E-3</v>
      </c>
      <c r="H118" s="22"/>
      <c r="I118" s="23"/>
    </row>
    <row r="119" spans="1:9" ht="13.2" customHeight="1">
      <c r="A119" s="17" t="s">
        <v>3206</v>
      </c>
      <c r="B119" s="18" t="s">
        <v>3207</v>
      </c>
      <c r="C119" s="14"/>
      <c r="D119" s="14"/>
      <c r="E119" s="19">
        <v>-5100</v>
      </c>
      <c r="F119" s="20">
        <v>-102.2193</v>
      </c>
      <c r="G119" s="21">
        <v>-1.1999999999999999E-3</v>
      </c>
      <c r="H119" s="22"/>
      <c r="I119" s="23"/>
    </row>
    <row r="120" spans="1:9" ht="13.2" customHeight="1">
      <c r="A120" s="17" t="s">
        <v>3342</v>
      </c>
      <c r="B120" s="18" t="s">
        <v>3343</v>
      </c>
      <c r="C120" s="14"/>
      <c r="D120" s="14"/>
      <c r="E120" s="19">
        <v>-550</v>
      </c>
      <c r="F120" s="20">
        <v>-111.72150000000001</v>
      </c>
      <c r="G120" s="21">
        <v>-1.2999999999999999E-3</v>
      </c>
      <c r="H120" s="22"/>
      <c r="I120" s="23"/>
    </row>
    <row r="121" spans="1:9" ht="13.2" customHeight="1">
      <c r="A121" s="17" t="s">
        <v>3348</v>
      </c>
      <c r="B121" s="18" t="s">
        <v>3349</v>
      </c>
      <c r="C121" s="14"/>
      <c r="D121" s="14"/>
      <c r="E121" s="19">
        <v>-4800</v>
      </c>
      <c r="F121" s="20">
        <v>-123.4032</v>
      </c>
      <c r="G121" s="21">
        <v>-1.4E-3</v>
      </c>
      <c r="H121" s="22"/>
      <c r="I121" s="23"/>
    </row>
    <row r="122" spans="1:9" ht="13.2" customHeight="1">
      <c r="A122" s="17" t="s">
        <v>3344</v>
      </c>
      <c r="B122" s="18" t="s">
        <v>3345</v>
      </c>
      <c r="C122" s="14"/>
      <c r="D122" s="14"/>
      <c r="E122" s="19">
        <v>-5600</v>
      </c>
      <c r="F122" s="20">
        <v>-124.8968</v>
      </c>
      <c r="G122" s="21">
        <v>-1.4E-3</v>
      </c>
      <c r="H122" s="22"/>
      <c r="I122" s="23"/>
    </row>
    <row r="123" spans="1:9" ht="13.2" customHeight="1">
      <c r="A123" s="17" t="s">
        <v>3067</v>
      </c>
      <c r="B123" s="18" t="s">
        <v>3068</v>
      </c>
      <c r="C123" s="14"/>
      <c r="D123" s="14"/>
      <c r="E123" s="19">
        <v>-7800</v>
      </c>
      <c r="F123" s="20">
        <v>-156.8424</v>
      </c>
      <c r="G123" s="21">
        <v>-1.8E-3</v>
      </c>
      <c r="H123" s="22"/>
      <c r="I123" s="23"/>
    </row>
    <row r="124" spans="1:9" ht="13.2" customHeight="1">
      <c r="A124" s="17" t="s">
        <v>3045</v>
      </c>
      <c r="B124" s="18" t="s">
        <v>3046</v>
      </c>
      <c r="C124" s="14"/>
      <c r="D124" s="14"/>
      <c r="E124" s="19">
        <v>-15000</v>
      </c>
      <c r="F124" s="20">
        <v>-160.60499999999999</v>
      </c>
      <c r="G124" s="21">
        <v>-1.8E-3</v>
      </c>
      <c r="H124" s="22"/>
      <c r="I124" s="23"/>
    </row>
    <row r="125" spans="1:9" ht="13.2" customHeight="1">
      <c r="A125" s="17" t="s">
        <v>3027</v>
      </c>
      <c r="B125" s="18" t="s">
        <v>3028</v>
      </c>
      <c r="C125" s="14"/>
      <c r="D125" s="14"/>
      <c r="E125" s="19">
        <v>-16800</v>
      </c>
      <c r="F125" s="20">
        <v>-172.39320000000001</v>
      </c>
      <c r="G125" s="21">
        <v>-1.9E-3</v>
      </c>
      <c r="H125" s="22"/>
      <c r="I125" s="23"/>
    </row>
    <row r="126" spans="1:9" ht="13.2" customHeight="1">
      <c r="A126" s="17" t="s">
        <v>3308</v>
      </c>
      <c r="B126" s="18" t="s">
        <v>3309</v>
      </c>
      <c r="C126" s="14"/>
      <c r="D126" s="14"/>
      <c r="E126" s="19">
        <v>-11000</v>
      </c>
      <c r="F126" s="20">
        <v>-181.04900000000001</v>
      </c>
      <c r="G126" s="21">
        <v>-2E-3</v>
      </c>
      <c r="H126" s="22"/>
      <c r="I126" s="23"/>
    </row>
    <row r="127" spans="1:9" ht="13.2" customHeight="1">
      <c r="A127" s="17" t="s">
        <v>3093</v>
      </c>
      <c r="B127" s="18" t="s">
        <v>3094</v>
      </c>
      <c r="C127" s="14"/>
      <c r="D127" s="14"/>
      <c r="E127" s="19">
        <v>-18750</v>
      </c>
      <c r="F127" s="20">
        <v>-197.49379999999999</v>
      </c>
      <c r="G127" s="21">
        <v>-2.2000000000000001E-3</v>
      </c>
      <c r="H127" s="22"/>
      <c r="I127" s="23"/>
    </row>
    <row r="128" spans="1:9" ht="13.2" customHeight="1">
      <c r="A128" s="17" t="s">
        <v>3079</v>
      </c>
      <c r="B128" s="18" t="s">
        <v>3080</v>
      </c>
      <c r="C128" s="14"/>
      <c r="D128" s="14"/>
      <c r="E128" s="19">
        <v>-6250</v>
      </c>
      <c r="F128" s="20">
        <v>-208.49379999999999</v>
      </c>
      <c r="G128" s="21">
        <v>-2.3999999999999998E-3</v>
      </c>
      <c r="H128" s="22"/>
      <c r="I128" s="23"/>
    </row>
    <row r="129" spans="1:9" ht="13.2" customHeight="1">
      <c r="A129" s="17" t="s">
        <v>3055</v>
      </c>
      <c r="B129" s="18" t="s">
        <v>3056</v>
      </c>
      <c r="C129" s="14"/>
      <c r="D129" s="14"/>
      <c r="E129" s="19">
        <v>-20625</v>
      </c>
      <c r="F129" s="20">
        <v>-224.23500000000001</v>
      </c>
      <c r="G129" s="21">
        <v>-2.5000000000000001E-3</v>
      </c>
      <c r="H129" s="22"/>
      <c r="I129" s="23"/>
    </row>
    <row r="130" spans="1:9" ht="13.2" customHeight="1">
      <c r="A130" s="17" t="s">
        <v>2999</v>
      </c>
      <c r="B130" s="18" t="s">
        <v>3000</v>
      </c>
      <c r="C130" s="14"/>
      <c r="D130" s="14"/>
      <c r="E130" s="19">
        <v>-9000</v>
      </c>
      <c r="F130" s="20">
        <v>-225.48599999999999</v>
      </c>
      <c r="G130" s="21">
        <v>-2.5000000000000001E-3</v>
      </c>
      <c r="H130" s="22"/>
      <c r="I130" s="23"/>
    </row>
    <row r="131" spans="1:9" ht="13.2" customHeight="1">
      <c r="A131" s="17" t="s">
        <v>3001</v>
      </c>
      <c r="B131" s="18" t="s">
        <v>3002</v>
      </c>
      <c r="C131" s="14"/>
      <c r="D131" s="14"/>
      <c r="E131" s="19">
        <v>-109650</v>
      </c>
      <c r="F131" s="20">
        <v>-257.89679999999998</v>
      </c>
      <c r="G131" s="21">
        <v>-2.8999999999999998E-3</v>
      </c>
      <c r="H131" s="22"/>
      <c r="I131" s="23"/>
    </row>
    <row r="132" spans="1:9" ht="13.2" customHeight="1">
      <c r="A132" s="17" t="s">
        <v>3300</v>
      </c>
      <c r="B132" s="18" t="s">
        <v>3301</v>
      </c>
      <c r="C132" s="14"/>
      <c r="D132" s="14"/>
      <c r="E132" s="19">
        <v>-18000</v>
      </c>
      <c r="F132" s="20">
        <v>-269.67599999999999</v>
      </c>
      <c r="G132" s="21">
        <v>-3.0000000000000001E-3</v>
      </c>
      <c r="H132" s="22"/>
      <c r="I132" s="23"/>
    </row>
    <row r="133" spans="1:9" ht="13.2" customHeight="1">
      <c r="A133" s="17" t="s">
        <v>3352</v>
      </c>
      <c r="B133" s="18" t="s">
        <v>3353</v>
      </c>
      <c r="C133" s="14"/>
      <c r="D133" s="14"/>
      <c r="E133" s="19">
        <v>-176400</v>
      </c>
      <c r="F133" s="20">
        <v>-292.18900000000002</v>
      </c>
      <c r="G133" s="21">
        <v>-3.3E-3</v>
      </c>
      <c r="H133" s="22"/>
      <c r="I133" s="23"/>
    </row>
    <row r="134" spans="1:9" ht="13.2" customHeight="1">
      <c r="A134" s="17" t="s">
        <v>3316</v>
      </c>
      <c r="B134" s="18" t="s">
        <v>3317</v>
      </c>
      <c r="C134" s="14"/>
      <c r="D134" s="14"/>
      <c r="E134" s="19">
        <v>-17600</v>
      </c>
      <c r="F134" s="20">
        <v>-297.86239999999998</v>
      </c>
      <c r="G134" s="21">
        <v>-3.3999999999999998E-3</v>
      </c>
      <c r="H134" s="22"/>
      <c r="I134" s="23"/>
    </row>
    <row r="135" spans="1:9" ht="13.2" customHeight="1">
      <c r="A135" s="17" t="s">
        <v>2993</v>
      </c>
      <c r="B135" s="18" t="s">
        <v>2994</v>
      </c>
      <c r="C135" s="14"/>
      <c r="D135" s="14"/>
      <c r="E135" s="19">
        <v>-16625</v>
      </c>
      <c r="F135" s="20">
        <v>-311.66890000000001</v>
      </c>
      <c r="G135" s="21">
        <v>-3.5000000000000001E-3</v>
      </c>
      <c r="H135" s="22"/>
      <c r="I135" s="23"/>
    </row>
    <row r="136" spans="1:9" ht="13.2" customHeight="1">
      <c r="A136" s="17" t="s">
        <v>3418</v>
      </c>
      <c r="B136" s="18" t="s">
        <v>3419</v>
      </c>
      <c r="C136" s="14"/>
      <c r="D136" s="14"/>
      <c r="E136" s="19">
        <v>-2144250</v>
      </c>
      <c r="F136" s="20">
        <v>-315.6336</v>
      </c>
      <c r="G136" s="21">
        <v>-3.5999999999999999E-3</v>
      </c>
      <c r="H136" s="22"/>
      <c r="I136" s="23"/>
    </row>
    <row r="137" spans="1:9" ht="13.2" customHeight="1">
      <c r="A137" s="17" t="s">
        <v>3087</v>
      </c>
      <c r="B137" s="18" t="s">
        <v>3088</v>
      </c>
      <c r="C137" s="14"/>
      <c r="D137" s="14"/>
      <c r="E137" s="19">
        <v>-16450</v>
      </c>
      <c r="F137" s="20">
        <v>-318.7681</v>
      </c>
      <c r="G137" s="21">
        <v>-3.5999999999999999E-3</v>
      </c>
      <c r="H137" s="22"/>
      <c r="I137" s="23"/>
    </row>
    <row r="138" spans="1:9" ht="13.2" customHeight="1">
      <c r="A138" s="17" t="s">
        <v>3382</v>
      </c>
      <c r="B138" s="18" t="s">
        <v>3383</v>
      </c>
      <c r="C138" s="14"/>
      <c r="D138" s="14"/>
      <c r="E138" s="19">
        <v>-1555000</v>
      </c>
      <c r="F138" s="20">
        <v>-347.8535</v>
      </c>
      <c r="G138" s="21">
        <v>-3.8999999999999998E-3</v>
      </c>
      <c r="H138" s="22"/>
      <c r="I138" s="23"/>
    </row>
    <row r="139" spans="1:9" ht="13.2" customHeight="1">
      <c r="A139" s="17" t="s">
        <v>3061</v>
      </c>
      <c r="B139" s="18" t="s">
        <v>3062</v>
      </c>
      <c r="C139" s="14"/>
      <c r="D139" s="14"/>
      <c r="E139" s="19">
        <v>-8750</v>
      </c>
      <c r="F139" s="20">
        <v>-451.48250000000002</v>
      </c>
      <c r="G139" s="21">
        <v>-5.1000000000000004E-3</v>
      </c>
      <c r="H139" s="22"/>
      <c r="I139" s="23"/>
    </row>
    <row r="140" spans="1:9" ht="13.2" customHeight="1">
      <c r="A140" s="17" t="s">
        <v>3392</v>
      </c>
      <c r="B140" s="18" t="s">
        <v>3393</v>
      </c>
      <c r="C140" s="14"/>
      <c r="D140" s="14"/>
      <c r="E140" s="19">
        <v>-416000</v>
      </c>
      <c r="F140" s="20">
        <v>-478.15039999999999</v>
      </c>
      <c r="G140" s="21">
        <v>-5.4000000000000003E-3</v>
      </c>
      <c r="H140" s="22"/>
      <c r="I140" s="23"/>
    </row>
    <row r="141" spans="1:9" ht="13.2" customHeight="1">
      <c r="A141" s="17" t="s">
        <v>3077</v>
      </c>
      <c r="B141" s="18" t="s">
        <v>3078</v>
      </c>
      <c r="C141" s="14"/>
      <c r="D141" s="14"/>
      <c r="E141" s="19">
        <v>-181125</v>
      </c>
      <c r="F141" s="20">
        <v>-480.52460000000002</v>
      </c>
      <c r="G141" s="21">
        <v>-5.4000000000000003E-3</v>
      </c>
      <c r="H141" s="22"/>
      <c r="I141" s="23"/>
    </row>
    <row r="142" spans="1:9" ht="13.2" customHeight="1">
      <c r="A142" s="17" t="s">
        <v>3320</v>
      </c>
      <c r="B142" s="18" t="s">
        <v>3321</v>
      </c>
      <c r="C142" s="14"/>
      <c r="D142" s="14"/>
      <c r="E142" s="19">
        <v>-41250</v>
      </c>
      <c r="F142" s="20">
        <v>-482.625</v>
      </c>
      <c r="G142" s="21">
        <v>-5.4000000000000003E-3</v>
      </c>
      <c r="H142" s="22"/>
      <c r="I142" s="23"/>
    </row>
    <row r="143" spans="1:9" ht="13.2" customHeight="1">
      <c r="A143" s="17" t="s">
        <v>2995</v>
      </c>
      <c r="B143" s="18" t="s">
        <v>2996</v>
      </c>
      <c r="C143" s="14"/>
      <c r="D143" s="14"/>
      <c r="E143" s="19">
        <v>-5625</v>
      </c>
      <c r="F143" s="20">
        <v>-501.13130000000001</v>
      </c>
      <c r="G143" s="21">
        <v>-5.7000000000000002E-3</v>
      </c>
      <c r="H143" s="22"/>
      <c r="I143" s="23"/>
    </row>
    <row r="144" spans="1:9" ht="13.2" customHeight="1">
      <c r="A144" s="17" t="s">
        <v>3025</v>
      </c>
      <c r="B144" s="18" t="s">
        <v>3026</v>
      </c>
      <c r="C144" s="14"/>
      <c r="D144" s="14"/>
      <c r="E144" s="19">
        <v>-5700</v>
      </c>
      <c r="F144" s="20">
        <v>-527.36400000000003</v>
      </c>
      <c r="G144" s="21">
        <v>-6.0000000000000001E-3</v>
      </c>
      <c r="H144" s="22"/>
      <c r="I144" s="23"/>
    </row>
    <row r="145" spans="1:9" ht="13.2" customHeight="1">
      <c r="A145" s="17" t="s">
        <v>3073</v>
      </c>
      <c r="B145" s="18" t="s">
        <v>3074</v>
      </c>
      <c r="C145" s="14"/>
      <c r="D145" s="14"/>
      <c r="E145" s="19">
        <v>-13300</v>
      </c>
      <c r="F145" s="20">
        <v>-539.10220000000004</v>
      </c>
      <c r="G145" s="21">
        <v>-6.1000000000000004E-3</v>
      </c>
      <c r="H145" s="22"/>
      <c r="I145" s="23"/>
    </row>
    <row r="146" spans="1:9" ht="13.2" customHeight="1">
      <c r="A146" s="17" t="s">
        <v>3083</v>
      </c>
      <c r="B146" s="18" t="s">
        <v>3084</v>
      </c>
      <c r="C146" s="14"/>
      <c r="D146" s="14"/>
      <c r="E146" s="19">
        <v>-33375</v>
      </c>
      <c r="F146" s="20">
        <v>-586.39880000000005</v>
      </c>
      <c r="G146" s="21">
        <v>-6.6E-3</v>
      </c>
      <c r="H146" s="22"/>
      <c r="I146" s="23"/>
    </row>
    <row r="147" spans="1:9" ht="13.2" customHeight="1">
      <c r="A147" s="17" t="s">
        <v>3372</v>
      </c>
      <c r="B147" s="18" t="s">
        <v>3373</v>
      </c>
      <c r="C147" s="14"/>
      <c r="D147" s="14"/>
      <c r="E147" s="19">
        <v>-158400</v>
      </c>
      <c r="F147" s="20">
        <v>-642.8664</v>
      </c>
      <c r="G147" s="21">
        <v>-7.3000000000000001E-3</v>
      </c>
      <c r="H147" s="22"/>
      <c r="I147" s="23"/>
    </row>
    <row r="148" spans="1:9" ht="13.2" customHeight="1">
      <c r="A148" s="17" t="s">
        <v>3011</v>
      </c>
      <c r="B148" s="18" t="s">
        <v>3012</v>
      </c>
      <c r="C148" s="14"/>
      <c r="D148" s="14"/>
      <c r="E148" s="19">
        <v>-65800</v>
      </c>
      <c r="F148" s="20">
        <v>-659.8424</v>
      </c>
      <c r="G148" s="21">
        <v>-7.4000000000000003E-3</v>
      </c>
      <c r="H148" s="22"/>
      <c r="I148" s="23"/>
    </row>
    <row r="149" spans="1:9" ht="13.2" customHeight="1">
      <c r="A149" s="17" t="s">
        <v>3017</v>
      </c>
      <c r="B149" s="18" t="s">
        <v>3018</v>
      </c>
      <c r="C149" s="14"/>
      <c r="D149" s="14"/>
      <c r="E149" s="19">
        <v>-318825</v>
      </c>
      <c r="F149" s="20">
        <v>-760.55700000000002</v>
      </c>
      <c r="G149" s="21">
        <v>-8.6E-3</v>
      </c>
      <c r="H149" s="22"/>
      <c r="I149" s="23"/>
    </row>
    <row r="150" spans="1:9" ht="13.2" customHeight="1">
      <c r="A150" s="17" t="s">
        <v>3085</v>
      </c>
      <c r="B150" s="18" t="s">
        <v>3086</v>
      </c>
      <c r="C150" s="14"/>
      <c r="D150" s="14"/>
      <c r="E150" s="19">
        <v>-23400</v>
      </c>
      <c r="F150" s="20">
        <v>-789.77340000000004</v>
      </c>
      <c r="G150" s="21">
        <v>-8.8999999999999999E-3</v>
      </c>
      <c r="H150" s="22"/>
      <c r="I150" s="23"/>
    </row>
    <row r="151" spans="1:9" ht="13.2" customHeight="1">
      <c r="A151" s="17" t="s">
        <v>3272</v>
      </c>
      <c r="B151" s="18" t="s">
        <v>3273</v>
      </c>
      <c r="C151" s="14"/>
      <c r="D151" s="14"/>
      <c r="E151" s="19">
        <v>-219075</v>
      </c>
      <c r="F151" s="20">
        <v>-838.83820000000003</v>
      </c>
      <c r="G151" s="21">
        <v>-9.4999999999999998E-3</v>
      </c>
      <c r="H151" s="22"/>
      <c r="I151" s="23"/>
    </row>
    <row r="152" spans="1:9" ht="13.2" customHeight="1">
      <c r="A152" s="17" t="s">
        <v>3039</v>
      </c>
      <c r="B152" s="18" t="s">
        <v>3040</v>
      </c>
      <c r="C152" s="14"/>
      <c r="D152" s="14"/>
      <c r="E152" s="19">
        <v>-162450</v>
      </c>
      <c r="F152" s="20">
        <v>-1094.6693</v>
      </c>
      <c r="G152" s="21">
        <v>-1.24E-2</v>
      </c>
      <c r="H152" s="22"/>
      <c r="I152" s="23"/>
    </row>
    <row r="153" spans="1:9" ht="13.2" customHeight="1">
      <c r="A153" s="17" t="s">
        <v>3374</v>
      </c>
      <c r="B153" s="18" t="s">
        <v>3375</v>
      </c>
      <c r="C153" s="14"/>
      <c r="D153" s="14"/>
      <c r="E153" s="19">
        <v>-27000</v>
      </c>
      <c r="F153" s="20">
        <v>-1307.3399999999999</v>
      </c>
      <c r="G153" s="21">
        <v>-1.4800000000000001E-2</v>
      </c>
      <c r="H153" s="22"/>
      <c r="I153" s="23"/>
    </row>
    <row r="154" spans="1:9" ht="13.2" customHeight="1">
      <c r="A154" s="17" t="s">
        <v>3426</v>
      </c>
      <c r="B154" s="18" t="s">
        <v>3427</v>
      </c>
      <c r="C154" s="14"/>
      <c r="D154" s="14"/>
      <c r="E154" s="19">
        <v>-464000</v>
      </c>
      <c r="F154" s="20">
        <v>-1980.12</v>
      </c>
      <c r="G154" s="21">
        <v>-2.24E-2</v>
      </c>
      <c r="H154" s="22"/>
      <c r="I154" s="23"/>
    </row>
    <row r="155" spans="1:9" ht="13.2" customHeight="1">
      <c r="A155" s="17" t="s">
        <v>3063</v>
      </c>
      <c r="B155" s="18" t="s">
        <v>3064</v>
      </c>
      <c r="C155" s="14"/>
      <c r="D155" s="14"/>
      <c r="E155" s="19">
        <v>-1237500</v>
      </c>
      <c r="F155" s="20">
        <v>-2267.5949999999998</v>
      </c>
      <c r="G155" s="21">
        <v>-2.5600000000000001E-2</v>
      </c>
      <c r="H155" s="22"/>
      <c r="I155" s="23"/>
    </row>
    <row r="156" spans="1:9" ht="13.2" customHeight="1">
      <c r="A156" s="17" t="s">
        <v>3081</v>
      </c>
      <c r="B156" s="18" t="s">
        <v>3082</v>
      </c>
      <c r="C156" s="14"/>
      <c r="D156" s="14"/>
      <c r="E156" s="19">
        <v>-417300</v>
      </c>
      <c r="F156" s="20">
        <v>-2984.7383</v>
      </c>
      <c r="G156" s="21">
        <v>-3.3700000000000001E-2</v>
      </c>
      <c r="H156" s="22"/>
      <c r="I156" s="23"/>
    </row>
    <row r="157" spans="1:9" ht="13.2" customHeight="1">
      <c r="A157" s="17" t="s">
        <v>3091</v>
      </c>
      <c r="B157" s="18" t="s">
        <v>3092</v>
      </c>
      <c r="C157" s="14"/>
      <c r="D157" s="14"/>
      <c r="E157" s="19">
        <v>-221200</v>
      </c>
      <c r="F157" s="20">
        <v>-3220.0084000000002</v>
      </c>
      <c r="G157" s="21">
        <v>-3.6299999999999999E-2</v>
      </c>
      <c r="H157" s="22"/>
      <c r="I157" s="23"/>
    </row>
    <row r="158" spans="1:9" ht="13.2" customHeight="1">
      <c r="A158" s="17" t="s">
        <v>3089</v>
      </c>
      <c r="B158" s="18" t="s">
        <v>3090</v>
      </c>
      <c r="C158" s="14"/>
      <c r="D158" s="14"/>
      <c r="E158" s="19">
        <v>-309000</v>
      </c>
      <c r="F158" s="20">
        <v>-4020.3989999999999</v>
      </c>
      <c r="G158" s="21">
        <v>-4.5400000000000003E-2</v>
      </c>
      <c r="H158" s="22"/>
      <c r="I158" s="23"/>
    </row>
    <row r="159" spans="1:9" ht="13.2" customHeight="1">
      <c r="A159" s="5"/>
      <c r="B159" s="13" t="s">
        <v>1745</v>
      </c>
      <c r="C159" s="14"/>
      <c r="D159" s="14"/>
      <c r="E159" s="14"/>
      <c r="F159" s="24">
        <v>-27553.2317</v>
      </c>
      <c r="G159" s="25">
        <v>-0.311</v>
      </c>
      <c r="H159" s="26"/>
      <c r="I159" s="27"/>
    </row>
    <row r="160" spans="1:9" ht="13.2" customHeight="1">
      <c r="A160" s="5"/>
      <c r="B160" s="13" t="s">
        <v>1825</v>
      </c>
      <c r="C160" s="14"/>
      <c r="D160" s="14"/>
      <c r="E160" s="14"/>
      <c r="F160" s="5"/>
      <c r="G160" s="15"/>
      <c r="H160" s="15"/>
      <c r="I160" s="16"/>
    </row>
    <row r="161" spans="1:12" ht="13.2" customHeight="1">
      <c r="A161" s="17" t="s">
        <v>3565</v>
      </c>
      <c r="B161" s="18" t="s">
        <v>3566</v>
      </c>
      <c r="C161" s="14"/>
      <c r="D161" s="14"/>
      <c r="E161" s="19"/>
      <c r="F161" s="20">
        <v>2.1360000000000001</v>
      </c>
      <c r="G161" s="22" t="s">
        <v>1744</v>
      </c>
      <c r="H161" s="22"/>
      <c r="I161" s="23"/>
    </row>
    <row r="162" spans="1:12" ht="13.2" customHeight="1">
      <c r="A162" s="5"/>
      <c r="B162" s="13" t="s">
        <v>1745</v>
      </c>
      <c r="C162" s="14"/>
      <c r="D162" s="14"/>
      <c r="E162" s="14"/>
      <c r="F162" s="24">
        <v>2.1360000000000001</v>
      </c>
      <c r="G162" s="26" t="s">
        <v>1744</v>
      </c>
      <c r="H162" s="26"/>
      <c r="I162" s="27"/>
    </row>
    <row r="163" spans="1:12" ht="13.2" customHeight="1">
      <c r="A163" s="5"/>
      <c r="B163" s="28" t="s">
        <v>1748</v>
      </c>
      <c r="C163" s="29"/>
      <c r="D163" s="2"/>
      <c r="E163" s="29"/>
      <c r="F163" s="24">
        <v>-27551.1</v>
      </c>
      <c r="G163" s="25">
        <v>-0.311</v>
      </c>
      <c r="H163" s="26"/>
      <c r="I163" s="27"/>
    </row>
    <row r="164" spans="1:12" ht="13.2" customHeight="1">
      <c r="A164" s="5"/>
      <c r="B164" s="13" t="s">
        <v>1840</v>
      </c>
      <c r="C164" s="14"/>
      <c r="D164" s="14"/>
      <c r="E164" s="14"/>
      <c r="F164" s="14"/>
      <c r="G164" s="14"/>
      <c r="H164" s="15"/>
      <c r="I164" s="16"/>
    </row>
    <row r="165" spans="1:12" ht="13.2" customHeight="1">
      <c r="A165" s="5"/>
      <c r="B165" s="13" t="s">
        <v>1841</v>
      </c>
      <c r="C165" s="14"/>
      <c r="D165" s="14"/>
      <c r="E165" s="14"/>
      <c r="F165" s="5"/>
      <c r="G165" s="15"/>
      <c r="H165" s="15"/>
      <c r="I165" s="16"/>
    </row>
    <row r="166" spans="1:12" ht="13.2" customHeight="1">
      <c r="A166" s="17" t="s">
        <v>2061</v>
      </c>
      <c r="B166" s="18" t="s">
        <v>2062</v>
      </c>
      <c r="C166" s="14" t="s">
        <v>2063</v>
      </c>
      <c r="D166" s="14" t="s">
        <v>1823</v>
      </c>
      <c r="E166" s="19">
        <v>4000000</v>
      </c>
      <c r="F166" s="20">
        <v>4086.116</v>
      </c>
      <c r="G166" s="21">
        <v>4.6100000000000002E-2</v>
      </c>
      <c r="H166" s="30">
        <v>6.9006999999999999E-2</v>
      </c>
      <c r="I166" s="23"/>
      <c r="L166" s="231"/>
    </row>
    <row r="167" spans="1:12" ht="13.2" customHeight="1">
      <c r="A167" s="17" t="s">
        <v>2464</v>
      </c>
      <c r="B167" s="18" t="s">
        <v>2465</v>
      </c>
      <c r="C167" s="14" t="s">
        <v>2466</v>
      </c>
      <c r="D167" s="14" t="s">
        <v>1823</v>
      </c>
      <c r="E167" s="19">
        <v>2500000</v>
      </c>
      <c r="F167" s="20">
        <v>2534.165</v>
      </c>
      <c r="G167" s="21">
        <v>2.86E-2</v>
      </c>
      <c r="H167" s="30">
        <v>6.9823999999999997E-2</v>
      </c>
      <c r="I167" s="23"/>
      <c r="L167" s="231"/>
    </row>
    <row r="168" spans="1:12" ht="13.2" customHeight="1">
      <c r="A168" s="17" t="s">
        <v>3100</v>
      </c>
      <c r="B168" s="18" t="s">
        <v>3101</v>
      </c>
      <c r="C168" s="14" t="s">
        <v>3102</v>
      </c>
      <c r="D168" s="14" t="s">
        <v>3103</v>
      </c>
      <c r="E168" s="19">
        <v>2500</v>
      </c>
      <c r="F168" s="20">
        <v>2495.6224999999999</v>
      </c>
      <c r="G168" s="21">
        <v>2.8199999999999999E-2</v>
      </c>
      <c r="H168" s="30">
        <v>8.7034500000000001E-2</v>
      </c>
      <c r="I168" s="23"/>
      <c r="L168" s="231"/>
    </row>
    <row r="169" spans="1:12" ht="13.2" customHeight="1">
      <c r="A169" s="17" t="s">
        <v>2471</v>
      </c>
      <c r="B169" s="18" t="s">
        <v>2472</v>
      </c>
      <c r="C169" s="14" t="s">
        <v>2473</v>
      </c>
      <c r="D169" s="14" t="s">
        <v>2474</v>
      </c>
      <c r="E169" s="19">
        <v>1200</v>
      </c>
      <c r="F169" s="20">
        <v>1269.3743999999999</v>
      </c>
      <c r="G169" s="21">
        <v>1.43E-2</v>
      </c>
      <c r="H169" s="30">
        <v>9.4774999999999998E-2</v>
      </c>
      <c r="I169" s="23"/>
      <c r="L169" s="231"/>
    </row>
    <row r="170" spans="1:12" ht="13.2" customHeight="1">
      <c r="A170" s="17" t="s">
        <v>2488</v>
      </c>
      <c r="B170" s="18" t="s">
        <v>2489</v>
      </c>
      <c r="C170" s="14" t="s">
        <v>2490</v>
      </c>
      <c r="D170" s="14" t="s">
        <v>2470</v>
      </c>
      <c r="E170" s="19">
        <v>1000</v>
      </c>
      <c r="F170" s="20">
        <v>1003.398</v>
      </c>
      <c r="G170" s="21">
        <v>1.1299999999999999E-2</v>
      </c>
      <c r="H170" s="30">
        <v>8.0148999999999998E-2</v>
      </c>
      <c r="I170" s="23"/>
      <c r="L170" s="231"/>
    </row>
    <row r="171" spans="1:12" ht="13.2" customHeight="1">
      <c r="A171" s="17" t="s">
        <v>3567</v>
      </c>
      <c r="B171" s="18" t="s">
        <v>3568</v>
      </c>
      <c r="C171" s="14" t="s">
        <v>3569</v>
      </c>
      <c r="D171" s="14" t="s">
        <v>2470</v>
      </c>
      <c r="E171" s="19">
        <v>1000</v>
      </c>
      <c r="F171" s="20">
        <v>1002.998</v>
      </c>
      <c r="G171" s="21">
        <v>1.1299999999999999E-2</v>
      </c>
      <c r="H171" s="30">
        <v>8.5699999999999998E-2</v>
      </c>
      <c r="I171" s="23"/>
      <c r="L171" s="231"/>
    </row>
    <row r="172" spans="1:12" ht="13.2" customHeight="1">
      <c r="A172" s="17" t="s">
        <v>2495</v>
      </c>
      <c r="B172" s="18" t="s">
        <v>2496</v>
      </c>
      <c r="C172" s="14" t="s">
        <v>2497</v>
      </c>
      <c r="D172" s="14" t="s">
        <v>2494</v>
      </c>
      <c r="E172" s="19">
        <v>1000</v>
      </c>
      <c r="F172" s="20">
        <v>994.3</v>
      </c>
      <c r="G172" s="21">
        <v>1.12E-2</v>
      </c>
      <c r="H172" s="30">
        <v>9.2174000000000006E-2</v>
      </c>
      <c r="I172" s="23"/>
      <c r="L172" s="231"/>
    </row>
    <row r="173" spans="1:12" ht="13.2" customHeight="1">
      <c r="A173" s="17" t="s">
        <v>3153</v>
      </c>
      <c r="B173" s="18" t="s">
        <v>3154</v>
      </c>
      <c r="C173" s="14" t="s">
        <v>3155</v>
      </c>
      <c r="D173" s="14" t="s">
        <v>1823</v>
      </c>
      <c r="E173" s="19">
        <v>1000000</v>
      </c>
      <c r="F173" s="20">
        <v>992.10400000000004</v>
      </c>
      <c r="G173" s="21">
        <v>1.12E-2</v>
      </c>
      <c r="H173" s="30">
        <v>7.7857999999999997E-2</v>
      </c>
      <c r="I173" s="23"/>
      <c r="L173" s="231"/>
    </row>
    <row r="174" spans="1:12" ht="13.2" customHeight="1">
      <c r="A174" s="17" t="s">
        <v>3570</v>
      </c>
      <c r="B174" s="18" t="s">
        <v>3571</v>
      </c>
      <c r="C174" s="14" t="s">
        <v>3572</v>
      </c>
      <c r="D174" s="14" t="s">
        <v>3573</v>
      </c>
      <c r="E174" s="19">
        <v>1000</v>
      </c>
      <c r="F174" s="20">
        <v>991.59199999999998</v>
      </c>
      <c r="G174" s="21">
        <v>1.12E-2</v>
      </c>
      <c r="H174" s="30">
        <v>0.100449</v>
      </c>
      <c r="I174" s="23"/>
      <c r="L174" s="231"/>
    </row>
    <row r="175" spans="1:12" ht="13.2" customHeight="1">
      <c r="A175" s="17" t="s">
        <v>3574</v>
      </c>
      <c r="B175" s="18" t="s">
        <v>3575</v>
      </c>
      <c r="C175" s="14" t="s">
        <v>3576</v>
      </c>
      <c r="D175" s="14" t="s">
        <v>2494</v>
      </c>
      <c r="E175" s="19">
        <v>800</v>
      </c>
      <c r="F175" s="20">
        <v>791.68799999999999</v>
      </c>
      <c r="G175" s="21">
        <v>8.8999999999999999E-3</v>
      </c>
      <c r="H175" s="30">
        <v>9.2299999999999993E-2</v>
      </c>
      <c r="I175" s="23"/>
      <c r="L175" s="231"/>
    </row>
    <row r="176" spans="1:12" ht="13.2" customHeight="1">
      <c r="A176" s="17" t="s">
        <v>1859</v>
      </c>
      <c r="B176" s="18" t="s">
        <v>1860</v>
      </c>
      <c r="C176" s="14" t="s">
        <v>1861</v>
      </c>
      <c r="D176" s="14" t="s">
        <v>1845</v>
      </c>
      <c r="E176" s="19">
        <v>500</v>
      </c>
      <c r="F176" s="20">
        <v>499.90499999999997</v>
      </c>
      <c r="G176" s="21">
        <v>5.5999999999999999E-3</v>
      </c>
      <c r="H176" s="30">
        <v>7.6799999999999993E-2</v>
      </c>
      <c r="I176" s="23"/>
      <c r="L176" s="231"/>
    </row>
    <row r="177" spans="1:12" ht="13.2" customHeight="1">
      <c r="A177" s="17" t="s">
        <v>2491</v>
      </c>
      <c r="B177" s="18" t="s">
        <v>2492</v>
      </c>
      <c r="C177" s="14" t="s">
        <v>2493</v>
      </c>
      <c r="D177" s="14" t="s">
        <v>2494</v>
      </c>
      <c r="E177" s="19">
        <v>500</v>
      </c>
      <c r="F177" s="20">
        <v>498.71100000000001</v>
      </c>
      <c r="G177" s="21">
        <v>5.5999999999999999E-3</v>
      </c>
      <c r="H177" s="30">
        <v>9.0723999999999999E-2</v>
      </c>
      <c r="I177" s="23"/>
      <c r="L177" s="231"/>
    </row>
    <row r="178" spans="1:12" ht="13.2" customHeight="1">
      <c r="A178" s="17" t="s">
        <v>2755</v>
      </c>
      <c r="B178" s="18" t="s">
        <v>2756</v>
      </c>
      <c r="C178" s="14" t="s">
        <v>2757</v>
      </c>
      <c r="D178" s="14" t="s">
        <v>1823</v>
      </c>
      <c r="E178" s="19">
        <v>300000</v>
      </c>
      <c r="F178" s="20">
        <v>307.70699999999999</v>
      </c>
      <c r="G178" s="21">
        <v>3.5000000000000001E-3</v>
      </c>
      <c r="H178" s="30">
        <v>6.8433999999999995E-2</v>
      </c>
      <c r="I178" s="23"/>
      <c r="L178" s="231"/>
    </row>
    <row r="179" spans="1:12" ht="13.2" customHeight="1">
      <c r="A179" s="17" t="s">
        <v>2731</v>
      </c>
      <c r="B179" s="18" t="s">
        <v>2732</v>
      </c>
      <c r="C179" s="14" t="s">
        <v>2733</v>
      </c>
      <c r="D179" s="14" t="s">
        <v>1823</v>
      </c>
      <c r="E179" s="19">
        <v>200000</v>
      </c>
      <c r="F179" s="20">
        <v>202.79939999999999</v>
      </c>
      <c r="G179" s="21">
        <v>2.3E-3</v>
      </c>
      <c r="H179" s="30">
        <v>7.1152999999999994E-2</v>
      </c>
      <c r="I179" s="23"/>
      <c r="L179" s="231"/>
    </row>
    <row r="180" spans="1:12" ht="13.2" customHeight="1">
      <c r="A180" s="17" t="s">
        <v>3577</v>
      </c>
      <c r="B180" s="18" t="s">
        <v>3578</v>
      </c>
      <c r="C180" s="14" t="s">
        <v>3579</v>
      </c>
      <c r="D180" s="14" t="s">
        <v>1845</v>
      </c>
      <c r="E180" s="19">
        <v>20</v>
      </c>
      <c r="F180" s="20">
        <v>199.72919999999999</v>
      </c>
      <c r="G180" s="21">
        <v>2.3E-3</v>
      </c>
      <c r="H180" s="30">
        <v>7.7049999999999993E-2</v>
      </c>
      <c r="I180" s="23"/>
      <c r="L180" s="231"/>
    </row>
    <row r="181" spans="1:12" ht="13.2" customHeight="1">
      <c r="A181" s="17" t="s">
        <v>2501</v>
      </c>
      <c r="B181" s="18" t="s">
        <v>2502</v>
      </c>
      <c r="C181" s="14" t="s">
        <v>2503</v>
      </c>
      <c r="D181" s="14" t="s">
        <v>1823</v>
      </c>
      <c r="E181" s="19">
        <v>200000</v>
      </c>
      <c r="F181" s="20">
        <v>191.35839999999999</v>
      </c>
      <c r="G181" s="21">
        <v>2.2000000000000001E-3</v>
      </c>
      <c r="H181" s="30">
        <v>7.0174E-2</v>
      </c>
      <c r="I181" s="23"/>
      <c r="L181" s="231"/>
    </row>
    <row r="182" spans="1:12" ht="13.2" customHeight="1">
      <c r="A182" s="17" t="s">
        <v>2929</v>
      </c>
      <c r="B182" s="18" t="s">
        <v>2930</v>
      </c>
      <c r="C182" s="14" t="s">
        <v>2931</v>
      </c>
      <c r="D182" s="14" t="s">
        <v>1845</v>
      </c>
      <c r="E182" s="19">
        <v>10</v>
      </c>
      <c r="F182" s="20">
        <v>102.1528</v>
      </c>
      <c r="G182" s="21">
        <v>1.1999999999999999E-3</v>
      </c>
      <c r="H182" s="30">
        <v>7.4349999999999999E-2</v>
      </c>
      <c r="I182" s="23"/>
      <c r="L182" s="231"/>
    </row>
    <row r="183" spans="1:12" ht="13.2" customHeight="1">
      <c r="A183" s="17" t="s">
        <v>3580</v>
      </c>
      <c r="B183" s="18" t="s">
        <v>3581</v>
      </c>
      <c r="C183" s="14" t="s">
        <v>3582</v>
      </c>
      <c r="D183" s="14" t="s">
        <v>1823</v>
      </c>
      <c r="E183" s="19">
        <v>40800</v>
      </c>
      <c r="F183" s="20">
        <v>41.615299999999998</v>
      </c>
      <c r="G183" s="21">
        <v>5.0000000000000001E-4</v>
      </c>
      <c r="H183" s="30">
        <v>7.6906000000000002E-2</v>
      </c>
      <c r="I183" s="23"/>
      <c r="L183" s="231"/>
    </row>
    <row r="184" spans="1:12" ht="13.2" customHeight="1">
      <c r="A184" s="5"/>
      <c r="B184" s="13" t="s">
        <v>1745</v>
      </c>
      <c r="C184" s="14"/>
      <c r="D184" s="14"/>
      <c r="E184" s="14"/>
      <c r="F184" s="24">
        <v>18205.335999999999</v>
      </c>
      <c r="G184" s="25">
        <v>0.20549999999999999</v>
      </c>
      <c r="H184" s="26"/>
      <c r="I184" s="27"/>
    </row>
    <row r="185" spans="1:12" ht="13.2" customHeight="1">
      <c r="A185" s="5"/>
      <c r="B185" s="28" t="s">
        <v>2280</v>
      </c>
      <c r="C185" s="2"/>
      <c r="D185" s="2"/>
      <c r="E185" s="2"/>
      <c r="F185" s="26" t="s">
        <v>1747</v>
      </c>
      <c r="G185" s="26" t="s">
        <v>1747</v>
      </c>
      <c r="H185" s="26"/>
      <c r="I185" s="27"/>
    </row>
    <row r="186" spans="1:12" ht="13.2" customHeight="1">
      <c r="A186" s="5"/>
      <c r="B186" s="28" t="s">
        <v>1745</v>
      </c>
      <c r="C186" s="2"/>
      <c r="D186" s="2"/>
      <c r="E186" s="2"/>
      <c r="F186" s="26" t="s">
        <v>1747</v>
      </c>
      <c r="G186" s="26" t="s">
        <v>1747</v>
      </c>
      <c r="H186" s="26"/>
      <c r="I186" s="27"/>
    </row>
    <row r="187" spans="1:12" ht="13.2" customHeight="1">
      <c r="A187" s="5"/>
      <c r="B187" s="28" t="s">
        <v>1748</v>
      </c>
      <c r="C187" s="29"/>
      <c r="D187" s="2"/>
      <c r="E187" s="29"/>
      <c r="F187" s="24">
        <v>18205.335999999999</v>
      </c>
      <c r="G187" s="25">
        <v>0.20549999999999999</v>
      </c>
      <c r="H187" s="26"/>
      <c r="I187" s="27"/>
    </row>
    <row r="188" spans="1:12" ht="13.2" customHeight="1">
      <c r="A188" s="5"/>
      <c r="B188" s="13" t="s">
        <v>1764</v>
      </c>
      <c r="C188" s="14"/>
      <c r="D188" s="14"/>
      <c r="E188" s="14"/>
      <c r="F188" s="14"/>
      <c r="G188" s="14"/>
      <c r="H188" s="15"/>
      <c r="I188" s="16"/>
    </row>
    <row r="189" spans="1:12" ht="13.2" customHeight="1">
      <c r="A189" s="5"/>
      <c r="B189" s="13" t="s">
        <v>1765</v>
      </c>
      <c r="C189" s="14"/>
      <c r="D189" s="14"/>
      <c r="E189" s="14"/>
      <c r="F189" s="5"/>
      <c r="G189" s="15"/>
      <c r="H189" s="15"/>
      <c r="I189" s="16"/>
    </row>
    <row r="190" spans="1:12" ht="13.2" customHeight="1">
      <c r="A190" s="17" t="s">
        <v>3469</v>
      </c>
      <c r="B190" s="18" t="s">
        <v>3470</v>
      </c>
      <c r="C190" s="14" t="s">
        <v>3471</v>
      </c>
      <c r="D190" s="14"/>
      <c r="E190" s="19">
        <v>168087.06200000001</v>
      </c>
      <c r="F190" s="20">
        <v>2620.6709000000001</v>
      </c>
      <c r="G190" s="21">
        <v>2.9600000000000001E-2</v>
      </c>
      <c r="H190" s="30"/>
      <c r="I190" s="23"/>
    </row>
    <row r="191" spans="1:12" ht="13.2" customHeight="1">
      <c r="A191" s="5"/>
      <c r="B191" s="13" t="s">
        <v>1745</v>
      </c>
      <c r="C191" s="14"/>
      <c r="D191" s="14"/>
      <c r="E191" s="14"/>
      <c r="F191" s="24">
        <v>2620.6709000000001</v>
      </c>
      <c r="G191" s="25">
        <v>2.9600000000000001E-2</v>
      </c>
      <c r="H191" s="26"/>
      <c r="I191" s="27"/>
    </row>
    <row r="192" spans="1:12" ht="13.2" customHeight="1">
      <c r="A192" s="5"/>
      <c r="B192" s="28" t="s">
        <v>1748</v>
      </c>
      <c r="C192" s="29"/>
      <c r="D192" s="2"/>
      <c r="E192" s="29"/>
      <c r="F192" s="24">
        <v>2620.6709000000001</v>
      </c>
      <c r="G192" s="25">
        <v>2.9600000000000001E-2</v>
      </c>
      <c r="H192" s="26"/>
      <c r="I192" s="27"/>
    </row>
    <row r="193" spans="1:25" ht="13.2" customHeight="1">
      <c r="A193" s="5"/>
      <c r="B193" s="13" t="s">
        <v>1749</v>
      </c>
      <c r="C193" s="14"/>
      <c r="D193" s="14"/>
      <c r="E193" s="14"/>
      <c r="F193" s="14"/>
      <c r="G193" s="14"/>
      <c r="H193" s="15"/>
      <c r="I193" s="16"/>
    </row>
    <row r="194" spans="1:25" ht="13.2" customHeight="1">
      <c r="A194" s="17" t="s">
        <v>1750</v>
      </c>
      <c r="B194" s="18" t="s">
        <v>1751</v>
      </c>
      <c r="C194" s="14"/>
      <c r="D194" s="14"/>
      <c r="E194" s="19"/>
      <c r="F194" s="20">
        <v>3006.89</v>
      </c>
      <c r="G194" s="21">
        <v>3.39E-2</v>
      </c>
      <c r="H194" s="30">
        <v>5.0316020348039746E-2</v>
      </c>
      <c r="I194" s="23"/>
    </row>
    <row r="195" spans="1:25" ht="13.2" customHeight="1">
      <c r="A195" s="5"/>
      <c r="B195" s="13" t="s">
        <v>1745</v>
      </c>
      <c r="C195" s="14"/>
      <c r="D195" s="14"/>
      <c r="E195" s="14"/>
      <c r="F195" s="24">
        <v>3006.89</v>
      </c>
      <c r="G195" s="25">
        <v>3.39E-2</v>
      </c>
      <c r="H195" s="26"/>
      <c r="I195" s="27"/>
    </row>
    <row r="196" spans="1:25" ht="13.2" customHeight="1">
      <c r="A196" s="5"/>
      <c r="B196" s="28" t="s">
        <v>1748</v>
      </c>
      <c r="C196" s="29"/>
      <c r="D196" s="2"/>
      <c r="E196" s="29"/>
      <c r="F196" s="24">
        <v>3006.89</v>
      </c>
      <c r="G196" s="25">
        <v>3.39E-2</v>
      </c>
      <c r="H196" s="26"/>
      <c r="I196" s="27"/>
    </row>
    <row r="197" spans="1:25" ht="13.2" customHeight="1">
      <c r="A197" s="5"/>
      <c r="B197" s="28" t="s">
        <v>1752</v>
      </c>
      <c r="C197" s="14"/>
      <c r="D197" s="2"/>
      <c r="E197" s="14"/>
      <c r="F197" s="31">
        <v>28771.5384529</v>
      </c>
      <c r="G197" s="25">
        <v>0.32479999999999998</v>
      </c>
      <c r="H197" s="26"/>
      <c r="I197" s="27"/>
    </row>
    <row r="198" spans="1:25" ht="13.2" customHeight="1">
      <c r="A198" s="5"/>
      <c r="B198" s="32" t="s">
        <v>1753</v>
      </c>
      <c r="C198" s="33"/>
      <c r="D198" s="33"/>
      <c r="E198" s="33"/>
      <c r="F198" s="34">
        <v>88595.55</v>
      </c>
      <c r="G198" s="35">
        <v>1</v>
      </c>
      <c r="H198" s="36"/>
      <c r="I198" s="37"/>
    </row>
    <row r="199" spans="1:25" ht="13.2" customHeight="1">
      <c r="A199" s="5"/>
      <c r="B199" s="7"/>
      <c r="C199" s="5"/>
      <c r="D199" s="5"/>
      <c r="E199" s="5"/>
      <c r="F199" s="5"/>
      <c r="G199" s="5"/>
      <c r="H199" s="5"/>
      <c r="I199" s="5"/>
    </row>
    <row r="200" spans="1:25" ht="13.2" customHeight="1">
      <c r="A200" s="5"/>
      <c r="B200" s="4" t="s">
        <v>2362</v>
      </c>
      <c r="C200" s="5"/>
      <c r="D200" s="5"/>
      <c r="E200" s="5"/>
      <c r="F200" s="5"/>
      <c r="G200" s="5"/>
      <c r="H200" s="5"/>
      <c r="I200" s="5"/>
    </row>
    <row r="201" spans="1:25" ht="13.2" customHeight="1">
      <c r="A201" s="5"/>
      <c r="B201" s="4" t="s">
        <v>2363</v>
      </c>
      <c r="C201" s="5"/>
      <c r="D201" s="5"/>
      <c r="E201" s="5"/>
      <c r="F201" s="5"/>
      <c r="G201" s="5"/>
      <c r="H201" s="5"/>
      <c r="I201" s="5"/>
    </row>
    <row r="202" spans="1:25" ht="13.2" customHeight="1">
      <c r="A202" s="5"/>
      <c r="B202" s="4" t="s">
        <v>1754</v>
      </c>
      <c r="C202" s="5"/>
      <c r="D202" s="5"/>
      <c r="E202" s="5"/>
      <c r="F202" s="5"/>
      <c r="G202" s="5"/>
      <c r="H202" s="5"/>
      <c r="I202" s="5"/>
    </row>
    <row r="203" spans="1:25" ht="13.2" customHeight="1">
      <c r="A203" s="5"/>
      <c r="B203" s="4" t="s">
        <v>1755</v>
      </c>
      <c r="C203" s="5"/>
      <c r="D203" s="5"/>
      <c r="E203" s="5"/>
      <c r="F203" s="5"/>
      <c r="G203" s="5"/>
      <c r="H203" s="5"/>
      <c r="I203" s="5"/>
    </row>
    <row r="204" spans="1:25" ht="26.1" customHeight="1">
      <c r="A204" s="5"/>
      <c r="B204" s="234" t="s">
        <v>1756</v>
      </c>
      <c r="C204" s="234"/>
      <c r="D204" s="234"/>
      <c r="E204" s="234"/>
      <c r="F204" s="234"/>
      <c r="G204" s="234"/>
      <c r="H204" s="234"/>
      <c r="I204" s="234"/>
    </row>
    <row r="205" spans="1:25" ht="13.2" customHeight="1">
      <c r="A205" s="5"/>
      <c r="B205" s="234" t="s">
        <v>1757</v>
      </c>
      <c r="C205" s="234"/>
      <c r="D205" s="234"/>
      <c r="E205" s="234"/>
      <c r="F205" s="234"/>
      <c r="G205" s="234"/>
      <c r="H205" s="234"/>
      <c r="I205" s="234"/>
    </row>
    <row r="206" spans="1:25" ht="13.2" customHeight="1">
      <c r="A206" s="5"/>
      <c r="B206" s="234"/>
      <c r="C206" s="234"/>
      <c r="D206" s="234"/>
      <c r="E206" s="234"/>
      <c r="F206" s="234"/>
      <c r="G206" s="234"/>
      <c r="H206" s="234"/>
      <c r="I206" s="234"/>
    </row>
    <row r="207" spans="1:25">
      <c r="A207" s="48"/>
      <c r="B207" s="49" t="s">
        <v>5467</v>
      </c>
      <c r="C207" s="50"/>
      <c r="D207" s="50"/>
      <c r="E207" s="50"/>
      <c r="F207" s="50"/>
      <c r="G207" s="50"/>
      <c r="H207" s="50"/>
      <c r="I207" s="51"/>
      <c r="J207" s="52"/>
      <c r="K207" s="52"/>
      <c r="L207" s="52"/>
      <c r="M207" s="52"/>
      <c r="N207" s="52"/>
      <c r="O207" s="52"/>
      <c r="P207" s="52"/>
      <c r="Q207" s="52"/>
      <c r="R207" s="52"/>
      <c r="S207" s="52"/>
      <c r="T207" s="52"/>
      <c r="U207" s="52"/>
      <c r="V207" s="52"/>
      <c r="W207" s="52"/>
      <c r="X207" s="52"/>
      <c r="Y207" s="52"/>
    </row>
    <row r="208" spans="1:25">
      <c r="A208" s="48"/>
      <c r="B208" s="53" t="s">
        <v>5468</v>
      </c>
      <c r="C208" s="48"/>
      <c r="D208" s="48"/>
      <c r="E208" s="48"/>
      <c r="F208" s="48"/>
      <c r="G208" s="48"/>
      <c r="H208" s="48"/>
      <c r="I208" s="54"/>
      <c r="J208" s="52"/>
      <c r="K208" s="52"/>
      <c r="L208" s="52"/>
      <c r="M208" s="52"/>
      <c r="N208" s="52"/>
      <c r="O208" s="52"/>
      <c r="P208" s="52"/>
      <c r="Q208" s="52"/>
      <c r="R208" s="52"/>
      <c r="S208" s="52"/>
      <c r="T208" s="52"/>
      <c r="U208" s="52"/>
      <c r="V208" s="52"/>
      <c r="W208" s="52"/>
      <c r="X208" s="52"/>
      <c r="Y208" s="52"/>
    </row>
    <row r="209" spans="1:25">
      <c r="A209" s="48"/>
      <c r="B209" s="53" t="s">
        <v>5469</v>
      </c>
      <c r="C209" s="48"/>
      <c r="D209" s="48"/>
      <c r="E209" s="48"/>
      <c r="F209" s="48"/>
      <c r="G209" s="48"/>
      <c r="H209" s="48"/>
      <c r="I209" s="54"/>
      <c r="J209" s="52"/>
      <c r="K209" s="52"/>
      <c r="L209" s="52"/>
      <c r="M209" s="52"/>
      <c r="N209" s="52"/>
      <c r="O209" s="52"/>
      <c r="P209" s="52"/>
      <c r="Q209" s="52"/>
      <c r="R209" s="52"/>
      <c r="S209" s="52"/>
      <c r="T209" s="52"/>
      <c r="U209" s="52"/>
      <c r="V209" s="52"/>
      <c r="W209" s="52"/>
      <c r="X209" s="52"/>
      <c r="Y209" s="52"/>
    </row>
    <row r="210" spans="1:25">
      <c r="A210" s="48"/>
      <c r="B210" s="53" t="s">
        <v>5470</v>
      </c>
      <c r="C210" s="48"/>
      <c r="D210" s="48"/>
      <c r="E210" s="48"/>
      <c r="F210" s="48"/>
      <c r="G210" s="48"/>
      <c r="H210" s="48"/>
      <c r="I210" s="54"/>
      <c r="J210" s="52"/>
      <c r="K210" s="52"/>
      <c r="L210" s="52"/>
      <c r="M210" s="52"/>
      <c r="N210" s="52"/>
      <c r="O210" s="52"/>
      <c r="P210" s="52"/>
      <c r="Q210" s="52"/>
      <c r="R210" s="52"/>
      <c r="S210" s="52"/>
      <c r="T210" s="52"/>
      <c r="U210" s="52"/>
      <c r="V210" s="52"/>
      <c r="W210" s="52"/>
      <c r="X210" s="52"/>
      <c r="Y210" s="52"/>
    </row>
    <row r="211" spans="1:25">
      <c r="A211" s="48"/>
      <c r="B211" s="55" t="s">
        <v>5471</v>
      </c>
      <c r="C211" s="56" t="s">
        <v>5472</v>
      </c>
      <c r="D211" s="57" t="s">
        <v>5473</v>
      </c>
      <c r="E211" s="48"/>
      <c r="F211" s="48"/>
      <c r="G211" s="48"/>
      <c r="H211" s="48"/>
      <c r="I211" s="54"/>
      <c r="J211" s="52"/>
      <c r="K211" s="52"/>
      <c r="L211" s="52"/>
      <c r="M211" s="52"/>
      <c r="N211" s="52"/>
      <c r="O211" s="52"/>
      <c r="P211" s="52"/>
      <c r="Q211" s="52"/>
      <c r="R211" s="52"/>
      <c r="S211" s="52"/>
      <c r="T211" s="52"/>
      <c r="U211" s="52"/>
      <c r="V211" s="52"/>
      <c r="W211" s="52"/>
      <c r="X211" s="52"/>
      <c r="Y211" s="52"/>
    </row>
    <row r="212" spans="1:25">
      <c r="A212" s="58" t="s">
        <v>5474</v>
      </c>
      <c r="B212" s="59" t="s">
        <v>5475</v>
      </c>
      <c r="C212" s="77">
        <v>23.22</v>
      </c>
      <c r="D212" s="148">
        <v>23.29</v>
      </c>
      <c r="E212" s="48"/>
      <c r="F212" s="62"/>
      <c r="G212" s="63"/>
      <c r="H212" s="48"/>
      <c r="I212" s="54"/>
      <c r="J212" s="52"/>
      <c r="K212" s="52"/>
      <c r="L212" s="52"/>
      <c r="M212" s="52"/>
      <c r="N212" s="52"/>
      <c r="O212" s="52"/>
      <c r="P212" s="52"/>
      <c r="Q212" s="52"/>
      <c r="R212" s="52"/>
      <c r="S212" s="52"/>
      <c r="T212" s="52"/>
      <c r="U212" s="52"/>
      <c r="V212" s="52"/>
      <c r="W212" s="52"/>
      <c r="X212" s="52"/>
      <c r="Y212" s="52"/>
    </row>
    <row r="213" spans="1:25">
      <c r="A213" s="58" t="s">
        <v>5483</v>
      </c>
      <c r="B213" s="59" t="s">
        <v>5484</v>
      </c>
      <c r="C213" s="77">
        <v>12.29</v>
      </c>
      <c r="D213" s="148">
        <v>12.33</v>
      </c>
      <c r="E213" s="48"/>
      <c r="F213" s="62"/>
      <c r="G213" s="63"/>
      <c r="H213" s="48"/>
      <c r="I213" s="54"/>
      <c r="J213" s="52"/>
      <c r="K213" s="52"/>
      <c r="L213" s="52"/>
      <c r="M213" s="52"/>
      <c r="N213" s="52"/>
      <c r="O213" s="52"/>
      <c r="P213" s="52"/>
      <c r="Q213" s="52"/>
      <c r="R213" s="52"/>
      <c r="S213" s="52"/>
      <c r="T213" s="52"/>
      <c r="U213" s="52"/>
      <c r="V213" s="52"/>
      <c r="W213" s="52"/>
      <c r="X213" s="52"/>
      <c r="Y213" s="52"/>
    </row>
    <row r="214" spans="1:25">
      <c r="A214" s="58" t="s">
        <v>5485</v>
      </c>
      <c r="B214" s="59" t="s">
        <v>5486</v>
      </c>
      <c r="C214" s="77">
        <v>11.19</v>
      </c>
      <c r="D214" s="148">
        <v>11.16</v>
      </c>
      <c r="E214" s="48"/>
      <c r="F214" s="62"/>
      <c r="G214" s="63"/>
      <c r="H214" s="48"/>
      <c r="I214" s="54"/>
      <c r="J214" s="52"/>
      <c r="K214" s="52"/>
      <c r="L214" s="52"/>
      <c r="M214" s="52"/>
      <c r="N214" s="52"/>
      <c r="O214" s="52"/>
      <c r="P214" s="52"/>
      <c r="Q214" s="52"/>
      <c r="R214" s="52"/>
      <c r="S214" s="52"/>
      <c r="T214" s="52"/>
      <c r="U214" s="52"/>
      <c r="V214" s="52"/>
      <c r="W214" s="52"/>
      <c r="X214" s="52"/>
      <c r="Y214" s="52"/>
    </row>
    <row r="215" spans="1:25">
      <c r="A215" s="58" t="s">
        <v>5487</v>
      </c>
      <c r="B215" s="59" t="s">
        <v>5488</v>
      </c>
      <c r="C215" s="77">
        <v>11.71</v>
      </c>
      <c r="D215" s="148">
        <v>11.75</v>
      </c>
      <c r="E215" s="48"/>
      <c r="F215" s="62"/>
      <c r="G215" s="63"/>
      <c r="H215" s="48"/>
      <c r="I215" s="54"/>
      <c r="J215" s="52"/>
      <c r="K215" s="52"/>
      <c r="L215" s="52"/>
      <c r="M215" s="52"/>
      <c r="N215" s="52"/>
      <c r="O215" s="52"/>
      <c r="P215" s="52"/>
      <c r="Q215" s="52"/>
      <c r="R215" s="52"/>
      <c r="S215" s="52"/>
      <c r="T215" s="52"/>
      <c r="U215" s="52"/>
      <c r="V215" s="52"/>
      <c r="W215" s="52"/>
      <c r="X215" s="52"/>
      <c r="Y215" s="52"/>
    </row>
    <row r="216" spans="1:25">
      <c r="A216" s="58" t="s">
        <v>5476</v>
      </c>
      <c r="B216" s="59" t="s">
        <v>5477</v>
      </c>
      <c r="C216" s="77">
        <v>26.62</v>
      </c>
      <c r="D216" s="148">
        <v>26.73</v>
      </c>
      <c r="E216" s="48"/>
      <c r="F216" s="62"/>
      <c r="G216" s="63"/>
      <c r="H216" s="48"/>
      <c r="I216" s="54"/>
      <c r="J216" s="52"/>
      <c r="K216" s="52"/>
      <c r="L216" s="52"/>
      <c r="M216" s="52"/>
      <c r="N216" s="52"/>
      <c r="O216" s="52"/>
      <c r="P216" s="52"/>
      <c r="Q216" s="52"/>
      <c r="R216" s="52"/>
      <c r="S216" s="52"/>
      <c r="T216" s="52"/>
      <c r="U216" s="52"/>
      <c r="V216" s="52"/>
      <c r="W216" s="52"/>
      <c r="X216" s="52"/>
      <c r="Y216" s="52"/>
    </row>
    <row r="217" spans="1:25">
      <c r="A217" s="58" t="s">
        <v>5493</v>
      </c>
      <c r="B217" s="59" t="s">
        <v>5494</v>
      </c>
      <c r="C217" s="77">
        <v>13.22</v>
      </c>
      <c r="D217" s="148">
        <v>13.27</v>
      </c>
      <c r="E217" s="48"/>
      <c r="F217" s="62"/>
      <c r="G217" s="63"/>
      <c r="H217" s="48"/>
      <c r="I217" s="54"/>
      <c r="J217" s="52"/>
      <c r="K217" s="52"/>
      <c r="L217" s="52"/>
      <c r="M217" s="52"/>
      <c r="N217" s="52"/>
      <c r="O217" s="52"/>
      <c r="P217" s="52"/>
      <c r="Q217" s="52"/>
      <c r="R217" s="52"/>
      <c r="S217" s="52"/>
      <c r="T217" s="52"/>
      <c r="U217" s="52"/>
      <c r="V217" s="52"/>
      <c r="W217" s="52"/>
      <c r="X217" s="52"/>
      <c r="Y217" s="52"/>
    </row>
    <row r="218" spans="1:25">
      <c r="A218" s="58" t="s">
        <v>5495</v>
      </c>
      <c r="B218" s="59" t="s">
        <v>5496</v>
      </c>
      <c r="C218" s="77">
        <v>13.52</v>
      </c>
      <c r="D218" s="148">
        <v>13.48</v>
      </c>
      <c r="E218" s="48"/>
      <c r="F218" s="62"/>
      <c r="G218" s="63"/>
      <c r="H218" s="48"/>
      <c r="I218" s="54"/>
      <c r="J218" s="52"/>
      <c r="K218" s="52"/>
      <c r="L218" s="52"/>
      <c r="M218" s="52"/>
      <c r="N218" s="52"/>
      <c r="O218" s="52"/>
      <c r="P218" s="52"/>
      <c r="Q218" s="52"/>
      <c r="R218" s="52"/>
      <c r="S218" s="52"/>
      <c r="T218" s="52"/>
      <c r="U218" s="52"/>
      <c r="V218" s="52"/>
      <c r="W218" s="52"/>
      <c r="X218" s="52"/>
      <c r="Y218" s="52"/>
    </row>
    <row r="219" spans="1:25">
      <c r="A219" s="58" t="s">
        <v>5497</v>
      </c>
      <c r="B219" s="59" t="s">
        <v>5498</v>
      </c>
      <c r="C219" s="77">
        <v>13.9</v>
      </c>
      <c r="D219" s="148">
        <v>13.96</v>
      </c>
      <c r="E219" s="48"/>
      <c r="F219" s="62"/>
      <c r="G219" s="63"/>
      <c r="H219" s="48"/>
      <c r="I219" s="54"/>
      <c r="J219" s="52"/>
      <c r="K219" s="52"/>
      <c r="L219" s="52"/>
      <c r="M219" s="52"/>
      <c r="N219" s="52"/>
      <c r="O219" s="52"/>
      <c r="P219" s="52"/>
      <c r="Q219" s="52"/>
      <c r="R219" s="52"/>
      <c r="S219" s="52"/>
      <c r="T219" s="52"/>
      <c r="U219" s="52"/>
      <c r="V219" s="52"/>
      <c r="W219" s="52"/>
      <c r="X219" s="52"/>
      <c r="Y219" s="52"/>
    </row>
    <row r="220" spans="1:25">
      <c r="A220" s="48"/>
      <c r="B220" s="53"/>
      <c r="C220" s="72"/>
      <c r="D220" s="72"/>
      <c r="E220" s="48"/>
      <c r="F220" s="48"/>
      <c r="G220" s="48"/>
      <c r="H220" s="48"/>
      <c r="I220" s="54"/>
      <c r="J220" s="52"/>
      <c r="K220" s="52"/>
      <c r="L220" s="52"/>
      <c r="M220" s="52"/>
      <c r="N220" s="52"/>
      <c r="O220" s="52"/>
      <c r="P220" s="52"/>
      <c r="Q220" s="52"/>
      <c r="R220" s="52"/>
      <c r="S220" s="52"/>
      <c r="T220" s="52"/>
      <c r="U220" s="52"/>
      <c r="V220" s="52"/>
      <c r="W220" s="52"/>
      <c r="X220" s="52"/>
      <c r="Y220" s="52"/>
    </row>
    <row r="221" spans="1:25">
      <c r="A221" s="48"/>
      <c r="B221" s="53" t="s">
        <v>5591</v>
      </c>
      <c r="C221" s="48"/>
      <c r="D221" s="48"/>
      <c r="E221" s="48"/>
      <c r="F221" s="48"/>
      <c r="G221" s="48"/>
      <c r="H221" s="48"/>
      <c r="I221" s="54"/>
      <c r="J221" s="52"/>
      <c r="K221" s="52"/>
      <c r="L221" s="52"/>
      <c r="M221" s="52"/>
      <c r="N221" s="52"/>
      <c r="O221" s="52"/>
      <c r="P221" s="52"/>
      <c r="Q221" s="52"/>
      <c r="R221" s="52"/>
      <c r="S221" s="52"/>
      <c r="T221" s="52"/>
      <c r="U221" s="52"/>
      <c r="V221" s="52"/>
      <c r="W221" s="52"/>
      <c r="X221" s="52"/>
      <c r="Y221" s="52"/>
    </row>
    <row r="222" spans="1:25">
      <c r="A222" s="48"/>
      <c r="B222" s="55" t="s">
        <v>5471</v>
      </c>
      <c r="C222" s="57" t="s">
        <v>5560</v>
      </c>
      <c r="D222" s="48"/>
      <c r="E222" s="48"/>
      <c r="F222" s="48"/>
      <c r="G222" s="48"/>
      <c r="H222" s="48"/>
      <c r="I222" s="54"/>
      <c r="J222" s="52"/>
      <c r="K222" s="52"/>
      <c r="L222" s="52"/>
      <c r="M222" s="52"/>
      <c r="N222" s="52"/>
      <c r="O222" s="52"/>
      <c r="P222" s="52"/>
      <c r="Q222" s="52"/>
      <c r="R222" s="52"/>
      <c r="S222" s="52"/>
      <c r="T222" s="52"/>
      <c r="U222" s="52"/>
      <c r="V222" s="52"/>
      <c r="W222" s="52"/>
      <c r="X222" s="52"/>
      <c r="Y222" s="52"/>
    </row>
    <row r="223" spans="1:25">
      <c r="A223" s="48"/>
      <c r="B223" s="110" t="s">
        <v>5486</v>
      </c>
      <c r="C223" s="77">
        <v>6.8522440000000004E-2</v>
      </c>
      <c r="D223" s="48"/>
      <c r="E223" s="48"/>
      <c r="F223" s="48"/>
      <c r="G223" s="48"/>
      <c r="H223" s="48"/>
      <c r="I223" s="54"/>
      <c r="J223" s="52"/>
      <c r="K223" s="52"/>
      <c r="L223" s="52"/>
      <c r="M223" s="52"/>
      <c r="N223" s="52"/>
      <c r="O223" s="52"/>
      <c r="P223" s="52"/>
      <c r="Q223" s="52"/>
      <c r="R223" s="52"/>
      <c r="S223" s="52"/>
      <c r="T223" s="52"/>
      <c r="U223" s="52"/>
      <c r="V223" s="52"/>
      <c r="W223" s="52"/>
      <c r="X223" s="52"/>
      <c r="Y223" s="52"/>
    </row>
    <row r="224" spans="1:25">
      <c r="A224" s="48"/>
      <c r="B224" s="110" t="s">
        <v>5496</v>
      </c>
      <c r="C224" s="77">
        <v>0.09</v>
      </c>
      <c r="D224" s="48"/>
      <c r="E224" s="48"/>
      <c r="F224" s="48"/>
      <c r="G224" s="48"/>
      <c r="H224" s="48"/>
      <c r="I224" s="54"/>
      <c r="J224" s="52"/>
      <c r="K224" s="52"/>
      <c r="L224" s="52"/>
      <c r="M224" s="52"/>
      <c r="N224" s="52"/>
      <c r="O224" s="52"/>
      <c r="P224" s="52"/>
      <c r="Q224" s="52"/>
      <c r="R224" s="52"/>
      <c r="S224" s="52"/>
      <c r="T224" s="52"/>
      <c r="U224" s="52"/>
      <c r="V224" s="52"/>
      <c r="W224" s="52"/>
      <c r="X224" s="52"/>
      <c r="Y224" s="52"/>
    </row>
    <row r="225" spans="1:25">
      <c r="A225" s="48"/>
      <c r="B225" s="244" t="s">
        <v>5539</v>
      </c>
      <c r="C225" s="245"/>
      <c r="D225" s="245"/>
      <c r="E225" s="48"/>
      <c r="F225" s="48"/>
      <c r="G225" s="48"/>
      <c r="H225" s="48"/>
      <c r="I225" s="54"/>
      <c r="J225" s="52"/>
      <c r="K225" s="52"/>
      <c r="L225" s="52"/>
      <c r="M225" s="52"/>
      <c r="N225" s="52"/>
      <c r="O225" s="52"/>
      <c r="P225" s="52"/>
      <c r="Q225" s="52"/>
      <c r="R225" s="52"/>
      <c r="S225" s="52"/>
      <c r="T225" s="52"/>
      <c r="U225" s="52"/>
      <c r="V225" s="52"/>
      <c r="W225" s="52"/>
      <c r="X225" s="52"/>
      <c r="Y225" s="52"/>
    </row>
    <row r="226" spans="1:25">
      <c r="A226" s="48"/>
      <c r="B226" s="53" t="s">
        <v>5540</v>
      </c>
      <c r="C226" s="48"/>
      <c r="D226" s="48"/>
      <c r="E226" s="48"/>
      <c r="F226" s="48"/>
      <c r="G226" s="48"/>
      <c r="H226" s="48"/>
      <c r="I226" s="54"/>
      <c r="J226" s="52"/>
      <c r="K226" s="52"/>
      <c r="L226" s="52"/>
      <c r="M226" s="52"/>
      <c r="N226" s="52"/>
      <c r="O226" s="52"/>
      <c r="P226" s="52"/>
      <c r="Q226" s="52"/>
      <c r="R226" s="52"/>
      <c r="S226" s="52"/>
      <c r="T226" s="52"/>
      <c r="U226" s="52"/>
      <c r="V226" s="52"/>
      <c r="W226" s="52"/>
      <c r="X226" s="52"/>
      <c r="Y226" s="52"/>
    </row>
    <row r="227" spans="1:25">
      <c r="A227" s="48"/>
      <c r="B227" s="53"/>
      <c r="C227" s="48"/>
      <c r="D227" s="48"/>
      <c r="E227" s="48"/>
      <c r="F227" s="48"/>
      <c r="G227" s="48"/>
      <c r="H227" s="48"/>
      <c r="I227" s="54"/>
      <c r="J227" s="52"/>
      <c r="K227" s="52"/>
      <c r="L227" s="52"/>
      <c r="M227" s="52"/>
      <c r="N227" s="52"/>
      <c r="O227" s="52"/>
      <c r="P227" s="52"/>
      <c r="Q227" s="52"/>
      <c r="R227" s="52"/>
      <c r="S227" s="52"/>
      <c r="T227" s="52"/>
      <c r="U227" s="52"/>
      <c r="V227" s="52"/>
      <c r="W227" s="52"/>
      <c r="X227" s="52"/>
      <c r="Y227" s="52"/>
    </row>
    <row r="228" spans="1:25">
      <c r="A228" s="48"/>
      <c r="B228" s="53" t="s">
        <v>5957</v>
      </c>
      <c r="C228" s="48"/>
      <c r="D228" s="48"/>
      <c r="E228" s="48"/>
      <c r="F228" s="48"/>
      <c r="G228" s="48"/>
      <c r="H228" s="48"/>
      <c r="I228" s="54"/>
      <c r="J228" s="52"/>
      <c r="K228" s="52"/>
      <c r="L228" s="52"/>
      <c r="M228" s="52"/>
      <c r="N228" s="52"/>
      <c r="O228" s="52"/>
      <c r="P228" s="52"/>
      <c r="Q228" s="52"/>
      <c r="R228" s="52"/>
      <c r="S228" s="52"/>
      <c r="T228" s="52"/>
      <c r="U228" s="52"/>
      <c r="V228" s="52"/>
      <c r="W228" s="52"/>
      <c r="X228" s="52"/>
      <c r="Y228" s="52"/>
    </row>
    <row r="229" spans="1:25">
      <c r="A229" s="79"/>
      <c r="B229" s="80" t="s">
        <v>5507</v>
      </c>
      <c r="C229" s="81"/>
      <c r="D229" s="81"/>
      <c r="E229" s="81"/>
      <c r="F229" s="81"/>
      <c r="G229" s="81"/>
      <c r="H229" s="81"/>
      <c r="I229" s="82"/>
      <c r="J229" s="52"/>
      <c r="K229" s="52"/>
      <c r="L229" s="52"/>
      <c r="M229" s="52"/>
      <c r="N229" s="52"/>
      <c r="O229" s="52"/>
      <c r="P229" s="52"/>
      <c r="Q229" s="52"/>
      <c r="R229" s="52"/>
      <c r="S229" s="52"/>
      <c r="T229" s="52"/>
      <c r="U229" s="52"/>
      <c r="V229" s="52"/>
      <c r="W229" s="52"/>
      <c r="X229" s="52"/>
      <c r="Y229" s="52"/>
    </row>
    <row r="230" spans="1:25" ht="22.8">
      <c r="A230" s="79"/>
      <c r="B230" s="83" t="s">
        <v>5508</v>
      </c>
      <c r="C230" s="83" t="s">
        <v>5509</v>
      </c>
      <c r="D230" s="84" t="s">
        <v>5510</v>
      </c>
      <c r="E230" s="85" t="s">
        <v>5511</v>
      </c>
      <c r="F230" s="85" t="s">
        <v>5512</v>
      </c>
      <c r="G230" s="79"/>
      <c r="H230" s="79"/>
      <c r="I230" s="86"/>
      <c r="J230" s="52"/>
      <c r="K230" s="52"/>
      <c r="L230" s="52"/>
      <c r="M230" s="52"/>
      <c r="N230" s="52"/>
      <c r="O230" s="52"/>
      <c r="P230" s="52"/>
      <c r="Q230" s="52"/>
      <c r="R230" s="52"/>
      <c r="S230" s="52"/>
      <c r="T230" s="52"/>
      <c r="U230" s="52"/>
      <c r="V230" s="52"/>
      <c r="W230" s="52"/>
      <c r="X230" s="52"/>
      <c r="Y230" s="52"/>
    </row>
    <row r="231" spans="1:25">
      <c r="A231" s="87" t="s">
        <v>3286</v>
      </c>
      <c r="B231" s="83" t="s">
        <v>3287</v>
      </c>
      <c r="C231" s="83" t="s">
        <v>5578</v>
      </c>
      <c r="D231" s="93">
        <v>370.81666666666666</v>
      </c>
      <c r="E231" s="93">
        <v>362.15</v>
      </c>
      <c r="F231" s="93">
        <v>4.9435463999999998</v>
      </c>
      <c r="G231" s="79"/>
      <c r="H231" s="79"/>
      <c r="I231" s="86"/>
      <c r="J231" s="52"/>
      <c r="K231" s="52"/>
      <c r="L231" s="52"/>
      <c r="M231" s="52"/>
      <c r="N231" s="52"/>
      <c r="O231" s="52"/>
      <c r="P231" s="52"/>
      <c r="Q231" s="52"/>
      <c r="R231" s="52"/>
      <c r="S231" s="52"/>
      <c r="T231" s="52"/>
      <c r="U231" s="52"/>
      <c r="V231" s="52"/>
      <c r="W231" s="52"/>
      <c r="X231" s="52"/>
      <c r="Y231" s="52"/>
    </row>
    <row r="232" spans="1:25">
      <c r="A232" s="87" t="s">
        <v>3428</v>
      </c>
      <c r="B232" s="83" t="s">
        <v>3429</v>
      </c>
      <c r="C232" s="83" t="s">
        <v>5578</v>
      </c>
      <c r="D232" s="93">
        <v>412.88749999999999</v>
      </c>
      <c r="E232" s="93">
        <v>415</v>
      </c>
      <c r="F232" s="93">
        <v>4.2963750000000003</v>
      </c>
      <c r="G232" s="79"/>
      <c r="H232" s="79"/>
      <c r="I232" s="86"/>
      <c r="J232" s="52"/>
      <c r="K232" s="52"/>
      <c r="L232" s="52"/>
      <c r="M232" s="52"/>
      <c r="N232" s="52"/>
      <c r="O232" s="52"/>
      <c r="P232" s="52"/>
      <c r="Q232" s="52"/>
      <c r="R232" s="52"/>
      <c r="S232" s="52"/>
      <c r="T232" s="52"/>
      <c r="U232" s="52"/>
      <c r="V232" s="52"/>
      <c r="W232" s="52"/>
      <c r="X232" s="52"/>
      <c r="Y232" s="52"/>
    </row>
    <row r="233" spans="1:25">
      <c r="A233" s="87" t="s">
        <v>3360</v>
      </c>
      <c r="B233" s="83" t="s">
        <v>3361</v>
      </c>
      <c r="C233" s="83" t="s">
        <v>5578</v>
      </c>
      <c r="D233" s="93">
        <v>1624.7</v>
      </c>
      <c r="E233" s="93">
        <v>1688.6</v>
      </c>
      <c r="F233" s="93">
        <v>6.5508244999999992</v>
      </c>
      <c r="G233" s="79"/>
      <c r="H233" s="79"/>
      <c r="I233" s="86"/>
      <c r="J233" s="52"/>
      <c r="K233" s="52"/>
      <c r="L233" s="52"/>
      <c r="M233" s="52"/>
      <c r="N233" s="52"/>
      <c r="O233" s="52"/>
      <c r="P233" s="52"/>
      <c r="Q233" s="52"/>
      <c r="R233" s="52"/>
      <c r="S233" s="52"/>
      <c r="T233" s="52"/>
      <c r="U233" s="52"/>
      <c r="V233" s="52"/>
      <c r="W233" s="52"/>
      <c r="X233" s="52"/>
      <c r="Y233" s="52"/>
    </row>
    <row r="234" spans="1:25">
      <c r="A234" s="87" t="s">
        <v>3186</v>
      </c>
      <c r="B234" s="83" t="s">
        <v>3187</v>
      </c>
      <c r="C234" s="83" t="s">
        <v>5578</v>
      </c>
      <c r="D234" s="93">
        <v>1275.44</v>
      </c>
      <c r="E234" s="93">
        <v>1216</v>
      </c>
      <c r="F234" s="93">
        <v>5.4907500000000002</v>
      </c>
      <c r="G234" s="79"/>
      <c r="H234" s="79"/>
      <c r="I234" s="86"/>
      <c r="J234" s="52"/>
      <c r="K234" s="52"/>
      <c r="L234" s="52"/>
      <c r="M234" s="52"/>
      <c r="N234" s="52"/>
      <c r="O234" s="52"/>
      <c r="P234" s="52"/>
      <c r="Q234" s="52"/>
      <c r="R234" s="52"/>
      <c r="S234" s="52"/>
      <c r="T234" s="52"/>
      <c r="U234" s="52"/>
      <c r="V234" s="52"/>
      <c r="W234" s="52"/>
      <c r="X234" s="52"/>
      <c r="Y234" s="52"/>
    </row>
    <row r="235" spans="1:25">
      <c r="A235" s="87" t="s">
        <v>3402</v>
      </c>
      <c r="B235" s="83" t="s">
        <v>3403</v>
      </c>
      <c r="C235" s="83" t="s">
        <v>5578</v>
      </c>
      <c r="D235" s="93">
        <v>5249.5</v>
      </c>
      <c r="E235" s="93">
        <v>5164.5</v>
      </c>
      <c r="F235" s="93">
        <v>5.8913849999999996</v>
      </c>
      <c r="G235" s="79"/>
      <c r="H235" s="79"/>
      <c r="I235" s="86"/>
      <c r="J235" s="52"/>
      <c r="K235" s="52"/>
      <c r="L235" s="52"/>
      <c r="M235" s="52"/>
      <c r="N235" s="52"/>
      <c r="O235" s="52"/>
      <c r="P235" s="52"/>
      <c r="Q235" s="52"/>
      <c r="R235" s="52"/>
      <c r="S235" s="52"/>
      <c r="T235" s="52"/>
      <c r="U235" s="52"/>
      <c r="V235" s="52"/>
      <c r="W235" s="52"/>
      <c r="X235" s="52"/>
      <c r="Y235" s="52"/>
    </row>
    <row r="236" spans="1:25">
      <c r="A236" s="87" t="s">
        <v>3003</v>
      </c>
      <c r="B236" s="83" t="s">
        <v>3004</v>
      </c>
      <c r="C236" s="83" t="s">
        <v>5578</v>
      </c>
      <c r="D236" s="93">
        <v>2044.44</v>
      </c>
      <c r="E236" s="93">
        <v>2014.5</v>
      </c>
      <c r="F236" s="93">
        <v>7.5381718999999991</v>
      </c>
      <c r="G236" s="79"/>
      <c r="H236" s="79"/>
      <c r="I236" s="86"/>
      <c r="J236" s="52"/>
      <c r="K236" s="52"/>
      <c r="L236" s="52"/>
      <c r="M236" s="52"/>
      <c r="N236" s="52"/>
      <c r="O236" s="52"/>
      <c r="P236" s="52"/>
      <c r="Q236" s="52"/>
      <c r="R236" s="52"/>
      <c r="S236" s="52"/>
      <c r="T236" s="52"/>
      <c r="U236" s="52"/>
      <c r="V236" s="52"/>
      <c r="W236" s="52"/>
      <c r="X236" s="52"/>
      <c r="Y236" s="52"/>
    </row>
    <row r="237" spans="1:25">
      <c r="A237" s="87" t="s">
        <v>3563</v>
      </c>
      <c r="B237" s="83" t="s">
        <v>3564</v>
      </c>
      <c r="C237" s="83" t="s">
        <v>5578</v>
      </c>
      <c r="D237" s="93">
        <v>2454.5</v>
      </c>
      <c r="E237" s="93">
        <v>2438.9</v>
      </c>
      <c r="F237" s="93">
        <v>6.6815581000000002</v>
      </c>
      <c r="G237" s="79"/>
      <c r="H237" s="79"/>
      <c r="I237" s="86"/>
      <c r="J237" s="52"/>
      <c r="K237" s="52"/>
      <c r="L237" s="52"/>
      <c r="M237" s="52"/>
      <c r="N237" s="52"/>
      <c r="O237" s="52"/>
      <c r="P237" s="52"/>
      <c r="Q237" s="52"/>
      <c r="R237" s="52"/>
      <c r="S237" s="52"/>
      <c r="T237" s="52"/>
      <c r="U237" s="52"/>
      <c r="V237" s="52"/>
      <c r="W237" s="52"/>
      <c r="X237" s="52"/>
      <c r="Y237" s="52"/>
    </row>
    <row r="238" spans="1:25">
      <c r="A238" s="87" t="s">
        <v>3071</v>
      </c>
      <c r="B238" s="83" t="s">
        <v>3072</v>
      </c>
      <c r="C238" s="83" t="s">
        <v>5578</v>
      </c>
      <c r="D238" s="93">
        <v>335.86880000000002</v>
      </c>
      <c r="E238" s="93">
        <v>325.55</v>
      </c>
      <c r="F238" s="93">
        <v>6.9593100000000003</v>
      </c>
      <c r="G238" s="79"/>
      <c r="H238" s="79"/>
      <c r="I238" s="86"/>
      <c r="J238" s="52"/>
      <c r="K238" s="52"/>
      <c r="L238" s="52"/>
      <c r="M238" s="52"/>
      <c r="N238" s="52"/>
      <c r="O238" s="52"/>
      <c r="P238" s="52"/>
      <c r="Q238" s="52"/>
      <c r="R238" s="52"/>
      <c r="S238" s="52"/>
      <c r="T238" s="52"/>
      <c r="U238" s="52"/>
      <c r="V238" s="52"/>
      <c r="W238" s="52"/>
      <c r="X238" s="52"/>
      <c r="Y238" s="52"/>
    </row>
    <row r="239" spans="1:25">
      <c r="A239" s="87" t="s">
        <v>2991</v>
      </c>
      <c r="B239" s="83" t="s">
        <v>2992</v>
      </c>
      <c r="C239" s="83" t="s">
        <v>5578</v>
      </c>
      <c r="D239" s="93">
        <v>101.66330011947431</v>
      </c>
      <c r="E239" s="93">
        <v>95.67</v>
      </c>
      <c r="F239" s="93">
        <v>7.9885162999999997</v>
      </c>
      <c r="G239" s="79"/>
      <c r="H239" s="79"/>
      <c r="I239" s="86"/>
      <c r="J239" s="52"/>
      <c r="K239" s="52"/>
      <c r="L239" s="52"/>
      <c r="M239" s="52"/>
      <c r="N239" s="52"/>
      <c r="O239" s="52"/>
      <c r="P239" s="52"/>
      <c r="Q239" s="52"/>
      <c r="R239" s="52"/>
      <c r="S239" s="52"/>
      <c r="T239" s="52"/>
      <c r="U239" s="52"/>
      <c r="V239" s="52"/>
      <c r="W239" s="52"/>
      <c r="X239" s="52"/>
      <c r="Y239" s="52"/>
    </row>
    <row r="240" spans="1:25">
      <c r="A240" s="87" t="s">
        <v>3398</v>
      </c>
      <c r="B240" s="83" t="s">
        <v>3399</v>
      </c>
      <c r="C240" s="83" t="s">
        <v>5578</v>
      </c>
      <c r="D240" s="93">
        <v>415.97500000000002</v>
      </c>
      <c r="E240" s="93">
        <v>406.95</v>
      </c>
      <c r="F240" s="93">
        <v>7.6493250000000002</v>
      </c>
      <c r="G240" s="79"/>
      <c r="H240" s="79"/>
      <c r="I240" s="86"/>
      <c r="J240" s="52"/>
      <c r="K240" s="52"/>
      <c r="L240" s="52"/>
      <c r="M240" s="52"/>
      <c r="N240" s="52"/>
      <c r="O240" s="52"/>
      <c r="P240" s="52"/>
      <c r="Q240" s="52"/>
      <c r="R240" s="52"/>
      <c r="S240" s="52"/>
      <c r="T240" s="52"/>
      <c r="U240" s="52"/>
      <c r="V240" s="52"/>
      <c r="W240" s="52"/>
      <c r="X240" s="52"/>
      <c r="Y240" s="52"/>
    </row>
    <row r="241" spans="1:25">
      <c r="A241" s="87" t="s">
        <v>3075</v>
      </c>
      <c r="B241" s="83" t="s">
        <v>3076</v>
      </c>
      <c r="C241" s="83" t="s">
        <v>5578</v>
      </c>
      <c r="D241" s="93">
        <v>4402.1625000000004</v>
      </c>
      <c r="E241" s="93">
        <v>4343.8</v>
      </c>
      <c r="F241" s="93">
        <v>11.262062</v>
      </c>
      <c r="G241" s="79"/>
      <c r="H241" s="79"/>
      <c r="I241" s="86"/>
      <c r="J241" s="52"/>
      <c r="K241" s="52"/>
      <c r="L241" s="52"/>
      <c r="M241" s="52"/>
      <c r="N241" s="52"/>
      <c r="O241" s="52"/>
      <c r="P241" s="52"/>
      <c r="Q241" s="52"/>
      <c r="R241" s="52"/>
      <c r="S241" s="52"/>
      <c r="T241" s="52"/>
      <c r="U241" s="52"/>
      <c r="V241" s="52"/>
      <c r="W241" s="52"/>
      <c r="X241" s="52"/>
      <c r="Y241" s="52"/>
    </row>
    <row r="242" spans="1:25">
      <c r="A242" s="87" t="s">
        <v>3049</v>
      </c>
      <c r="B242" s="83" t="s">
        <v>3050</v>
      </c>
      <c r="C242" s="83" t="s">
        <v>5578</v>
      </c>
      <c r="D242" s="93">
        <v>13829.538507692308</v>
      </c>
      <c r="E242" s="93">
        <v>13542</v>
      </c>
      <c r="F242" s="93">
        <v>15.61365</v>
      </c>
      <c r="G242" s="79"/>
      <c r="H242" s="79"/>
      <c r="I242" s="86"/>
      <c r="J242" s="52"/>
      <c r="K242" s="52"/>
      <c r="L242" s="52"/>
      <c r="M242" s="52"/>
      <c r="N242" s="52"/>
      <c r="O242" s="52"/>
      <c r="P242" s="52"/>
      <c r="Q242" s="52"/>
      <c r="R242" s="52"/>
      <c r="S242" s="52"/>
      <c r="T242" s="52"/>
      <c r="U242" s="52"/>
      <c r="V242" s="52"/>
      <c r="W242" s="52"/>
      <c r="X242" s="52"/>
      <c r="Y242" s="52"/>
    </row>
    <row r="243" spans="1:25">
      <c r="A243" s="87" t="s">
        <v>3021</v>
      </c>
      <c r="B243" s="83" t="s">
        <v>3022</v>
      </c>
      <c r="C243" s="83" t="s">
        <v>5578</v>
      </c>
      <c r="D243" s="93">
        <v>1446.453300392157</v>
      </c>
      <c r="E243" s="93">
        <v>1425.8</v>
      </c>
      <c r="F243" s="93">
        <v>15.970203799999998</v>
      </c>
      <c r="G243" s="79"/>
      <c r="H243" s="79"/>
      <c r="I243" s="86"/>
      <c r="J243" s="52"/>
      <c r="K243" s="52"/>
      <c r="L243" s="52"/>
      <c r="M243" s="52"/>
      <c r="N243" s="52"/>
      <c r="O243" s="52"/>
      <c r="P243" s="52"/>
      <c r="Q243" s="52"/>
      <c r="R243" s="52"/>
      <c r="S243" s="52"/>
      <c r="T243" s="52"/>
      <c r="U243" s="52"/>
      <c r="V243" s="52"/>
      <c r="W243" s="52"/>
      <c r="X243" s="52"/>
      <c r="Y243" s="52"/>
    </row>
    <row r="244" spans="1:25">
      <c r="A244" s="87" t="s">
        <v>3015</v>
      </c>
      <c r="B244" s="83" t="s">
        <v>3016</v>
      </c>
      <c r="C244" s="83" t="s">
        <v>5578</v>
      </c>
      <c r="D244" s="93">
        <v>266.05250000000001</v>
      </c>
      <c r="E244" s="93">
        <v>264.89999999999998</v>
      </c>
      <c r="F244" s="93">
        <v>17.776969999999999</v>
      </c>
      <c r="G244" s="79"/>
      <c r="H244" s="79"/>
      <c r="I244" s="86"/>
      <c r="J244" s="52"/>
      <c r="K244" s="52"/>
      <c r="L244" s="52"/>
      <c r="M244" s="52"/>
      <c r="N244" s="52"/>
      <c r="O244" s="52"/>
      <c r="P244" s="52"/>
      <c r="Q244" s="52"/>
      <c r="R244" s="52"/>
      <c r="S244" s="52"/>
      <c r="T244" s="52"/>
      <c r="U244" s="52"/>
      <c r="V244" s="52"/>
      <c r="W244" s="52"/>
      <c r="X244" s="52"/>
      <c r="Y244" s="52"/>
    </row>
    <row r="245" spans="1:25">
      <c r="A245" s="87" t="s">
        <v>3206</v>
      </c>
      <c r="B245" s="83" t="s">
        <v>3207</v>
      </c>
      <c r="C245" s="83" t="s">
        <v>5578</v>
      </c>
      <c r="D245" s="93">
        <v>2035.9353000000001</v>
      </c>
      <c r="E245" s="93">
        <v>2004.3</v>
      </c>
      <c r="F245" s="93">
        <v>18.247825500000001</v>
      </c>
      <c r="G245" s="79"/>
      <c r="H245" s="79"/>
      <c r="I245" s="86"/>
      <c r="J245" s="52"/>
      <c r="K245" s="52"/>
      <c r="L245" s="52"/>
      <c r="M245" s="52"/>
      <c r="N245" s="52"/>
      <c r="O245" s="52"/>
      <c r="P245" s="52"/>
      <c r="Q245" s="52"/>
      <c r="R245" s="52"/>
      <c r="S245" s="52"/>
      <c r="T245" s="52"/>
      <c r="U245" s="52"/>
      <c r="V245" s="52"/>
      <c r="W245" s="52"/>
      <c r="X245" s="52"/>
      <c r="Y245" s="52"/>
    </row>
    <row r="246" spans="1:25">
      <c r="A246" s="87" t="s">
        <v>3342</v>
      </c>
      <c r="B246" s="83" t="s">
        <v>3343</v>
      </c>
      <c r="C246" s="83" t="s">
        <v>5578</v>
      </c>
      <c r="D246" s="93">
        <v>19823.81818181818</v>
      </c>
      <c r="E246" s="93">
        <v>20313</v>
      </c>
      <c r="F246" s="93">
        <v>23.840657499999999</v>
      </c>
      <c r="G246" s="79"/>
      <c r="H246" s="79"/>
      <c r="I246" s="86"/>
      <c r="J246" s="52"/>
      <c r="K246" s="52"/>
      <c r="L246" s="52"/>
      <c r="M246" s="52"/>
      <c r="N246" s="52"/>
      <c r="O246" s="52"/>
      <c r="P246" s="52"/>
      <c r="Q246" s="52"/>
      <c r="R246" s="52"/>
      <c r="S246" s="52"/>
      <c r="T246" s="52"/>
      <c r="U246" s="52"/>
      <c r="V246" s="52"/>
      <c r="W246" s="52"/>
      <c r="X246" s="52"/>
      <c r="Y246" s="52"/>
    </row>
    <row r="247" spans="1:25">
      <c r="A247" s="87" t="s">
        <v>3348</v>
      </c>
      <c r="B247" s="83" t="s">
        <v>3349</v>
      </c>
      <c r="C247" s="83" t="s">
        <v>5578</v>
      </c>
      <c r="D247" s="93">
        <v>2608.5250000000001</v>
      </c>
      <c r="E247" s="93">
        <v>2570.9</v>
      </c>
      <c r="F247" s="93">
        <v>25.809672000000003</v>
      </c>
      <c r="G247" s="79"/>
      <c r="H247" s="79"/>
      <c r="I247" s="86"/>
      <c r="J247" s="52"/>
      <c r="K247" s="52"/>
      <c r="L247" s="52"/>
      <c r="M247" s="52"/>
      <c r="N247" s="52"/>
      <c r="O247" s="52"/>
      <c r="P247" s="52"/>
      <c r="Q247" s="52"/>
      <c r="R247" s="52"/>
      <c r="S247" s="52"/>
      <c r="T247" s="52"/>
      <c r="U247" s="52"/>
      <c r="V247" s="52"/>
      <c r="W247" s="52"/>
      <c r="X247" s="52"/>
      <c r="Y247" s="52"/>
    </row>
    <row r="248" spans="1:25">
      <c r="A248" s="87" t="s">
        <v>3344</v>
      </c>
      <c r="B248" s="83" t="s">
        <v>3345</v>
      </c>
      <c r="C248" s="83" t="s">
        <v>5578</v>
      </c>
      <c r="D248" s="93">
        <v>2138.1562374999999</v>
      </c>
      <c r="E248" s="93">
        <v>2230.3000000000002</v>
      </c>
      <c r="F248" s="93">
        <v>23.368827999999997</v>
      </c>
      <c r="G248" s="79"/>
      <c r="H248" s="79"/>
      <c r="I248" s="86"/>
      <c r="J248" s="52"/>
      <c r="K248" s="52"/>
      <c r="L248" s="52"/>
      <c r="M248" s="52"/>
      <c r="N248" s="52"/>
      <c r="O248" s="52"/>
      <c r="P248" s="52"/>
      <c r="Q248" s="52"/>
      <c r="R248" s="52"/>
      <c r="S248" s="52"/>
      <c r="T248" s="52"/>
      <c r="U248" s="52"/>
      <c r="V248" s="52"/>
      <c r="W248" s="52"/>
      <c r="X248" s="52"/>
      <c r="Y248" s="52"/>
    </row>
    <row r="249" spans="1:25">
      <c r="A249" s="87" t="s">
        <v>3067</v>
      </c>
      <c r="B249" s="83" t="s">
        <v>3068</v>
      </c>
      <c r="C249" s="83" t="s">
        <v>5578</v>
      </c>
      <c r="D249" s="93">
        <v>2039.6192307692309</v>
      </c>
      <c r="E249" s="93">
        <v>2010.8</v>
      </c>
      <c r="F249" s="93">
        <v>27.331043999999999</v>
      </c>
      <c r="G249" s="79"/>
      <c r="H249" s="79"/>
      <c r="I249" s="86"/>
      <c r="J249" s="52"/>
      <c r="K249" s="52"/>
      <c r="L249" s="52"/>
      <c r="M249" s="52"/>
      <c r="N249" s="52"/>
      <c r="O249" s="52"/>
      <c r="P249" s="52"/>
      <c r="Q249" s="52"/>
      <c r="R249" s="52"/>
      <c r="S249" s="52"/>
      <c r="T249" s="52"/>
      <c r="U249" s="52"/>
      <c r="V249" s="52"/>
      <c r="W249" s="52"/>
      <c r="X249" s="52"/>
      <c r="Y249" s="52"/>
    </row>
    <row r="250" spans="1:25">
      <c r="A250" s="87" t="s">
        <v>3045</v>
      </c>
      <c r="B250" s="83" t="s">
        <v>3046</v>
      </c>
      <c r="C250" s="83" t="s">
        <v>5578</v>
      </c>
      <c r="D250" s="93">
        <v>1101.3299606666667</v>
      </c>
      <c r="E250" s="93">
        <v>1070.7</v>
      </c>
      <c r="F250" s="93">
        <v>30.902175</v>
      </c>
      <c r="G250" s="79"/>
      <c r="H250" s="79"/>
      <c r="I250" s="86"/>
      <c r="J250" s="52"/>
      <c r="K250" s="52"/>
      <c r="L250" s="52"/>
      <c r="M250" s="52"/>
      <c r="N250" s="52"/>
      <c r="O250" s="52"/>
      <c r="P250" s="52"/>
      <c r="Q250" s="52"/>
      <c r="R250" s="52"/>
      <c r="S250" s="52"/>
      <c r="T250" s="52"/>
      <c r="U250" s="52"/>
      <c r="V250" s="52"/>
      <c r="W250" s="52"/>
      <c r="X250" s="52"/>
      <c r="Y250" s="52"/>
    </row>
    <row r="251" spans="1:25">
      <c r="A251" s="87" t="s">
        <v>3027</v>
      </c>
      <c r="B251" s="83" t="s">
        <v>3028</v>
      </c>
      <c r="C251" s="83" t="s">
        <v>5578</v>
      </c>
      <c r="D251" s="93">
        <v>1039.0333499999999</v>
      </c>
      <c r="E251" s="93">
        <v>1026.1500000000001</v>
      </c>
      <c r="F251" s="93">
        <v>32.745761999999999</v>
      </c>
      <c r="G251" s="79"/>
      <c r="H251" s="79"/>
      <c r="I251" s="86"/>
      <c r="J251" s="52"/>
      <c r="K251" s="52"/>
      <c r="L251" s="52"/>
      <c r="M251" s="52"/>
      <c r="N251" s="52"/>
      <c r="O251" s="52"/>
      <c r="P251" s="52"/>
      <c r="Q251" s="52"/>
      <c r="R251" s="52"/>
      <c r="S251" s="52"/>
      <c r="T251" s="52"/>
      <c r="U251" s="52"/>
      <c r="V251" s="52"/>
      <c r="W251" s="52"/>
      <c r="X251" s="52"/>
      <c r="Y251" s="52"/>
    </row>
    <row r="252" spans="1:25">
      <c r="A252" s="87" t="s">
        <v>3308</v>
      </c>
      <c r="B252" s="83" t="s">
        <v>3309</v>
      </c>
      <c r="C252" s="83" t="s">
        <v>5578</v>
      </c>
      <c r="D252" s="93">
        <v>1669.4318000000001</v>
      </c>
      <c r="E252" s="93">
        <v>1645.9</v>
      </c>
      <c r="F252" s="93">
        <v>32.759815000000003</v>
      </c>
      <c r="G252" s="79"/>
      <c r="H252" s="79"/>
      <c r="I252" s="86"/>
      <c r="J252" s="52"/>
      <c r="K252" s="52"/>
      <c r="L252" s="52"/>
      <c r="M252" s="52"/>
      <c r="N252" s="52"/>
      <c r="O252" s="52"/>
      <c r="P252" s="52"/>
      <c r="Q252" s="52"/>
      <c r="R252" s="52"/>
      <c r="S252" s="52"/>
      <c r="T252" s="52"/>
      <c r="U252" s="52"/>
      <c r="V252" s="52"/>
      <c r="W252" s="52"/>
      <c r="X252" s="52"/>
      <c r="Y252" s="52"/>
    </row>
    <row r="253" spans="1:25">
      <c r="A253" s="87" t="s">
        <v>3093</v>
      </c>
      <c r="B253" s="83" t="s">
        <v>3094</v>
      </c>
      <c r="C253" s="83" t="s">
        <v>5578</v>
      </c>
      <c r="D253" s="93">
        <v>1056.752</v>
      </c>
      <c r="E253" s="93">
        <v>1053.3</v>
      </c>
      <c r="F253" s="93">
        <v>35.200406299999997</v>
      </c>
      <c r="G253" s="79"/>
      <c r="H253" s="79"/>
      <c r="I253" s="86"/>
      <c r="J253" s="52"/>
      <c r="K253" s="52"/>
      <c r="L253" s="52"/>
      <c r="M253" s="52"/>
      <c r="N253" s="52"/>
      <c r="O253" s="52"/>
      <c r="P253" s="52"/>
      <c r="Q253" s="52"/>
      <c r="R253" s="52"/>
      <c r="S253" s="52"/>
      <c r="T253" s="52"/>
      <c r="U253" s="52"/>
      <c r="V253" s="52"/>
      <c r="W253" s="52"/>
      <c r="X253" s="52"/>
      <c r="Y253" s="52"/>
    </row>
    <row r="254" spans="1:25">
      <c r="A254" s="87" t="s">
        <v>3079</v>
      </c>
      <c r="B254" s="83" t="s">
        <v>3080</v>
      </c>
      <c r="C254" s="83" t="s">
        <v>5578</v>
      </c>
      <c r="D254" s="93">
        <v>3280.2119600000001</v>
      </c>
      <c r="E254" s="93">
        <v>3335.9</v>
      </c>
      <c r="F254" s="93">
        <v>37.284156299999999</v>
      </c>
      <c r="G254" s="79"/>
      <c r="H254" s="79"/>
      <c r="I254" s="86"/>
      <c r="J254" s="52"/>
      <c r="K254" s="52"/>
      <c r="L254" s="52"/>
      <c r="M254" s="52"/>
      <c r="N254" s="52"/>
      <c r="O254" s="52"/>
      <c r="P254" s="52"/>
      <c r="Q254" s="52"/>
      <c r="R254" s="52"/>
      <c r="S254" s="52"/>
      <c r="T254" s="52"/>
      <c r="U254" s="52"/>
      <c r="V254" s="52"/>
      <c r="W254" s="52"/>
      <c r="X254" s="52"/>
      <c r="Y254" s="52"/>
    </row>
    <row r="255" spans="1:25">
      <c r="A255" s="87" t="s">
        <v>3055</v>
      </c>
      <c r="B255" s="83" t="s">
        <v>3056</v>
      </c>
      <c r="C255" s="83" t="s">
        <v>5578</v>
      </c>
      <c r="D255" s="93">
        <v>1121.0239801212122</v>
      </c>
      <c r="E255" s="93">
        <v>1087.2</v>
      </c>
      <c r="F255" s="93">
        <v>51.391725000000001</v>
      </c>
      <c r="G255" s="79"/>
      <c r="H255" s="79"/>
      <c r="I255" s="86"/>
      <c r="J255" s="52"/>
      <c r="K255" s="52"/>
      <c r="L255" s="52"/>
      <c r="M255" s="52"/>
      <c r="N255" s="52"/>
      <c r="O255" s="52"/>
      <c r="P255" s="52"/>
      <c r="Q255" s="52"/>
      <c r="R255" s="52"/>
      <c r="S255" s="52"/>
      <c r="T255" s="52"/>
      <c r="U255" s="52"/>
      <c r="V255" s="52"/>
      <c r="W255" s="52"/>
      <c r="X255" s="52"/>
      <c r="Y255" s="52"/>
    </row>
    <row r="256" spans="1:25">
      <c r="A256" s="87" t="s">
        <v>2999</v>
      </c>
      <c r="B256" s="83" t="s">
        <v>3000</v>
      </c>
      <c r="C256" s="83" t="s">
        <v>5578</v>
      </c>
      <c r="D256" s="93">
        <v>2291.7375000000002</v>
      </c>
      <c r="E256" s="93">
        <v>2505.4</v>
      </c>
      <c r="F256" s="93">
        <v>76.706010000000006</v>
      </c>
      <c r="G256" s="79"/>
      <c r="H256" s="79"/>
      <c r="I256" s="86"/>
      <c r="J256" s="52"/>
      <c r="K256" s="52"/>
      <c r="L256" s="52"/>
      <c r="M256" s="52"/>
      <c r="N256" s="52"/>
      <c r="O256" s="52"/>
      <c r="P256" s="52"/>
      <c r="Q256" s="52"/>
      <c r="R256" s="52"/>
      <c r="S256" s="52"/>
      <c r="T256" s="52"/>
      <c r="U256" s="52"/>
      <c r="V256" s="52"/>
      <c r="W256" s="52"/>
      <c r="X256" s="52"/>
      <c r="Y256" s="52"/>
    </row>
    <row r="257" spans="1:25">
      <c r="A257" s="87" t="s">
        <v>3001</v>
      </c>
      <c r="B257" s="83" t="s">
        <v>3002</v>
      </c>
      <c r="C257" s="83" t="s">
        <v>5578</v>
      </c>
      <c r="D257" s="93">
        <v>248.82254117647059</v>
      </c>
      <c r="E257" s="93">
        <v>235.2</v>
      </c>
      <c r="F257" s="93">
        <v>89.487558000000007</v>
      </c>
      <c r="G257" s="79"/>
      <c r="H257" s="79"/>
      <c r="I257" s="86"/>
      <c r="J257" s="52"/>
      <c r="K257" s="52"/>
      <c r="L257" s="52"/>
      <c r="M257" s="52"/>
      <c r="N257" s="52"/>
      <c r="O257" s="52"/>
      <c r="P257" s="52"/>
      <c r="Q257" s="52"/>
      <c r="R257" s="52"/>
      <c r="S257" s="52"/>
      <c r="T257" s="52"/>
      <c r="U257" s="52"/>
      <c r="V257" s="52"/>
      <c r="W257" s="52"/>
      <c r="X257" s="52"/>
      <c r="Y257" s="52"/>
    </row>
    <row r="258" spans="1:25">
      <c r="A258" s="87" t="s">
        <v>3300</v>
      </c>
      <c r="B258" s="83" t="s">
        <v>3301</v>
      </c>
      <c r="C258" s="83" t="s">
        <v>5578</v>
      </c>
      <c r="D258" s="93">
        <v>1562.8466511111112</v>
      </c>
      <c r="E258" s="93">
        <v>1498.2</v>
      </c>
      <c r="F258" s="93">
        <v>47.611260000000001</v>
      </c>
      <c r="G258" s="79"/>
      <c r="H258" s="79"/>
      <c r="I258" s="86"/>
      <c r="J258" s="52"/>
      <c r="K258" s="52"/>
      <c r="L258" s="52"/>
      <c r="M258" s="52"/>
      <c r="N258" s="52"/>
      <c r="O258" s="52"/>
      <c r="P258" s="52"/>
      <c r="Q258" s="52"/>
      <c r="R258" s="52"/>
      <c r="S258" s="52"/>
      <c r="T258" s="52"/>
      <c r="U258" s="52"/>
      <c r="V258" s="52"/>
      <c r="W258" s="52"/>
      <c r="X258" s="52"/>
      <c r="Y258" s="52"/>
    </row>
    <row r="259" spans="1:25">
      <c r="A259" s="87" t="s">
        <v>3352</v>
      </c>
      <c r="B259" s="83" t="s">
        <v>3353</v>
      </c>
      <c r="C259" s="83" t="s">
        <v>5578</v>
      </c>
      <c r="D259" s="93">
        <v>175.49270000000001</v>
      </c>
      <c r="E259" s="93">
        <v>165.64</v>
      </c>
      <c r="F259" s="93">
        <v>118.82903759999999</v>
      </c>
      <c r="G259" s="79"/>
      <c r="H259" s="79"/>
      <c r="I259" s="86"/>
      <c r="J259" s="52"/>
      <c r="K259" s="52"/>
      <c r="L259" s="52"/>
      <c r="M259" s="52"/>
      <c r="N259" s="52"/>
      <c r="O259" s="52"/>
      <c r="P259" s="52"/>
      <c r="Q259" s="52"/>
      <c r="R259" s="52"/>
      <c r="S259" s="52"/>
      <c r="T259" s="52"/>
      <c r="U259" s="52"/>
      <c r="V259" s="52"/>
      <c r="W259" s="52"/>
      <c r="X259" s="52"/>
      <c r="Y259" s="52"/>
    </row>
    <row r="260" spans="1:25">
      <c r="A260" s="87" t="s">
        <v>3316</v>
      </c>
      <c r="B260" s="83" t="s">
        <v>3317</v>
      </c>
      <c r="C260" s="83" t="s">
        <v>5578</v>
      </c>
      <c r="D260" s="93">
        <v>1632.8499937500001</v>
      </c>
      <c r="E260" s="93">
        <v>1692.4</v>
      </c>
      <c r="F260" s="93">
        <v>54.636384000000007</v>
      </c>
      <c r="G260" s="79"/>
      <c r="H260" s="79"/>
      <c r="I260" s="86"/>
      <c r="J260" s="52"/>
      <c r="K260" s="52"/>
      <c r="L260" s="52"/>
      <c r="M260" s="52"/>
      <c r="N260" s="52"/>
      <c r="O260" s="52"/>
      <c r="P260" s="52"/>
      <c r="Q260" s="52"/>
      <c r="R260" s="52"/>
      <c r="S260" s="52"/>
      <c r="T260" s="52"/>
      <c r="U260" s="52"/>
      <c r="V260" s="52"/>
      <c r="W260" s="52"/>
      <c r="X260" s="52"/>
      <c r="Y260" s="52"/>
    </row>
    <row r="261" spans="1:25">
      <c r="A261" s="87" t="s">
        <v>2993</v>
      </c>
      <c r="B261" s="83" t="s">
        <v>2994</v>
      </c>
      <c r="C261" s="83" t="s">
        <v>5578</v>
      </c>
      <c r="D261" s="93">
        <v>1951.9657257142858</v>
      </c>
      <c r="E261" s="93">
        <v>1874.7</v>
      </c>
      <c r="F261" s="93">
        <v>53.782623099999995</v>
      </c>
      <c r="G261" s="79"/>
      <c r="H261" s="79"/>
      <c r="I261" s="86"/>
      <c r="J261" s="52"/>
      <c r="K261" s="52"/>
      <c r="L261" s="52"/>
      <c r="M261" s="52"/>
      <c r="N261" s="52"/>
      <c r="O261" s="52"/>
      <c r="P261" s="52"/>
      <c r="Q261" s="52"/>
      <c r="R261" s="52"/>
      <c r="S261" s="52"/>
      <c r="T261" s="52"/>
      <c r="U261" s="52"/>
      <c r="V261" s="52"/>
      <c r="W261" s="52"/>
      <c r="X261" s="52"/>
      <c r="Y261" s="52"/>
    </row>
    <row r="262" spans="1:25">
      <c r="A262" s="87" t="s">
        <v>3418</v>
      </c>
      <c r="B262" s="83" t="s">
        <v>3419</v>
      </c>
      <c r="C262" s="83" t="s">
        <v>5578</v>
      </c>
      <c r="D262" s="93">
        <v>14.148999999999999</v>
      </c>
      <c r="E262" s="93">
        <v>14.72</v>
      </c>
      <c r="F262" s="93">
        <v>137.94389100000001</v>
      </c>
      <c r="G262" s="79"/>
      <c r="H262" s="79"/>
      <c r="I262" s="86"/>
      <c r="J262" s="52"/>
      <c r="K262" s="52"/>
      <c r="L262" s="52"/>
      <c r="M262" s="52"/>
      <c r="N262" s="52"/>
      <c r="O262" s="52"/>
      <c r="P262" s="52"/>
      <c r="Q262" s="52"/>
      <c r="R262" s="52"/>
      <c r="S262" s="52"/>
      <c r="T262" s="52"/>
      <c r="U262" s="52"/>
      <c r="V262" s="52"/>
      <c r="W262" s="52"/>
      <c r="X262" s="52"/>
      <c r="Y262" s="52"/>
    </row>
    <row r="263" spans="1:25">
      <c r="A263" s="87" t="s">
        <v>3087</v>
      </c>
      <c r="B263" s="83" t="s">
        <v>3088</v>
      </c>
      <c r="C263" s="83" t="s">
        <v>5578</v>
      </c>
      <c r="D263" s="93">
        <v>1906.9872109422492</v>
      </c>
      <c r="E263" s="93">
        <v>1937.8</v>
      </c>
      <c r="F263" s="93">
        <v>57.619908499999994</v>
      </c>
      <c r="G263" s="79"/>
      <c r="H263" s="79"/>
      <c r="I263" s="86"/>
      <c r="J263" s="52"/>
      <c r="K263" s="52"/>
      <c r="L263" s="52"/>
      <c r="M263" s="52"/>
      <c r="N263" s="52"/>
      <c r="O263" s="52"/>
      <c r="P263" s="52"/>
      <c r="Q263" s="52"/>
      <c r="R263" s="52"/>
      <c r="S263" s="52"/>
      <c r="T263" s="52"/>
      <c r="U263" s="52"/>
      <c r="V263" s="52"/>
      <c r="W263" s="52"/>
      <c r="X263" s="52"/>
      <c r="Y263" s="52"/>
    </row>
    <row r="264" spans="1:25">
      <c r="A264" s="87" t="s">
        <v>3382</v>
      </c>
      <c r="B264" s="83" t="s">
        <v>3383</v>
      </c>
      <c r="C264" s="83" t="s">
        <v>5578</v>
      </c>
      <c r="D264" s="93">
        <v>22.9</v>
      </c>
      <c r="E264" s="93">
        <v>22.37</v>
      </c>
      <c r="F264" s="93">
        <v>69.865372500000007</v>
      </c>
      <c r="G264" s="79"/>
      <c r="H264" s="79"/>
      <c r="I264" s="86"/>
      <c r="J264" s="52"/>
      <c r="K264" s="52"/>
      <c r="L264" s="52"/>
      <c r="M264" s="52"/>
      <c r="N264" s="52"/>
      <c r="O264" s="52"/>
      <c r="P264" s="52"/>
      <c r="Q264" s="52"/>
      <c r="R264" s="52"/>
      <c r="S264" s="52"/>
      <c r="T264" s="52"/>
      <c r="U264" s="52"/>
      <c r="V264" s="52"/>
      <c r="W264" s="52"/>
      <c r="X264" s="52"/>
      <c r="Y264" s="52"/>
    </row>
    <row r="265" spans="1:25">
      <c r="A265" s="87" t="s">
        <v>3061</v>
      </c>
      <c r="B265" s="83" t="s">
        <v>3062</v>
      </c>
      <c r="C265" s="83" t="s">
        <v>5578</v>
      </c>
      <c r="D265" s="93">
        <v>5119.115976</v>
      </c>
      <c r="E265" s="93">
        <v>5159.8</v>
      </c>
      <c r="F265" s="93">
        <v>79.346137499999998</v>
      </c>
      <c r="G265" s="79"/>
      <c r="H265" s="79"/>
      <c r="I265" s="86"/>
      <c r="J265" s="52"/>
      <c r="K265" s="52"/>
      <c r="L265" s="52"/>
      <c r="M265" s="52"/>
      <c r="N265" s="52"/>
      <c r="O265" s="52"/>
      <c r="P265" s="52"/>
      <c r="Q265" s="52"/>
      <c r="R265" s="52"/>
      <c r="S265" s="52"/>
      <c r="T265" s="52"/>
      <c r="U265" s="52"/>
      <c r="V265" s="52"/>
      <c r="W265" s="52"/>
      <c r="X265" s="52"/>
      <c r="Y265" s="52"/>
    </row>
    <row r="266" spans="1:25">
      <c r="A266" s="87" t="s">
        <v>3392</v>
      </c>
      <c r="B266" s="83" t="s">
        <v>3393</v>
      </c>
      <c r="C266" s="83" t="s">
        <v>5578</v>
      </c>
      <c r="D266" s="93">
        <v>118.41825</v>
      </c>
      <c r="E266" s="93">
        <v>114.94</v>
      </c>
      <c r="F266" s="93">
        <v>162.256224</v>
      </c>
      <c r="G266" s="79"/>
      <c r="H266" s="79"/>
      <c r="I266" s="86"/>
      <c r="J266" s="52"/>
      <c r="K266" s="52"/>
      <c r="L266" s="52"/>
      <c r="M266" s="52"/>
      <c r="N266" s="52"/>
      <c r="O266" s="52"/>
      <c r="P266" s="52"/>
      <c r="Q266" s="52"/>
      <c r="R266" s="52"/>
      <c r="S266" s="52"/>
      <c r="T266" s="52"/>
      <c r="U266" s="52"/>
      <c r="V266" s="52"/>
      <c r="W266" s="52"/>
      <c r="X266" s="52"/>
      <c r="Y266" s="52"/>
    </row>
    <row r="267" spans="1:25">
      <c r="A267" s="87" t="s">
        <v>3077</v>
      </c>
      <c r="B267" s="83" t="s">
        <v>3078</v>
      </c>
      <c r="C267" s="83" t="s">
        <v>5578</v>
      </c>
      <c r="D267" s="93">
        <v>268.30618953761217</v>
      </c>
      <c r="E267" s="93">
        <v>265.3</v>
      </c>
      <c r="F267" s="93">
        <v>82.693524400000001</v>
      </c>
      <c r="G267" s="79"/>
      <c r="H267" s="79"/>
      <c r="I267" s="86"/>
      <c r="J267" s="52"/>
      <c r="K267" s="52"/>
      <c r="L267" s="52"/>
      <c r="M267" s="52"/>
      <c r="N267" s="52"/>
      <c r="O267" s="52"/>
      <c r="P267" s="52"/>
      <c r="Q267" s="52"/>
      <c r="R267" s="52"/>
      <c r="S267" s="52"/>
      <c r="T267" s="52"/>
      <c r="U267" s="52"/>
      <c r="V267" s="52"/>
      <c r="W267" s="52"/>
      <c r="X267" s="52"/>
      <c r="Y267" s="52"/>
    </row>
    <row r="268" spans="1:25">
      <c r="A268" s="87" t="s">
        <v>3320</v>
      </c>
      <c r="B268" s="83" t="s">
        <v>3321</v>
      </c>
      <c r="C268" s="83" t="s">
        <v>5578</v>
      </c>
      <c r="D268" s="93">
        <v>1126.5606</v>
      </c>
      <c r="E268" s="93">
        <v>1170</v>
      </c>
      <c r="F268" s="93">
        <v>92.692875000000001</v>
      </c>
      <c r="G268" s="79"/>
      <c r="H268" s="79"/>
      <c r="I268" s="86"/>
      <c r="J268" s="52"/>
      <c r="K268" s="52"/>
      <c r="L268" s="52"/>
      <c r="M268" s="52"/>
      <c r="N268" s="52"/>
      <c r="O268" s="52"/>
      <c r="P268" s="52"/>
      <c r="Q268" s="52"/>
      <c r="R268" s="52"/>
      <c r="S268" s="52"/>
      <c r="T268" s="52"/>
      <c r="U268" s="52"/>
      <c r="V268" s="52"/>
      <c r="W268" s="52"/>
      <c r="X268" s="52"/>
      <c r="Y268" s="52"/>
    </row>
    <row r="269" spans="1:25">
      <c r="A269" s="87" t="s">
        <v>2995</v>
      </c>
      <c r="B269" s="83" t="s">
        <v>2996</v>
      </c>
      <c r="C269" s="83" t="s">
        <v>5578</v>
      </c>
      <c r="D269" s="93">
        <v>8785.3888995555553</v>
      </c>
      <c r="E269" s="93">
        <v>8909</v>
      </c>
      <c r="F269" s="93">
        <v>88.781343800000002</v>
      </c>
      <c r="G269" s="79"/>
      <c r="H269" s="79"/>
      <c r="I269" s="86"/>
      <c r="J269" s="52"/>
      <c r="K269" s="52"/>
      <c r="L269" s="52"/>
      <c r="M269" s="52"/>
      <c r="N269" s="52"/>
      <c r="O269" s="52"/>
      <c r="P269" s="52"/>
      <c r="Q269" s="52"/>
      <c r="R269" s="52"/>
      <c r="S269" s="52"/>
      <c r="T269" s="52"/>
      <c r="U269" s="52"/>
      <c r="V269" s="52"/>
      <c r="W269" s="52"/>
      <c r="X269" s="52"/>
      <c r="Y269" s="52"/>
    </row>
    <row r="270" spans="1:25">
      <c r="A270" s="87" t="s">
        <v>3025</v>
      </c>
      <c r="B270" s="83" t="s">
        <v>3026</v>
      </c>
      <c r="C270" s="83" t="s">
        <v>5578</v>
      </c>
      <c r="D270" s="93">
        <v>8629.9035000000003</v>
      </c>
      <c r="E270" s="93">
        <v>9252</v>
      </c>
      <c r="F270" s="93">
        <v>95.260109999999997</v>
      </c>
      <c r="G270" s="79"/>
      <c r="H270" s="79"/>
      <c r="I270" s="86"/>
      <c r="J270" s="52"/>
      <c r="K270" s="52"/>
      <c r="L270" s="52"/>
      <c r="M270" s="52"/>
      <c r="N270" s="52"/>
      <c r="O270" s="52"/>
      <c r="P270" s="52"/>
      <c r="Q270" s="52"/>
      <c r="R270" s="52"/>
      <c r="S270" s="52"/>
      <c r="T270" s="52"/>
      <c r="U270" s="52"/>
      <c r="V270" s="52"/>
      <c r="W270" s="52"/>
      <c r="X270" s="52"/>
      <c r="Y270" s="52"/>
    </row>
    <row r="271" spans="1:25">
      <c r="A271" s="87" t="s">
        <v>3073</v>
      </c>
      <c r="B271" s="83" t="s">
        <v>3074</v>
      </c>
      <c r="C271" s="83" t="s">
        <v>5578</v>
      </c>
      <c r="D271" s="93">
        <v>4098.4341947368421</v>
      </c>
      <c r="E271" s="93">
        <v>4053.4</v>
      </c>
      <c r="F271" s="93">
        <v>95.438006999999999</v>
      </c>
      <c r="G271" s="79"/>
      <c r="H271" s="79"/>
      <c r="I271" s="86"/>
      <c r="J271" s="52"/>
      <c r="K271" s="52"/>
      <c r="L271" s="52"/>
      <c r="M271" s="52"/>
      <c r="N271" s="52"/>
      <c r="O271" s="52"/>
      <c r="P271" s="52"/>
      <c r="Q271" s="52"/>
      <c r="R271" s="52"/>
      <c r="S271" s="52"/>
      <c r="T271" s="52"/>
      <c r="U271" s="52"/>
      <c r="V271" s="52"/>
      <c r="W271" s="52"/>
      <c r="X271" s="52"/>
      <c r="Y271" s="52"/>
    </row>
    <row r="272" spans="1:25">
      <c r="A272" s="87" t="s">
        <v>3083</v>
      </c>
      <c r="B272" s="83" t="s">
        <v>3084</v>
      </c>
      <c r="C272" s="83" t="s">
        <v>5578</v>
      </c>
      <c r="D272" s="93">
        <v>1801.9089776779026</v>
      </c>
      <c r="E272" s="93">
        <v>1757</v>
      </c>
      <c r="F272" s="93">
        <v>103.20050630000001</v>
      </c>
      <c r="G272" s="79"/>
      <c r="H272" s="79"/>
      <c r="I272" s="86"/>
      <c r="J272" s="52"/>
      <c r="K272" s="52"/>
      <c r="L272" s="52"/>
      <c r="M272" s="52"/>
      <c r="N272" s="52"/>
      <c r="O272" s="52"/>
      <c r="P272" s="52"/>
      <c r="Q272" s="52"/>
      <c r="R272" s="52"/>
      <c r="S272" s="52"/>
      <c r="T272" s="52"/>
      <c r="U272" s="52"/>
      <c r="V272" s="52"/>
      <c r="W272" s="52"/>
      <c r="X272" s="52"/>
      <c r="Y272" s="52"/>
    </row>
    <row r="273" spans="1:25">
      <c r="A273" s="87" t="s">
        <v>3372</v>
      </c>
      <c r="B273" s="83" t="s">
        <v>3373</v>
      </c>
      <c r="C273" s="83" t="s">
        <v>5578</v>
      </c>
      <c r="D273" s="93">
        <v>415.88141893939394</v>
      </c>
      <c r="E273" s="93">
        <v>405.85</v>
      </c>
      <c r="F273" s="93">
        <v>217.86692399999998</v>
      </c>
      <c r="G273" s="79"/>
      <c r="H273" s="79"/>
      <c r="I273" s="86"/>
      <c r="J273" s="52"/>
      <c r="K273" s="52"/>
      <c r="L273" s="52"/>
      <c r="M273" s="52"/>
      <c r="N273" s="52"/>
      <c r="O273" s="52"/>
      <c r="P273" s="52"/>
      <c r="Q273" s="52"/>
      <c r="R273" s="52"/>
      <c r="S273" s="52"/>
      <c r="T273" s="52"/>
      <c r="U273" s="52"/>
      <c r="V273" s="52"/>
      <c r="W273" s="52"/>
      <c r="X273" s="52"/>
      <c r="Y273" s="52"/>
    </row>
    <row r="274" spans="1:25">
      <c r="A274" s="87" t="s">
        <v>3011</v>
      </c>
      <c r="B274" s="83" t="s">
        <v>3012</v>
      </c>
      <c r="C274" s="83" t="s">
        <v>5578</v>
      </c>
      <c r="D274" s="93">
        <v>1019.141490425532</v>
      </c>
      <c r="E274" s="93">
        <v>1002.8</v>
      </c>
      <c r="F274" s="93">
        <v>142.462264</v>
      </c>
      <c r="G274" s="79"/>
      <c r="H274" s="79"/>
      <c r="I274" s="86"/>
      <c r="J274" s="52"/>
      <c r="K274" s="52"/>
      <c r="L274" s="52"/>
      <c r="M274" s="52"/>
      <c r="N274" s="52"/>
      <c r="O274" s="52"/>
      <c r="P274" s="52"/>
      <c r="Q274" s="52"/>
      <c r="R274" s="52"/>
      <c r="S274" s="52"/>
      <c r="T274" s="52"/>
      <c r="U274" s="52"/>
      <c r="V274" s="52"/>
      <c r="W274" s="52"/>
      <c r="X274" s="52"/>
      <c r="Y274" s="52"/>
    </row>
    <row r="275" spans="1:25">
      <c r="A275" s="87" t="s">
        <v>3017</v>
      </c>
      <c r="B275" s="83" t="s">
        <v>3018</v>
      </c>
      <c r="C275" s="83" t="s">
        <v>5578</v>
      </c>
      <c r="D275" s="93">
        <v>247.10285322669176</v>
      </c>
      <c r="E275" s="93">
        <v>238.55</v>
      </c>
      <c r="F275" s="93">
        <v>144.55286380000001</v>
      </c>
      <c r="G275" s="79"/>
      <c r="H275" s="79"/>
      <c r="I275" s="86"/>
      <c r="J275" s="52"/>
      <c r="K275" s="52"/>
      <c r="L275" s="52"/>
      <c r="M275" s="52"/>
      <c r="N275" s="52"/>
      <c r="O275" s="52"/>
      <c r="P275" s="52"/>
      <c r="Q275" s="52"/>
      <c r="R275" s="52"/>
      <c r="S275" s="52"/>
      <c r="T275" s="52"/>
      <c r="U275" s="52"/>
      <c r="V275" s="52"/>
      <c r="W275" s="52"/>
      <c r="X275" s="52"/>
      <c r="Y275" s="52"/>
    </row>
    <row r="276" spans="1:25">
      <c r="A276" s="87" t="s">
        <v>3085</v>
      </c>
      <c r="B276" s="83" t="s">
        <v>3086</v>
      </c>
      <c r="C276" s="83" t="s">
        <v>5578</v>
      </c>
      <c r="D276" s="93">
        <v>3459.6435999999999</v>
      </c>
      <c r="E276" s="93">
        <v>3375.1</v>
      </c>
      <c r="F276" s="93">
        <v>143.40420900000001</v>
      </c>
      <c r="G276" s="79"/>
      <c r="H276" s="79"/>
      <c r="I276" s="86"/>
      <c r="J276" s="52"/>
      <c r="K276" s="52"/>
      <c r="L276" s="52"/>
      <c r="M276" s="52"/>
      <c r="N276" s="52"/>
      <c r="O276" s="52"/>
      <c r="P276" s="52"/>
      <c r="Q276" s="52"/>
      <c r="R276" s="52"/>
      <c r="S276" s="52"/>
      <c r="T276" s="52"/>
      <c r="U276" s="52"/>
      <c r="V276" s="52"/>
      <c r="W276" s="52"/>
      <c r="X276" s="52"/>
      <c r="Y276" s="52"/>
    </row>
    <row r="277" spans="1:25">
      <c r="A277" s="87" t="s">
        <v>3272</v>
      </c>
      <c r="B277" s="83" t="s">
        <v>3273</v>
      </c>
      <c r="C277" s="83" t="s">
        <v>5578</v>
      </c>
      <c r="D277" s="93">
        <v>393.83264347826088</v>
      </c>
      <c r="E277" s="93">
        <v>382.9</v>
      </c>
      <c r="F277" s="93">
        <v>178.52750359999999</v>
      </c>
      <c r="G277" s="79"/>
      <c r="H277" s="79"/>
      <c r="I277" s="86"/>
      <c r="J277" s="52"/>
      <c r="K277" s="52"/>
      <c r="L277" s="52"/>
      <c r="M277" s="52"/>
      <c r="N277" s="52"/>
      <c r="O277" s="52"/>
      <c r="P277" s="52"/>
      <c r="Q277" s="52"/>
      <c r="R277" s="52"/>
      <c r="S277" s="52"/>
      <c r="T277" s="52"/>
      <c r="U277" s="52"/>
      <c r="V277" s="52"/>
      <c r="W277" s="52"/>
      <c r="X277" s="52"/>
      <c r="Y277" s="52"/>
    </row>
    <row r="278" spans="1:25">
      <c r="A278" s="87" t="s">
        <v>3039</v>
      </c>
      <c r="B278" s="83" t="s">
        <v>3040</v>
      </c>
      <c r="C278" s="83" t="s">
        <v>5578</v>
      </c>
      <c r="D278" s="93">
        <v>681.25147663896587</v>
      </c>
      <c r="E278" s="93">
        <v>673.85</v>
      </c>
      <c r="F278" s="93">
        <v>226.1218714</v>
      </c>
      <c r="G278" s="79"/>
      <c r="H278" s="79"/>
      <c r="I278" s="86"/>
      <c r="J278" s="52"/>
      <c r="K278" s="52"/>
      <c r="L278" s="52"/>
      <c r="M278" s="52"/>
      <c r="N278" s="52"/>
      <c r="O278" s="52"/>
      <c r="P278" s="52"/>
      <c r="Q278" s="52"/>
      <c r="R278" s="52"/>
      <c r="S278" s="52"/>
      <c r="T278" s="52"/>
      <c r="U278" s="52"/>
      <c r="V278" s="52"/>
      <c r="W278" s="52"/>
      <c r="X278" s="52"/>
      <c r="Y278" s="52"/>
    </row>
    <row r="279" spans="1:25">
      <c r="A279" s="87" t="s">
        <v>3374</v>
      </c>
      <c r="B279" s="83" t="s">
        <v>3375</v>
      </c>
      <c r="C279" s="83" t="s">
        <v>5578</v>
      </c>
      <c r="D279" s="93">
        <v>5039.6972044444447</v>
      </c>
      <c r="E279" s="93">
        <v>4842</v>
      </c>
      <c r="F279" s="93">
        <v>254.06460000000001</v>
      </c>
      <c r="G279" s="79"/>
      <c r="H279" s="79"/>
      <c r="I279" s="86"/>
      <c r="J279" s="52"/>
      <c r="K279" s="52"/>
      <c r="L279" s="52"/>
      <c r="M279" s="52"/>
      <c r="N279" s="52"/>
      <c r="O279" s="52"/>
      <c r="P279" s="52"/>
      <c r="Q279" s="52"/>
      <c r="R279" s="52"/>
      <c r="S279" s="52"/>
      <c r="T279" s="52"/>
      <c r="U279" s="52"/>
      <c r="V279" s="52"/>
      <c r="W279" s="52"/>
      <c r="X279" s="52"/>
      <c r="Y279" s="52"/>
    </row>
    <row r="280" spans="1:25">
      <c r="A280" s="87" t="s">
        <v>3426</v>
      </c>
      <c r="B280" s="83" t="s">
        <v>3427</v>
      </c>
      <c r="C280" s="83" t="s">
        <v>5578</v>
      </c>
      <c r="D280" s="93">
        <v>399.65260000000001</v>
      </c>
      <c r="E280" s="93">
        <v>426.75</v>
      </c>
      <c r="F280" s="93">
        <v>346.26580000000001</v>
      </c>
      <c r="G280" s="79"/>
      <c r="H280" s="79"/>
      <c r="I280" s="86"/>
      <c r="J280" s="52"/>
      <c r="K280" s="52"/>
      <c r="L280" s="52"/>
      <c r="M280" s="52"/>
      <c r="N280" s="52"/>
      <c r="O280" s="52"/>
      <c r="P280" s="52"/>
      <c r="Q280" s="52"/>
      <c r="R280" s="52"/>
      <c r="S280" s="52"/>
      <c r="T280" s="52"/>
      <c r="U280" s="52"/>
      <c r="V280" s="52"/>
      <c r="W280" s="52"/>
      <c r="X280" s="52"/>
      <c r="Y280" s="52"/>
    </row>
    <row r="281" spans="1:25">
      <c r="A281" s="87" t="s">
        <v>3063</v>
      </c>
      <c r="B281" s="83" t="s">
        <v>3064</v>
      </c>
      <c r="C281" s="83" t="s">
        <v>5578</v>
      </c>
      <c r="D281" s="93">
        <v>185.2349500040404</v>
      </c>
      <c r="E281" s="93">
        <v>183.24</v>
      </c>
      <c r="F281" s="93">
        <v>406.80832500000002</v>
      </c>
      <c r="G281" s="79"/>
      <c r="H281" s="79"/>
      <c r="I281" s="86"/>
      <c r="J281" s="52"/>
      <c r="K281" s="52"/>
      <c r="L281" s="52"/>
      <c r="M281" s="52"/>
      <c r="N281" s="52"/>
      <c r="O281" s="52"/>
      <c r="P281" s="52"/>
      <c r="Q281" s="52"/>
      <c r="R281" s="52"/>
      <c r="S281" s="52"/>
      <c r="T281" s="52"/>
      <c r="U281" s="52"/>
      <c r="V281" s="52"/>
      <c r="W281" s="52"/>
      <c r="X281" s="52"/>
      <c r="Y281" s="52"/>
    </row>
    <row r="282" spans="1:25">
      <c r="A282" s="87" t="s">
        <v>3081</v>
      </c>
      <c r="B282" s="83" t="s">
        <v>3082</v>
      </c>
      <c r="C282" s="83" t="s">
        <v>5578</v>
      </c>
      <c r="D282" s="93">
        <v>736.11034658519054</v>
      </c>
      <c r="E282" s="93">
        <v>715.25</v>
      </c>
      <c r="F282" s="93">
        <v>525.56326880000006</v>
      </c>
      <c r="G282" s="79"/>
      <c r="H282" s="79"/>
      <c r="I282" s="86"/>
      <c r="J282" s="52"/>
      <c r="K282" s="52"/>
      <c r="L282" s="52"/>
      <c r="M282" s="52"/>
      <c r="N282" s="52"/>
      <c r="O282" s="52"/>
      <c r="P282" s="52"/>
      <c r="Q282" s="52"/>
      <c r="R282" s="52"/>
      <c r="S282" s="52"/>
      <c r="T282" s="52"/>
      <c r="U282" s="52"/>
      <c r="V282" s="52"/>
      <c r="W282" s="52"/>
      <c r="X282" s="52"/>
      <c r="Y282" s="52"/>
    </row>
    <row r="283" spans="1:25">
      <c r="A283" s="87" t="s">
        <v>3091</v>
      </c>
      <c r="B283" s="83" t="s">
        <v>3092</v>
      </c>
      <c r="C283" s="83" t="s">
        <v>5578</v>
      </c>
      <c r="D283" s="93">
        <v>1419.1465000000001</v>
      </c>
      <c r="E283" s="93">
        <v>1455.7</v>
      </c>
      <c r="F283" s="93">
        <v>570.47369400000002</v>
      </c>
      <c r="G283" s="79"/>
      <c r="H283" s="79"/>
      <c r="I283" s="86"/>
      <c r="J283" s="52"/>
      <c r="K283" s="52"/>
      <c r="L283" s="52"/>
      <c r="M283" s="52"/>
      <c r="N283" s="52"/>
      <c r="O283" s="52"/>
      <c r="P283" s="52"/>
      <c r="Q283" s="52"/>
      <c r="R283" s="52"/>
      <c r="S283" s="52"/>
      <c r="T283" s="52"/>
      <c r="U283" s="52"/>
      <c r="V283" s="52"/>
      <c r="W283" s="52"/>
      <c r="X283" s="52"/>
      <c r="Y283" s="52"/>
    </row>
    <row r="284" spans="1:25">
      <c r="A284" s="87" t="s">
        <v>3089</v>
      </c>
      <c r="B284" s="83" t="s">
        <v>3090</v>
      </c>
      <c r="C284" s="83" t="s">
        <v>5578</v>
      </c>
      <c r="D284" s="93">
        <v>1321.7600291262136</v>
      </c>
      <c r="E284" s="93">
        <v>1301.0999999999999</v>
      </c>
      <c r="F284" s="93">
        <v>724.01222599999994</v>
      </c>
      <c r="G284" s="79"/>
      <c r="H284" s="79"/>
      <c r="I284" s="86"/>
      <c r="J284" s="52"/>
      <c r="K284" s="52"/>
      <c r="L284" s="52"/>
      <c r="M284" s="52"/>
      <c r="N284" s="52"/>
      <c r="O284" s="52"/>
      <c r="P284" s="52"/>
      <c r="Q284" s="52"/>
      <c r="R284" s="52"/>
      <c r="S284" s="52"/>
      <c r="T284" s="52"/>
      <c r="U284" s="52"/>
      <c r="V284" s="52"/>
      <c r="W284" s="52"/>
      <c r="X284" s="52"/>
      <c r="Y284" s="52"/>
    </row>
    <row r="285" spans="1:25">
      <c r="A285" s="87"/>
      <c r="B285" s="83"/>
      <c r="C285" s="83"/>
      <c r="D285" s="93"/>
      <c r="E285" s="93"/>
      <c r="F285" s="93"/>
      <c r="G285" s="79"/>
      <c r="H285" s="79"/>
      <c r="I285" s="86"/>
      <c r="J285" s="52"/>
      <c r="K285" s="52"/>
      <c r="L285" s="52"/>
      <c r="M285" s="52"/>
      <c r="N285" s="52"/>
      <c r="O285" s="52"/>
      <c r="P285" s="52"/>
      <c r="Q285" s="52"/>
      <c r="R285" s="52"/>
      <c r="S285" s="52"/>
      <c r="T285" s="52"/>
      <c r="U285" s="52"/>
      <c r="V285" s="52"/>
      <c r="W285" s="52"/>
      <c r="X285" s="52"/>
      <c r="Y285" s="52"/>
    </row>
    <row r="286" spans="1:25">
      <c r="A286" s="79"/>
      <c r="B286" s="88" t="s">
        <v>6068</v>
      </c>
      <c r="C286" s="79"/>
      <c r="D286" s="79"/>
      <c r="E286" s="79"/>
      <c r="F286" s="79"/>
      <c r="G286" s="79"/>
      <c r="H286" s="79"/>
      <c r="I286" s="86"/>
      <c r="J286" s="52"/>
      <c r="K286" s="52"/>
      <c r="L286" s="52"/>
      <c r="M286" s="52"/>
      <c r="N286" s="52"/>
      <c r="O286" s="52"/>
      <c r="P286" s="52"/>
      <c r="Q286" s="52"/>
      <c r="R286" s="52"/>
      <c r="S286" s="52"/>
      <c r="T286" s="52"/>
      <c r="U286" s="52"/>
      <c r="V286" s="52"/>
      <c r="W286" s="52"/>
      <c r="X286" s="52"/>
      <c r="Y286" s="52"/>
    </row>
    <row r="287" spans="1:25">
      <c r="A287" s="79"/>
      <c r="B287" s="115"/>
      <c r="C287" s="79"/>
      <c r="D287" s="79"/>
      <c r="E287" s="79"/>
      <c r="F287" s="79"/>
      <c r="G287" s="79"/>
      <c r="H287" s="79"/>
      <c r="I287" s="86"/>
      <c r="J287" s="52"/>
      <c r="K287" s="52"/>
      <c r="L287" s="52"/>
      <c r="M287" s="52"/>
      <c r="N287" s="52"/>
      <c r="O287" s="52"/>
      <c r="P287" s="52"/>
      <c r="Q287" s="52"/>
      <c r="R287" s="52"/>
      <c r="S287" s="52"/>
      <c r="T287" s="52"/>
      <c r="U287" s="52"/>
      <c r="V287" s="52"/>
      <c r="W287" s="52"/>
      <c r="X287" s="52"/>
      <c r="Y287" s="52"/>
    </row>
    <row r="288" spans="1:25">
      <c r="A288" s="79"/>
      <c r="B288" s="88" t="s">
        <v>5516</v>
      </c>
      <c r="C288" s="79"/>
      <c r="D288" s="79"/>
      <c r="E288" s="79"/>
      <c r="F288" s="79"/>
      <c r="G288" s="79"/>
      <c r="H288" s="79"/>
      <c r="I288" s="86"/>
      <c r="J288" s="52"/>
      <c r="K288" s="52"/>
      <c r="L288" s="52"/>
      <c r="M288" s="52"/>
      <c r="N288" s="52"/>
      <c r="O288" s="52"/>
      <c r="P288" s="52"/>
      <c r="Q288" s="52"/>
      <c r="R288" s="52"/>
      <c r="S288" s="52"/>
      <c r="T288" s="52"/>
      <c r="U288" s="52"/>
      <c r="V288" s="52"/>
      <c r="W288" s="52"/>
      <c r="X288" s="52"/>
      <c r="Y288" s="52"/>
    </row>
    <row r="289" spans="1:25">
      <c r="A289" s="79"/>
      <c r="B289" s="88" t="s">
        <v>6029</v>
      </c>
      <c r="C289" s="116"/>
      <c r="D289" s="79"/>
      <c r="E289" s="116"/>
      <c r="F289" s="79"/>
      <c r="G289" s="79"/>
      <c r="H289" s="79"/>
      <c r="I289" s="86"/>
      <c r="J289" s="52"/>
      <c r="K289" s="52"/>
      <c r="L289" s="52"/>
      <c r="M289" s="52"/>
      <c r="N289" s="52"/>
      <c r="O289" s="52"/>
      <c r="P289" s="52"/>
      <c r="Q289" s="52"/>
      <c r="R289" s="52"/>
      <c r="S289" s="52"/>
      <c r="T289" s="52"/>
      <c r="U289" s="52"/>
      <c r="V289" s="52"/>
      <c r="W289" s="52"/>
      <c r="X289" s="52"/>
      <c r="Y289" s="52"/>
    </row>
    <row r="290" spans="1:25">
      <c r="A290" s="79"/>
      <c r="B290" s="88" t="s">
        <v>5518</v>
      </c>
      <c r="C290" s="116"/>
      <c r="D290" s="79"/>
      <c r="E290" s="116"/>
      <c r="F290" s="79"/>
      <c r="G290" s="79"/>
      <c r="H290" s="79"/>
      <c r="I290" s="86"/>
      <c r="J290" s="52"/>
      <c r="K290" s="52"/>
      <c r="L290" s="52"/>
      <c r="M290" s="52"/>
      <c r="N290" s="52"/>
      <c r="O290" s="52"/>
      <c r="P290" s="52"/>
      <c r="Q290" s="52"/>
      <c r="R290" s="52"/>
      <c r="S290" s="52"/>
      <c r="T290" s="52"/>
      <c r="U290" s="52"/>
      <c r="V290" s="52"/>
      <c r="W290" s="52"/>
      <c r="X290" s="52"/>
      <c r="Y290" s="52"/>
    </row>
    <row r="291" spans="1:25">
      <c r="A291" s="79"/>
      <c r="B291" s="88" t="s">
        <v>6030</v>
      </c>
      <c r="C291" s="117"/>
      <c r="D291" s="79"/>
      <c r="E291" s="116"/>
      <c r="F291" s="79"/>
      <c r="G291" s="79"/>
      <c r="H291" s="118"/>
      <c r="I291" s="86"/>
      <c r="J291" s="52"/>
      <c r="K291" s="52"/>
      <c r="L291" s="52"/>
      <c r="M291" s="52"/>
      <c r="N291" s="52"/>
      <c r="O291" s="52"/>
      <c r="P291" s="52"/>
      <c r="Q291" s="52"/>
      <c r="R291" s="52"/>
      <c r="S291" s="52"/>
      <c r="T291" s="52"/>
      <c r="U291" s="52"/>
      <c r="V291" s="52"/>
      <c r="W291" s="52"/>
      <c r="X291" s="52"/>
      <c r="Y291" s="52"/>
    </row>
    <row r="292" spans="1:25">
      <c r="A292" s="79"/>
      <c r="B292" s="88" t="s">
        <v>5520</v>
      </c>
      <c r="C292" s="117"/>
      <c r="D292" s="79"/>
      <c r="E292" s="116"/>
      <c r="F292" s="79"/>
      <c r="G292" s="79"/>
      <c r="H292" s="118"/>
      <c r="I292" s="86"/>
      <c r="J292" s="52"/>
      <c r="K292" s="52"/>
      <c r="L292" s="52"/>
      <c r="M292" s="52"/>
      <c r="N292" s="52"/>
      <c r="O292" s="52"/>
      <c r="P292" s="52"/>
      <c r="Q292" s="52"/>
      <c r="R292" s="52"/>
      <c r="S292" s="52"/>
      <c r="T292" s="52"/>
      <c r="U292" s="52"/>
      <c r="V292" s="52"/>
      <c r="W292" s="52"/>
      <c r="X292" s="52"/>
      <c r="Y292" s="52"/>
    </row>
    <row r="293" spans="1:25">
      <c r="A293" s="79"/>
      <c r="B293" s="88" t="s">
        <v>6031</v>
      </c>
      <c r="C293" s="117"/>
      <c r="D293" s="79"/>
      <c r="E293" s="116"/>
      <c r="F293" s="79"/>
      <c r="G293" s="79"/>
      <c r="H293" s="118"/>
      <c r="I293" s="86"/>
      <c r="J293" s="52"/>
      <c r="K293" s="52"/>
      <c r="L293" s="52"/>
      <c r="M293" s="52"/>
      <c r="N293" s="52"/>
      <c r="O293" s="52"/>
      <c r="P293" s="52"/>
      <c r="Q293" s="52"/>
      <c r="R293" s="52"/>
      <c r="S293" s="52"/>
      <c r="T293" s="52"/>
      <c r="U293" s="52"/>
      <c r="V293" s="52"/>
      <c r="W293" s="52"/>
      <c r="X293" s="52"/>
      <c r="Y293" s="52"/>
    </row>
    <row r="294" spans="1:25">
      <c r="A294" s="79"/>
      <c r="B294" s="88"/>
      <c r="C294" s="79"/>
      <c r="D294" s="79"/>
      <c r="E294" s="79"/>
      <c r="F294" s="79"/>
      <c r="G294" s="79"/>
      <c r="H294" s="79"/>
      <c r="I294" s="86"/>
      <c r="J294" s="52"/>
      <c r="K294" s="52"/>
      <c r="L294" s="52"/>
      <c r="M294" s="52"/>
      <c r="N294" s="52"/>
      <c r="O294" s="52"/>
      <c r="P294" s="52"/>
      <c r="Q294" s="52"/>
      <c r="R294" s="52"/>
      <c r="S294" s="52"/>
      <c r="T294" s="52"/>
      <c r="U294" s="52"/>
      <c r="V294" s="52"/>
      <c r="W294" s="52"/>
      <c r="X294" s="52"/>
      <c r="Y294" s="52"/>
    </row>
    <row r="295" spans="1:25">
      <c r="A295" s="79"/>
      <c r="B295" s="89" t="s">
        <v>5522</v>
      </c>
      <c r="C295" s="79"/>
      <c r="D295" s="79"/>
      <c r="E295" s="79"/>
      <c r="F295" s="79"/>
      <c r="G295" s="79"/>
      <c r="H295" s="79"/>
      <c r="I295" s="86"/>
      <c r="J295" s="52"/>
      <c r="K295" s="52"/>
      <c r="L295" s="52"/>
      <c r="M295" s="52"/>
      <c r="N295" s="52"/>
      <c r="O295" s="52"/>
      <c r="P295" s="52"/>
      <c r="Q295" s="52"/>
      <c r="R295" s="52"/>
      <c r="S295" s="52"/>
      <c r="T295" s="52"/>
      <c r="U295" s="52"/>
      <c r="V295" s="52"/>
      <c r="W295" s="52"/>
      <c r="X295" s="52"/>
      <c r="Y295" s="52"/>
    </row>
    <row r="296" spans="1:25" ht="22.8">
      <c r="A296" s="79"/>
      <c r="B296" s="83" t="s">
        <v>5508</v>
      </c>
      <c r="C296" s="83" t="s">
        <v>5509</v>
      </c>
      <c r="D296" s="84" t="s">
        <v>5510</v>
      </c>
      <c r="E296" s="85" t="s">
        <v>5511</v>
      </c>
      <c r="F296" s="85" t="s">
        <v>5512</v>
      </c>
      <c r="G296" s="79"/>
      <c r="H296" s="79"/>
      <c r="I296" s="86"/>
      <c r="J296" s="52"/>
      <c r="K296" s="52"/>
      <c r="L296" s="52"/>
      <c r="M296" s="52"/>
      <c r="N296" s="52"/>
      <c r="O296" s="52"/>
      <c r="P296" s="52"/>
      <c r="Q296" s="52"/>
      <c r="R296" s="52"/>
      <c r="S296" s="52"/>
      <c r="T296" s="52"/>
      <c r="U296" s="52"/>
      <c r="V296" s="52"/>
      <c r="W296" s="52"/>
      <c r="X296" s="52"/>
      <c r="Y296" s="52"/>
    </row>
    <row r="297" spans="1:25">
      <c r="A297" s="87" t="s">
        <v>5598</v>
      </c>
      <c r="B297" s="83" t="s">
        <v>5599</v>
      </c>
      <c r="C297" s="83" t="s">
        <v>5633</v>
      </c>
      <c r="D297" s="93">
        <v>57980.3458989071</v>
      </c>
      <c r="E297" s="93">
        <v>57887.199999999997</v>
      </c>
      <c r="F297" s="93">
        <v>241.60662840000001</v>
      </c>
      <c r="G297" s="79"/>
      <c r="H297" s="79"/>
      <c r="I297" s="86"/>
      <c r="J297" s="52"/>
      <c r="K297" s="52"/>
      <c r="L297" s="52"/>
      <c r="M297" s="52"/>
      <c r="N297" s="52"/>
      <c r="O297" s="52"/>
      <c r="P297" s="52"/>
      <c r="Q297" s="52"/>
      <c r="R297" s="52"/>
      <c r="S297" s="52"/>
      <c r="T297" s="52"/>
      <c r="U297" s="52"/>
      <c r="V297" s="52"/>
      <c r="W297" s="52"/>
      <c r="X297" s="52"/>
      <c r="Y297" s="52"/>
    </row>
    <row r="298" spans="1:25">
      <c r="A298" s="79"/>
      <c r="B298" s="88" t="s">
        <v>6069</v>
      </c>
      <c r="C298" s="90"/>
      <c r="D298" s="90"/>
      <c r="E298" s="79"/>
      <c r="F298" s="79"/>
      <c r="G298" s="79"/>
      <c r="H298" s="79"/>
      <c r="I298" s="86"/>
      <c r="J298" s="52"/>
      <c r="K298" s="52"/>
      <c r="L298" s="52"/>
      <c r="M298" s="52"/>
      <c r="N298" s="52"/>
      <c r="O298" s="52"/>
      <c r="P298" s="52"/>
      <c r="Q298" s="52"/>
      <c r="R298" s="52"/>
      <c r="S298" s="52"/>
      <c r="T298" s="52"/>
      <c r="U298" s="52"/>
      <c r="V298" s="52"/>
      <c r="W298" s="52"/>
      <c r="X298" s="52"/>
      <c r="Y298" s="52"/>
    </row>
    <row r="299" spans="1:25">
      <c r="A299" s="79"/>
      <c r="B299" s="88"/>
      <c r="C299" s="90"/>
      <c r="D299" s="90"/>
      <c r="E299" s="79"/>
      <c r="F299" s="79"/>
      <c r="G299" s="79"/>
      <c r="H299" s="79"/>
      <c r="I299" s="86"/>
      <c r="J299" s="52"/>
      <c r="K299" s="52"/>
      <c r="L299" s="52"/>
      <c r="M299" s="52"/>
      <c r="N299" s="52"/>
      <c r="O299" s="52"/>
      <c r="P299" s="52"/>
      <c r="Q299" s="52"/>
      <c r="R299" s="52"/>
      <c r="S299" s="52"/>
      <c r="T299" s="52"/>
      <c r="U299" s="52"/>
      <c r="V299" s="52"/>
      <c r="W299" s="52"/>
      <c r="X299" s="52"/>
      <c r="Y299" s="52"/>
    </row>
    <row r="300" spans="1:25">
      <c r="A300" s="79"/>
      <c r="B300" s="88" t="s">
        <v>5524</v>
      </c>
      <c r="C300" s="90"/>
      <c r="D300" s="90"/>
      <c r="E300" s="79"/>
      <c r="F300" s="79"/>
      <c r="G300" s="79"/>
      <c r="H300" s="79"/>
      <c r="I300" s="86"/>
      <c r="J300" s="52"/>
      <c r="K300" s="52"/>
      <c r="L300" s="52"/>
      <c r="M300" s="52"/>
      <c r="N300" s="52"/>
      <c r="O300" s="52"/>
      <c r="P300" s="52"/>
      <c r="Q300" s="52"/>
      <c r="R300" s="52"/>
      <c r="S300" s="52"/>
      <c r="T300" s="52"/>
      <c r="U300" s="52"/>
      <c r="V300" s="52"/>
      <c r="W300" s="52"/>
      <c r="X300" s="52"/>
      <c r="Y300" s="52"/>
    </row>
    <row r="301" spans="1:25">
      <c r="A301" s="79"/>
      <c r="B301" s="88" t="s">
        <v>5517</v>
      </c>
      <c r="C301" s="142"/>
      <c r="D301" s="90"/>
      <c r="E301" s="79"/>
      <c r="F301" s="79"/>
      <c r="G301" s="79"/>
      <c r="H301" s="79"/>
      <c r="I301" s="86"/>
      <c r="J301" s="52"/>
      <c r="K301" s="52"/>
      <c r="L301" s="52"/>
      <c r="M301" s="52"/>
      <c r="N301" s="52"/>
      <c r="O301" s="52"/>
      <c r="P301" s="52"/>
      <c r="Q301" s="52"/>
      <c r="R301" s="52"/>
      <c r="S301" s="52"/>
      <c r="T301" s="52"/>
      <c r="U301" s="52"/>
      <c r="V301" s="52"/>
      <c r="W301" s="52"/>
      <c r="X301" s="52"/>
      <c r="Y301" s="52"/>
    </row>
    <row r="302" spans="1:25">
      <c r="A302" s="79"/>
      <c r="B302" s="88" t="s">
        <v>6032</v>
      </c>
      <c r="C302" s="142"/>
      <c r="D302" s="90"/>
      <c r="E302" s="79"/>
      <c r="F302" s="79"/>
      <c r="G302" s="79"/>
      <c r="H302" s="79"/>
      <c r="I302" s="86"/>
      <c r="J302" s="52"/>
      <c r="K302" s="52"/>
      <c r="L302" s="52"/>
      <c r="M302" s="52"/>
      <c r="N302" s="52"/>
      <c r="O302" s="52"/>
      <c r="P302" s="52"/>
      <c r="Q302" s="52"/>
      <c r="R302" s="52"/>
      <c r="S302" s="52"/>
      <c r="T302" s="52"/>
      <c r="U302" s="52"/>
      <c r="V302" s="52"/>
      <c r="W302" s="52"/>
      <c r="X302" s="52"/>
      <c r="Y302" s="52"/>
    </row>
    <row r="303" spans="1:25">
      <c r="A303" s="79"/>
      <c r="B303" s="88" t="s">
        <v>5519</v>
      </c>
      <c r="C303" s="142"/>
      <c r="D303" s="90"/>
      <c r="E303" s="79"/>
      <c r="F303" s="79"/>
      <c r="G303" s="79"/>
      <c r="H303" s="79"/>
      <c r="I303" s="86"/>
      <c r="J303" s="52"/>
      <c r="K303" s="52"/>
      <c r="L303" s="52"/>
      <c r="M303" s="52"/>
      <c r="N303" s="52"/>
      <c r="O303" s="52"/>
      <c r="P303" s="52"/>
      <c r="Q303" s="52"/>
      <c r="R303" s="52"/>
      <c r="S303" s="52"/>
      <c r="T303" s="52"/>
      <c r="U303" s="52"/>
      <c r="V303" s="52"/>
      <c r="W303" s="52"/>
      <c r="X303" s="52"/>
      <c r="Y303" s="52"/>
    </row>
    <row r="304" spans="1:25">
      <c r="A304" s="79"/>
      <c r="B304" s="88" t="s">
        <v>6033</v>
      </c>
      <c r="C304" s="142"/>
      <c r="D304" s="90"/>
      <c r="E304" s="79"/>
      <c r="F304" s="79"/>
      <c r="G304" s="79"/>
      <c r="H304" s="79"/>
      <c r="I304" s="86"/>
      <c r="J304" s="52"/>
      <c r="K304" s="52"/>
      <c r="L304" s="52"/>
      <c r="M304" s="52"/>
      <c r="N304" s="52"/>
      <c r="O304" s="52"/>
      <c r="P304" s="52"/>
      <c r="Q304" s="52"/>
      <c r="R304" s="52"/>
      <c r="S304" s="52"/>
      <c r="T304" s="52"/>
      <c r="U304" s="52"/>
      <c r="V304" s="52"/>
      <c r="W304" s="52"/>
      <c r="X304" s="52"/>
      <c r="Y304" s="52"/>
    </row>
    <row r="305" spans="1:25">
      <c r="A305" s="79"/>
      <c r="B305" s="88" t="s">
        <v>6034</v>
      </c>
      <c r="C305" s="142"/>
      <c r="D305" s="90"/>
      <c r="E305" s="79"/>
      <c r="F305" s="79"/>
      <c r="G305" s="79"/>
      <c r="H305" s="79"/>
      <c r="I305" s="86"/>
      <c r="J305" s="52"/>
      <c r="K305" s="52"/>
      <c r="L305" s="52"/>
      <c r="M305" s="52"/>
      <c r="N305" s="52"/>
      <c r="O305" s="52"/>
      <c r="P305" s="52"/>
      <c r="Q305" s="52"/>
      <c r="R305" s="52"/>
      <c r="S305" s="52"/>
      <c r="T305" s="52"/>
      <c r="U305" s="52"/>
      <c r="V305" s="52"/>
      <c r="W305" s="52"/>
      <c r="X305" s="52"/>
      <c r="Y305" s="52"/>
    </row>
    <row r="306" spans="1:25">
      <c r="A306" s="79"/>
      <c r="B306" s="88"/>
      <c r="C306" s="90"/>
      <c r="D306" s="90"/>
      <c r="E306" s="79"/>
      <c r="F306" s="79"/>
      <c r="G306" s="79"/>
      <c r="H306" s="79"/>
      <c r="I306" s="86"/>
      <c r="J306" s="52"/>
      <c r="K306" s="52"/>
      <c r="L306" s="52"/>
      <c r="M306" s="52"/>
      <c r="N306" s="52"/>
      <c r="O306" s="52"/>
      <c r="P306" s="52"/>
      <c r="Q306" s="52"/>
      <c r="R306" s="52"/>
      <c r="S306" s="52"/>
      <c r="T306" s="52"/>
      <c r="U306" s="52"/>
      <c r="V306" s="52"/>
      <c r="W306" s="52"/>
      <c r="X306" s="52"/>
      <c r="Y306" s="52"/>
    </row>
    <row r="307" spans="1:25">
      <c r="A307" s="79"/>
      <c r="B307" s="89" t="s">
        <v>5525</v>
      </c>
      <c r="C307" s="90"/>
      <c r="D307" s="90"/>
      <c r="E307" s="79"/>
      <c r="F307" s="79"/>
      <c r="G307" s="79"/>
      <c r="H307" s="79"/>
      <c r="I307" s="86"/>
      <c r="J307" s="52"/>
      <c r="K307" s="52"/>
      <c r="L307" s="52"/>
      <c r="M307" s="52"/>
      <c r="N307" s="52"/>
      <c r="O307" s="52"/>
      <c r="P307" s="52"/>
      <c r="Q307" s="52"/>
      <c r="R307" s="52"/>
      <c r="S307" s="52"/>
      <c r="T307" s="52"/>
      <c r="U307" s="52"/>
      <c r="V307" s="52"/>
      <c r="W307" s="52"/>
      <c r="X307" s="52"/>
      <c r="Y307" s="52"/>
    </row>
    <row r="308" spans="1:25" ht="22.8">
      <c r="A308" s="79"/>
      <c r="B308" s="83" t="s">
        <v>5508</v>
      </c>
      <c r="C308" s="83" t="s">
        <v>5509</v>
      </c>
      <c r="D308" s="84" t="s">
        <v>5527</v>
      </c>
      <c r="E308" s="85" t="s">
        <v>5511</v>
      </c>
      <c r="F308" s="79"/>
      <c r="G308" s="79"/>
      <c r="H308" s="79"/>
      <c r="I308" s="86"/>
      <c r="J308" s="52"/>
      <c r="K308" s="52"/>
      <c r="L308" s="52"/>
      <c r="M308" s="52"/>
      <c r="N308" s="52"/>
      <c r="O308" s="52"/>
      <c r="P308" s="52"/>
      <c r="Q308" s="52"/>
      <c r="R308" s="52"/>
      <c r="S308" s="52"/>
      <c r="T308" s="52"/>
      <c r="U308" s="52"/>
      <c r="V308" s="52"/>
      <c r="W308" s="52"/>
      <c r="X308" s="52"/>
      <c r="Y308" s="52"/>
    </row>
    <row r="309" spans="1:25">
      <c r="A309" s="79"/>
      <c r="B309" s="241" t="s">
        <v>5514</v>
      </c>
      <c r="C309" s="241"/>
      <c r="D309" s="241"/>
      <c r="E309" s="241"/>
      <c r="F309" s="79"/>
      <c r="G309" s="79"/>
      <c r="H309" s="79"/>
      <c r="I309" s="86"/>
      <c r="J309" s="52"/>
      <c r="K309" s="52"/>
      <c r="L309" s="52"/>
      <c r="M309" s="52"/>
      <c r="N309" s="52"/>
      <c r="O309" s="52"/>
      <c r="P309" s="52"/>
      <c r="Q309" s="52"/>
      <c r="R309" s="52"/>
      <c r="S309" s="52"/>
      <c r="T309" s="52"/>
      <c r="U309" s="52"/>
      <c r="V309" s="52"/>
      <c r="W309" s="52"/>
      <c r="X309" s="52"/>
      <c r="Y309" s="52"/>
    </row>
    <row r="310" spans="1:25">
      <c r="A310" s="79"/>
      <c r="B310" s="88" t="s">
        <v>5529</v>
      </c>
      <c r="C310" s="90"/>
      <c r="D310" s="90"/>
      <c r="E310" s="79"/>
      <c r="F310" s="79"/>
      <c r="G310" s="79"/>
      <c r="H310" s="79"/>
      <c r="I310" s="86"/>
      <c r="J310" s="52"/>
      <c r="K310" s="52"/>
      <c r="L310" s="52"/>
      <c r="M310" s="52"/>
      <c r="N310" s="52"/>
      <c r="O310" s="52"/>
      <c r="P310" s="52"/>
      <c r="Q310" s="52"/>
      <c r="R310" s="52"/>
      <c r="S310" s="52"/>
      <c r="T310" s="52"/>
      <c r="U310" s="52"/>
      <c r="V310" s="52"/>
      <c r="W310" s="52"/>
      <c r="X310" s="52"/>
      <c r="Y310" s="52"/>
    </row>
    <row r="311" spans="1:25">
      <c r="A311" s="79"/>
      <c r="B311" s="88"/>
      <c r="C311" s="90"/>
      <c r="D311" s="90"/>
      <c r="E311" s="79"/>
      <c r="F311" s="79"/>
      <c r="G311" s="79"/>
      <c r="H311" s="79"/>
      <c r="I311" s="86"/>
      <c r="J311" s="52"/>
      <c r="K311" s="52"/>
      <c r="L311" s="52"/>
      <c r="M311" s="52"/>
      <c r="N311" s="52"/>
      <c r="O311" s="52"/>
      <c r="P311" s="52"/>
      <c r="Q311" s="52"/>
      <c r="R311" s="52"/>
      <c r="S311" s="52"/>
      <c r="T311" s="52"/>
      <c r="U311" s="52"/>
      <c r="V311" s="52"/>
      <c r="W311" s="52"/>
      <c r="X311" s="52"/>
      <c r="Y311" s="52"/>
    </row>
    <row r="312" spans="1:25">
      <c r="A312" s="79"/>
      <c r="B312" s="88" t="s">
        <v>5530</v>
      </c>
      <c r="C312" s="90"/>
      <c r="D312" s="90"/>
      <c r="E312" s="79"/>
      <c r="F312" s="79"/>
      <c r="G312" s="79"/>
      <c r="H312" s="79"/>
      <c r="I312" s="86"/>
      <c r="J312" s="52"/>
      <c r="K312" s="52"/>
      <c r="L312" s="52"/>
      <c r="M312" s="52"/>
      <c r="N312" s="52"/>
      <c r="O312" s="52"/>
      <c r="P312" s="52"/>
      <c r="Q312" s="52"/>
      <c r="R312" s="52"/>
      <c r="S312" s="52"/>
      <c r="T312" s="52"/>
      <c r="U312" s="52"/>
      <c r="V312" s="52"/>
      <c r="W312" s="52"/>
      <c r="X312" s="52"/>
      <c r="Y312" s="52"/>
    </row>
    <row r="313" spans="1:25">
      <c r="A313" s="79"/>
      <c r="B313" s="88" t="s">
        <v>5531</v>
      </c>
      <c r="C313" s="90"/>
      <c r="D313" s="90"/>
      <c r="E313" s="79"/>
      <c r="F313" s="79"/>
      <c r="G313" s="79"/>
      <c r="H313" s="79"/>
      <c r="I313" s="86"/>
      <c r="J313" s="52"/>
      <c r="K313" s="52"/>
      <c r="L313" s="52"/>
      <c r="M313" s="52"/>
      <c r="N313" s="52"/>
      <c r="O313" s="52"/>
      <c r="P313" s="52"/>
      <c r="Q313" s="52"/>
      <c r="R313" s="52"/>
      <c r="S313" s="52"/>
      <c r="T313" s="52"/>
      <c r="U313" s="52"/>
      <c r="V313" s="52"/>
      <c r="W313" s="52"/>
      <c r="X313" s="52"/>
      <c r="Y313" s="52"/>
    </row>
    <row r="314" spans="1:25">
      <c r="A314" s="79"/>
      <c r="B314" s="88" t="s">
        <v>5550</v>
      </c>
      <c r="C314" s="90"/>
      <c r="D314" s="90"/>
      <c r="E314" s="79"/>
      <c r="F314" s="79"/>
      <c r="G314" s="79"/>
      <c r="H314" s="79"/>
      <c r="I314" s="86"/>
      <c r="J314" s="52"/>
      <c r="K314" s="52"/>
      <c r="L314" s="52"/>
      <c r="M314" s="52"/>
      <c r="N314" s="52"/>
      <c r="O314" s="52"/>
      <c r="P314" s="52"/>
      <c r="Q314" s="52"/>
      <c r="R314" s="52"/>
      <c r="S314" s="52"/>
      <c r="T314" s="52"/>
      <c r="U314" s="52"/>
      <c r="V314" s="52"/>
      <c r="W314" s="52"/>
      <c r="X314" s="52"/>
      <c r="Y314" s="52"/>
    </row>
    <row r="315" spans="1:25">
      <c r="A315" s="79"/>
      <c r="B315" s="88" t="s">
        <v>5551</v>
      </c>
      <c r="C315" s="90"/>
      <c r="D315" s="90"/>
      <c r="E315" s="79"/>
      <c r="F315" s="79"/>
      <c r="G315" s="79"/>
      <c r="H315" s="79"/>
      <c r="I315" s="86"/>
      <c r="J315" s="52"/>
      <c r="K315" s="52"/>
      <c r="L315" s="52"/>
      <c r="M315" s="52"/>
      <c r="N315" s="52"/>
      <c r="O315" s="52"/>
      <c r="P315" s="52"/>
      <c r="Q315" s="52"/>
      <c r="R315" s="52"/>
      <c r="S315" s="52"/>
      <c r="T315" s="52"/>
      <c r="U315" s="52"/>
      <c r="V315" s="52"/>
      <c r="W315" s="52"/>
      <c r="X315" s="52"/>
      <c r="Y315" s="52"/>
    </row>
    <row r="316" spans="1:25">
      <c r="A316" s="79"/>
      <c r="B316" s="88"/>
      <c r="C316" s="90"/>
      <c r="D316" s="90"/>
      <c r="E316" s="79"/>
      <c r="F316" s="79"/>
      <c r="G316" s="79"/>
      <c r="H316" s="79"/>
      <c r="I316" s="86"/>
      <c r="J316" s="52"/>
      <c r="K316" s="52"/>
      <c r="L316" s="52"/>
      <c r="M316" s="52"/>
      <c r="N316" s="52"/>
      <c r="O316" s="52"/>
      <c r="P316" s="52"/>
      <c r="Q316" s="52"/>
      <c r="R316" s="52"/>
      <c r="S316" s="52"/>
      <c r="T316" s="52"/>
      <c r="U316" s="52"/>
      <c r="V316" s="52"/>
      <c r="W316" s="52"/>
      <c r="X316" s="52"/>
      <c r="Y316" s="52"/>
    </row>
    <row r="317" spans="1:25">
      <c r="A317" s="79"/>
      <c r="B317" s="89" t="s">
        <v>5534</v>
      </c>
      <c r="C317" s="90"/>
      <c r="D317" s="90"/>
      <c r="E317" s="79"/>
      <c r="F317" s="79"/>
      <c r="G317" s="79"/>
      <c r="H317" s="79"/>
      <c r="I317" s="86"/>
      <c r="J317" s="52"/>
      <c r="K317" s="52"/>
      <c r="L317" s="52"/>
      <c r="M317" s="52"/>
      <c r="N317" s="52"/>
      <c r="O317" s="52"/>
      <c r="P317" s="52"/>
      <c r="Q317" s="52"/>
      <c r="R317" s="52"/>
      <c r="S317" s="52"/>
      <c r="T317" s="52"/>
      <c r="U317" s="52"/>
      <c r="V317" s="52"/>
      <c r="W317" s="52"/>
      <c r="X317" s="52"/>
      <c r="Y317" s="52"/>
    </row>
    <row r="318" spans="1:25" ht="22.8">
      <c r="A318" s="79"/>
      <c r="B318" s="83" t="s">
        <v>5508</v>
      </c>
      <c r="C318" s="83" t="s">
        <v>5535</v>
      </c>
      <c r="D318" s="84" t="s">
        <v>5536</v>
      </c>
      <c r="E318" s="85" t="s">
        <v>5537</v>
      </c>
      <c r="F318" s="85" t="s">
        <v>5538</v>
      </c>
      <c r="G318" s="79"/>
      <c r="H318" s="79"/>
      <c r="I318" s="86"/>
      <c r="J318" s="52"/>
      <c r="K318" s="52"/>
      <c r="L318" s="52"/>
      <c r="M318" s="52"/>
      <c r="N318" s="52"/>
      <c r="O318" s="52"/>
      <c r="P318" s="52"/>
      <c r="Q318" s="52"/>
      <c r="R318" s="52"/>
      <c r="S318" s="52"/>
      <c r="T318" s="52"/>
      <c r="U318" s="52"/>
      <c r="V318" s="52"/>
      <c r="W318" s="52"/>
      <c r="X318" s="52"/>
      <c r="Y318" s="52"/>
    </row>
    <row r="319" spans="1:25">
      <c r="A319" s="79"/>
      <c r="B319" s="238" t="s">
        <v>5514</v>
      </c>
      <c r="C319" s="239"/>
      <c r="D319" s="239"/>
      <c r="E319" s="239"/>
      <c r="F319" s="240"/>
      <c r="G319" s="79"/>
      <c r="H319" s="79"/>
      <c r="I319" s="86"/>
      <c r="J319" s="52"/>
      <c r="K319" s="52"/>
      <c r="L319" s="52"/>
      <c r="M319" s="52"/>
      <c r="N319" s="52"/>
      <c r="O319" s="52"/>
      <c r="P319" s="52"/>
      <c r="Q319" s="52"/>
      <c r="R319" s="52"/>
      <c r="S319" s="52"/>
      <c r="T319" s="52"/>
      <c r="U319" s="52"/>
      <c r="V319" s="52"/>
      <c r="W319" s="52"/>
      <c r="X319" s="52"/>
      <c r="Y319" s="52"/>
    </row>
    <row r="320" spans="1:25">
      <c r="A320" s="79"/>
      <c r="B320" s="88" t="s">
        <v>5593</v>
      </c>
      <c r="C320" s="90"/>
      <c r="D320" s="90"/>
      <c r="E320" s="79"/>
      <c r="F320" s="79"/>
      <c r="G320" s="79"/>
      <c r="H320" s="79"/>
      <c r="I320" s="86"/>
      <c r="J320" s="52"/>
      <c r="K320" s="52"/>
      <c r="L320" s="52"/>
      <c r="M320" s="52"/>
      <c r="N320" s="52"/>
      <c r="O320" s="52"/>
      <c r="P320" s="52"/>
      <c r="Q320" s="52"/>
      <c r="R320" s="52"/>
      <c r="S320" s="52"/>
      <c r="T320" s="52"/>
      <c r="U320" s="52"/>
      <c r="V320" s="52"/>
      <c r="W320" s="52"/>
      <c r="X320" s="52"/>
      <c r="Y320" s="52"/>
    </row>
    <row r="321" spans="1:25">
      <c r="A321" s="79"/>
      <c r="B321" s="88"/>
      <c r="C321" s="90"/>
      <c r="D321" s="90"/>
      <c r="E321" s="79"/>
      <c r="F321" s="79"/>
      <c r="G321" s="79"/>
      <c r="H321" s="79"/>
      <c r="I321" s="86"/>
      <c r="J321" s="52"/>
      <c r="K321" s="52"/>
      <c r="L321" s="52"/>
      <c r="M321" s="52"/>
      <c r="N321" s="52"/>
      <c r="O321" s="52"/>
      <c r="P321" s="52"/>
      <c r="Q321" s="52"/>
      <c r="R321" s="52"/>
      <c r="S321" s="52"/>
      <c r="T321" s="52"/>
      <c r="U321" s="52"/>
      <c r="V321" s="52"/>
      <c r="W321" s="52"/>
      <c r="X321" s="52"/>
      <c r="Y321" s="52"/>
    </row>
    <row r="322" spans="1:25">
      <c r="A322" s="79"/>
      <c r="B322" s="88" t="s">
        <v>5541</v>
      </c>
      <c r="C322" s="90"/>
      <c r="D322" s="90"/>
      <c r="E322" s="79"/>
      <c r="F322" s="79"/>
      <c r="G322" s="79"/>
      <c r="H322" s="79"/>
      <c r="I322" s="86"/>
      <c r="J322" s="52"/>
      <c r="K322" s="52"/>
      <c r="L322" s="52"/>
      <c r="M322" s="52"/>
      <c r="N322" s="52"/>
      <c r="O322" s="52"/>
      <c r="P322" s="52"/>
      <c r="Q322" s="52"/>
      <c r="R322" s="52"/>
      <c r="S322" s="52"/>
      <c r="T322" s="52"/>
      <c r="U322" s="52"/>
      <c r="V322" s="52"/>
      <c r="W322" s="52"/>
      <c r="X322" s="52"/>
      <c r="Y322" s="52"/>
    </row>
    <row r="323" spans="1:25">
      <c r="A323" s="79"/>
      <c r="B323" s="88" t="s">
        <v>5531</v>
      </c>
      <c r="C323" s="90"/>
      <c r="D323" s="90"/>
      <c r="E323" s="79"/>
      <c r="F323" s="79"/>
      <c r="G323" s="79"/>
      <c r="H323" s="79"/>
      <c r="I323" s="86"/>
      <c r="J323" s="52"/>
      <c r="K323" s="52"/>
      <c r="L323" s="52"/>
      <c r="M323" s="52"/>
      <c r="N323" s="52"/>
      <c r="O323" s="52"/>
      <c r="P323" s="52"/>
      <c r="Q323" s="52"/>
      <c r="R323" s="52"/>
      <c r="S323" s="52"/>
      <c r="T323" s="52"/>
      <c r="U323" s="52"/>
      <c r="V323" s="52"/>
      <c r="W323" s="52"/>
      <c r="X323" s="52"/>
      <c r="Y323" s="52"/>
    </row>
    <row r="324" spans="1:25">
      <c r="A324" s="79"/>
      <c r="B324" s="88" t="s">
        <v>5550</v>
      </c>
      <c r="C324" s="90"/>
      <c r="D324" s="90"/>
      <c r="E324" s="79"/>
      <c r="F324" s="79"/>
      <c r="G324" s="79"/>
      <c r="H324" s="79"/>
      <c r="I324" s="86"/>
      <c r="J324" s="52"/>
      <c r="K324" s="52"/>
      <c r="L324" s="52"/>
      <c r="M324" s="52"/>
      <c r="N324" s="52"/>
      <c r="O324" s="52"/>
      <c r="P324" s="52"/>
      <c r="Q324" s="52"/>
      <c r="R324" s="52"/>
      <c r="S324" s="52"/>
      <c r="T324" s="52"/>
      <c r="U324" s="52"/>
      <c r="V324" s="52"/>
      <c r="W324" s="52"/>
      <c r="X324" s="52"/>
      <c r="Y324" s="52"/>
    </row>
    <row r="325" spans="1:25">
      <c r="A325" s="79"/>
      <c r="B325" s="88" t="s">
        <v>5551</v>
      </c>
      <c r="C325" s="90"/>
      <c r="D325" s="90"/>
      <c r="E325" s="79"/>
      <c r="F325" s="79"/>
      <c r="G325" s="79"/>
      <c r="H325" s="79"/>
      <c r="I325" s="86"/>
      <c r="J325" s="52"/>
      <c r="K325" s="52"/>
      <c r="L325" s="52"/>
      <c r="M325" s="52"/>
      <c r="N325" s="52"/>
      <c r="O325" s="52"/>
      <c r="P325" s="52"/>
      <c r="Q325" s="52"/>
      <c r="R325" s="52"/>
      <c r="S325" s="52"/>
      <c r="T325" s="52"/>
      <c r="U325" s="52"/>
      <c r="V325" s="52"/>
      <c r="W325" s="52"/>
      <c r="X325" s="52"/>
      <c r="Y325" s="52"/>
    </row>
    <row r="326" spans="1:25">
      <c r="A326" s="79"/>
      <c r="B326" s="88"/>
      <c r="C326" s="90"/>
      <c r="D326" s="90"/>
      <c r="E326" s="79"/>
      <c r="F326" s="79"/>
      <c r="G326" s="79"/>
      <c r="H326" s="79"/>
      <c r="I326" s="86"/>
      <c r="J326" s="52"/>
      <c r="K326" s="52"/>
      <c r="L326" s="52"/>
      <c r="M326" s="52"/>
      <c r="N326" s="52"/>
      <c r="O326" s="52"/>
      <c r="P326" s="52"/>
      <c r="Q326" s="52"/>
      <c r="R326" s="52"/>
      <c r="S326" s="52"/>
      <c r="T326" s="52"/>
      <c r="U326" s="52"/>
      <c r="V326" s="52"/>
      <c r="W326" s="52"/>
      <c r="X326" s="52"/>
      <c r="Y326" s="52"/>
    </row>
    <row r="327" spans="1:25">
      <c r="A327" s="79"/>
      <c r="B327" s="89" t="s">
        <v>5787</v>
      </c>
      <c r="C327" s="90"/>
      <c r="D327" s="90"/>
      <c r="E327" s="79"/>
      <c r="F327" s="79"/>
      <c r="G327" s="79"/>
      <c r="H327" s="79"/>
      <c r="I327" s="86"/>
      <c r="J327" s="52"/>
      <c r="K327" s="52"/>
      <c r="L327" s="52"/>
      <c r="M327" s="52"/>
      <c r="N327" s="52"/>
      <c r="O327" s="52"/>
      <c r="P327" s="52"/>
      <c r="Q327" s="52"/>
      <c r="R327" s="52"/>
      <c r="S327" s="52"/>
      <c r="T327" s="52"/>
      <c r="U327" s="52"/>
      <c r="V327" s="52"/>
      <c r="W327" s="52"/>
      <c r="X327" s="52"/>
      <c r="Y327" s="52"/>
    </row>
    <row r="328" spans="1:25">
      <c r="A328" s="87"/>
      <c r="B328" s="130" t="s">
        <v>5584</v>
      </c>
      <c r="C328" s="130" t="s">
        <v>5585</v>
      </c>
      <c r="D328" s="189" t="s">
        <v>5586</v>
      </c>
      <c r="E328" s="189" t="s">
        <v>5587</v>
      </c>
      <c r="F328" s="130" t="s">
        <v>5588</v>
      </c>
      <c r="G328" s="79"/>
      <c r="H328" s="79"/>
      <c r="I328" s="86"/>
    </row>
    <row r="329" spans="1:25" ht="25.35" customHeight="1">
      <c r="A329" s="87" t="s">
        <v>5710</v>
      </c>
      <c r="B329" s="242" t="s">
        <v>5707</v>
      </c>
      <c r="C329" s="127" t="s">
        <v>5578</v>
      </c>
      <c r="D329" s="128">
        <v>-1000</v>
      </c>
      <c r="E329" s="129">
        <v>46266</v>
      </c>
      <c r="F329" s="130" t="s">
        <v>5691</v>
      </c>
      <c r="G329" s="79"/>
      <c r="H329" s="79"/>
      <c r="I329" s="86"/>
    </row>
    <row r="330" spans="1:25" ht="28.35" customHeight="1">
      <c r="A330" s="87" t="s">
        <v>5711</v>
      </c>
      <c r="B330" s="243"/>
      <c r="C330" s="127" t="s">
        <v>5633</v>
      </c>
      <c r="D330" s="128">
        <v>1000</v>
      </c>
      <c r="E330" s="129">
        <v>47174</v>
      </c>
      <c r="F330" s="130" t="s">
        <v>5693</v>
      </c>
      <c r="G330" s="79"/>
      <c r="H330" s="79"/>
      <c r="I330" s="86"/>
    </row>
    <row r="331" spans="1:25">
      <c r="A331" s="87"/>
      <c r="B331" s="131" t="s">
        <v>5708</v>
      </c>
      <c r="C331" s="132"/>
      <c r="D331" s="133"/>
      <c r="E331" s="134"/>
      <c r="F331" s="132"/>
      <c r="G331" s="79"/>
      <c r="H331" s="79"/>
      <c r="I331" s="86"/>
    </row>
    <row r="332" spans="1:25">
      <c r="A332" s="87"/>
      <c r="B332" s="135" t="s">
        <v>5709</v>
      </c>
      <c r="C332" s="136"/>
      <c r="D332" s="137"/>
      <c r="E332" s="138"/>
      <c r="F332" s="136"/>
      <c r="G332" s="79"/>
      <c r="H332" s="79"/>
      <c r="I332" s="86"/>
    </row>
    <row r="333" spans="1:25">
      <c r="B333" s="149"/>
      <c r="C333" s="150"/>
      <c r="D333" s="150"/>
      <c r="E333" s="150"/>
      <c r="F333" s="150"/>
      <c r="G333" s="150"/>
      <c r="H333" s="150"/>
      <c r="I333" s="151"/>
      <c r="J333" s="52"/>
      <c r="K333" s="52"/>
      <c r="L333" s="52"/>
      <c r="M333" s="52"/>
      <c r="N333" s="52"/>
      <c r="O333" s="52"/>
      <c r="P333" s="52"/>
      <c r="Q333" s="52"/>
      <c r="R333" s="52"/>
      <c r="S333" s="52"/>
      <c r="T333" s="52"/>
      <c r="U333" s="52"/>
      <c r="V333" s="52"/>
      <c r="W333" s="52"/>
      <c r="X333" s="52"/>
      <c r="Y333" s="52"/>
    </row>
    <row r="334" spans="1:25">
      <c r="A334" s="48"/>
      <c r="B334" s="53" t="s">
        <v>5552</v>
      </c>
      <c r="C334" s="48"/>
      <c r="D334" s="48"/>
      <c r="E334" s="48"/>
      <c r="F334" s="48"/>
      <c r="G334" s="48"/>
      <c r="H334" s="48"/>
      <c r="I334" s="54"/>
      <c r="J334" s="52"/>
      <c r="K334" s="52"/>
      <c r="L334" s="52"/>
      <c r="M334" s="52"/>
      <c r="N334" s="52"/>
      <c r="O334" s="52"/>
      <c r="P334" s="52"/>
      <c r="Q334" s="52"/>
      <c r="R334" s="52"/>
      <c r="S334" s="52"/>
      <c r="T334" s="52"/>
      <c r="U334" s="52"/>
      <c r="V334" s="52"/>
      <c r="W334" s="52"/>
      <c r="X334" s="52"/>
      <c r="Y334" s="52"/>
    </row>
    <row r="335" spans="1:25">
      <c r="A335" s="48"/>
      <c r="B335" s="53" t="s">
        <v>5979</v>
      </c>
      <c r="C335" s="48"/>
      <c r="D335" s="48"/>
      <c r="E335" s="48"/>
      <c r="F335" s="48"/>
      <c r="G335" s="48"/>
      <c r="H335" s="48"/>
      <c r="I335" s="54"/>
      <c r="J335" s="52"/>
      <c r="K335" s="52"/>
      <c r="L335" s="52"/>
      <c r="M335" s="52"/>
      <c r="N335" s="52"/>
      <c r="O335" s="52"/>
      <c r="P335" s="52"/>
      <c r="Q335" s="52"/>
      <c r="R335" s="52"/>
      <c r="S335" s="52"/>
      <c r="T335" s="52"/>
      <c r="U335" s="52"/>
      <c r="V335" s="52"/>
      <c r="W335" s="52"/>
      <c r="X335" s="52"/>
      <c r="Y335" s="52"/>
    </row>
    <row r="336" spans="1:25">
      <c r="A336" s="48"/>
      <c r="B336" s="53" t="s">
        <v>5481</v>
      </c>
      <c r="C336" s="48"/>
      <c r="D336" s="48"/>
      <c r="E336" s="48"/>
      <c r="F336" s="48"/>
      <c r="G336" s="48"/>
      <c r="H336" s="48"/>
      <c r="I336" s="54"/>
      <c r="J336" s="52"/>
      <c r="K336" s="52"/>
      <c r="L336" s="52"/>
      <c r="M336" s="52"/>
      <c r="N336" s="52"/>
      <c r="O336" s="52"/>
      <c r="P336" s="52"/>
      <c r="Q336" s="52"/>
      <c r="R336" s="52"/>
      <c r="S336" s="52"/>
      <c r="T336" s="52"/>
      <c r="U336" s="52"/>
      <c r="V336" s="52"/>
      <c r="W336" s="52"/>
      <c r="X336" s="52"/>
      <c r="Y336" s="52"/>
    </row>
    <row r="337" spans="1:25">
      <c r="A337" s="48"/>
      <c r="B337" s="64"/>
      <c r="C337" s="65"/>
      <c r="D337" s="65"/>
      <c r="E337" s="65"/>
      <c r="F337" s="65"/>
      <c r="G337" s="65"/>
      <c r="H337" s="65"/>
      <c r="I337" s="66"/>
      <c r="J337" s="52"/>
      <c r="K337" s="52"/>
      <c r="L337" s="52"/>
      <c r="M337" s="52"/>
      <c r="N337" s="52"/>
      <c r="O337" s="52"/>
      <c r="P337" s="52"/>
      <c r="Q337" s="52"/>
      <c r="R337" s="52"/>
      <c r="S337" s="52"/>
      <c r="T337" s="52"/>
      <c r="U337" s="52"/>
      <c r="V337" s="52"/>
      <c r="W337" s="52"/>
      <c r="X337" s="52"/>
      <c r="Y337" s="52"/>
    </row>
    <row r="338" spans="1:25">
      <c r="A338" s="67"/>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row>
    <row r="339" spans="1:25" ht="13.2" customHeight="1">
      <c r="A339" s="5"/>
      <c r="B339" s="234"/>
      <c r="C339" s="234"/>
      <c r="D339" s="234"/>
      <c r="E339" s="234"/>
      <c r="F339" s="234"/>
      <c r="G339" s="234"/>
      <c r="H339" s="234"/>
      <c r="I339" s="234"/>
    </row>
    <row r="340" spans="1:25" ht="13.2" customHeight="1">
      <c r="A340" s="5"/>
      <c r="B340" s="5"/>
      <c r="C340" s="235" t="s">
        <v>3583</v>
      </c>
      <c r="D340" s="235"/>
      <c r="E340" s="235"/>
      <c r="F340" s="235"/>
      <c r="G340" s="5"/>
      <c r="H340" s="5"/>
      <c r="I340" s="5"/>
    </row>
    <row r="341" spans="1:25" ht="13.2" customHeight="1">
      <c r="A341" s="5"/>
      <c r="B341" s="38" t="s">
        <v>1761</v>
      </c>
      <c r="C341" s="235" t="s">
        <v>1762</v>
      </c>
      <c r="D341" s="235"/>
      <c r="E341" s="235"/>
      <c r="F341" s="235"/>
      <c r="G341" s="5"/>
      <c r="H341" s="5"/>
      <c r="I341" s="5"/>
    </row>
    <row r="342" spans="1:25" ht="135" customHeight="1">
      <c r="A342" s="5"/>
      <c r="B342" s="39"/>
      <c r="C342" s="236"/>
      <c r="D342" s="236"/>
      <c r="E342" s="5"/>
      <c r="F342" s="5"/>
      <c r="G342" s="5"/>
      <c r="H342" s="5"/>
      <c r="I342" s="5"/>
    </row>
  </sheetData>
  <mergeCells count="11">
    <mergeCell ref="B339:I339"/>
    <mergeCell ref="C340:F340"/>
    <mergeCell ref="C341:F341"/>
    <mergeCell ref="C342:D342"/>
    <mergeCell ref="B204:I204"/>
    <mergeCell ref="B205:I205"/>
    <mergeCell ref="B206:I206"/>
    <mergeCell ref="B225:D225"/>
    <mergeCell ref="B309:E309"/>
    <mergeCell ref="B319:F319"/>
    <mergeCell ref="B329:B330"/>
  </mergeCells>
  <conditionalFormatting sqref="F231:F284">
    <cfRule type="duplicateValues" dxfId="0" priority="3"/>
  </conditionalFormatting>
  <hyperlinks>
    <hyperlink ref="A1" location="AxisEquitySavingsFund" display="AXISESF" xr:uid="{00000000-0004-0000-1900-000000000000}"/>
    <hyperlink ref="B1" location="AxisEquitySavingsFund" display="Axis Equity Savings Fund" xr:uid="{00000000-0004-0000-1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outlinePr summaryBelow="0"/>
  </sheetPr>
  <dimension ref="A1:Y96"/>
  <sheetViews>
    <sheetView workbookViewId="0">
      <selection activeCell="K15" sqref="K1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11" width="16.6640625" customWidth="1"/>
    <col min="12" max="12" width="97.21875" bestFit="1" customWidth="1"/>
  </cols>
  <sheetData>
    <row r="1" spans="1:12" ht="16.2" customHeight="1">
      <c r="A1" s="3" t="s">
        <v>55</v>
      </c>
      <c r="B1" s="4" t="s">
        <v>56</v>
      </c>
      <c r="C1" s="5"/>
      <c r="D1" s="5"/>
      <c r="E1" s="5"/>
      <c r="F1" s="5"/>
      <c r="G1" s="5"/>
      <c r="H1" s="5"/>
      <c r="I1" s="5"/>
      <c r="J1" s="5"/>
      <c r="K1" s="5"/>
      <c r="L1" s="5"/>
    </row>
    <row r="2" spans="1:12" ht="13.2" customHeight="1">
      <c r="A2" s="5"/>
      <c r="B2" s="6"/>
      <c r="C2" s="5"/>
      <c r="D2" s="5"/>
      <c r="E2" s="5"/>
      <c r="F2" s="5"/>
      <c r="G2" s="5"/>
      <c r="H2" s="5"/>
      <c r="I2" s="5"/>
      <c r="J2" s="5"/>
      <c r="K2" s="5"/>
      <c r="L2" s="5"/>
    </row>
    <row r="3" spans="1:12" ht="13.2" customHeight="1">
      <c r="A3" s="7" t="s">
        <v>181</v>
      </c>
      <c r="B3" s="8" t="s">
        <v>182</v>
      </c>
      <c r="C3" s="5"/>
      <c r="D3" s="5"/>
      <c r="E3" s="5"/>
      <c r="F3" s="5"/>
      <c r="G3" s="5"/>
      <c r="H3" s="5"/>
      <c r="I3" s="5"/>
      <c r="J3" s="5"/>
      <c r="K3" s="5"/>
      <c r="L3" s="5"/>
    </row>
    <row r="4" spans="1:12" ht="28.2" customHeight="1">
      <c r="A4" s="5"/>
      <c r="B4" s="9" t="s">
        <v>183</v>
      </c>
      <c r="C4" s="10" t="s">
        <v>184</v>
      </c>
      <c r="D4" s="11" t="s">
        <v>185</v>
      </c>
      <c r="E4" s="11" t="s">
        <v>186</v>
      </c>
      <c r="F4" s="11" t="s">
        <v>187</v>
      </c>
      <c r="G4" s="11" t="s">
        <v>188</v>
      </c>
      <c r="H4" s="213" t="s">
        <v>189</v>
      </c>
      <c r="I4" s="219" t="s">
        <v>190</v>
      </c>
      <c r="J4" s="219" t="s">
        <v>5959</v>
      </c>
      <c r="K4" s="219" t="s">
        <v>5960</v>
      </c>
      <c r="L4" s="225" t="s">
        <v>5961</v>
      </c>
    </row>
    <row r="5" spans="1:12" ht="13.2" customHeight="1">
      <c r="A5" s="5"/>
      <c r="B5" s="13" t="s">
        <v>191</v>
      </c>
      <c r="C5" s="14"/>
      <c r="D5" s="14"/>
      <c r="E5" s="14"/>
      <c r="F5" s="14"/>
      <c r="G5" s="14"/>
      <c r="H5" s="214"/>
      <c r="I5" s="220"/>
      <c r="J5" s="220"/>
      <c r="K5" s="220"/>
      <c r="L5" s="226"/>
    </row>
    <row r="6" spans="1:12" ht="13.2" customHeight="1">
      <c r="A6" s="5"/>
      <c r="B6" s="13" t="s">
        <v>192</v>
      </c>
      <c r="C6" s="14"/>
      <c r="D6" s="14"/>
      <c r="E6" s="14"/>
      <c r="F6" s="5"/>
      <c r="G6" s="15"/>
      <c r="H6" s="214"/>
      <c r="I6" s="220"/>
      <c r="J6" s="220"/>
      <c r="K6" s="220"/>
      <c r="L6" s="226"/>
    </row>
    <row r="7" spans="1:12" ht="13.2" customHeight="1">
      <c r="A7" s="17" t="s">
        <v>197</v>
      </c>
      <c r="B7" s="18" t="s">
        <v>198</v>
      </c>
      <c r="C7" s="14" t="s">
        <v>199</v>
      </c>
      <c r="D7" s="14" t="s">
        <v>196</v>
      </c>
      <c r="E7" s="19">
        <v>466909</v>
      </c>
      <c r="F7" s="20">
        <v>6788.8568999999998</v>
      </c>
      <c r="G7" s="21">
        <v>6.3299999999999995E-2</v>
      </c>
      <c r="H7" s="215"/>
      <c r="I7" s="221"/>
      <c r="J7" s="221">
        <v>76.7</v>
      </c>
      <c r="K7" s="221">
        <v>100</v>
      </c>
      <c r="L7" s="232" t="s">
        <v>5981</v>
      </c>
    </row>
    <row r="8" spans="1:12" ht="13.2" customHeight="1">
      <c r="A8" s="17" t="s">
        <v>229</v>
      </c>
      <c r="B8" s="18" t="s">
        <v>230</v>
      </c>
      <c r="C8" s="14" t="s">
        <v>231</v>
      </c>
      <c r="D8" s="14" t="s">
        <v>232</v>
      </c>
      <c r="E8" s="19">
        <v>585900</v>
      </c>
      <c r="F8" s="20">
        <v>6192.9629999999997</v>
      </c>
      <c r="G8" s="21">
        <v>5.7700000000000001E-2</v>
      </c>
      <c r="H8" s="215"/>
      <c r="I8" s="221"/>
      <c r="J8" s="221">
        <v>78.7</v>
      </c>
      <c r="K8" s="221">
        <v>100</v>
      </c>
      <c r="L8" s="232" t="s">
        <v>5982</v>
      </c>
    </row>
    <row r="9" spans="1:12" ht="13.2" customHeight="1">
      <c r="A9" s="17" t="s">
        <v>244</v>
      </c>
      <c r="B9" s="18" t="s">
        <v>245</v>
      </c>
      <c r="C9" s="14" t="s">
        <v>246</v>
      </c>
      <c r="D9" s="14" t="s">
        <v>247</v>
      </c>
      <c r="E9" s="19">
        <v>110005</v>
      </c>
      <c r="F9" s="20">
        <v>5612.8950999999997</v>
      </c>
      <c r="G9" s="21">
        <v>5.2299999999999999E-2</v>
      </c>
      <c r="H9" s="215"/>
      <c r="I9" s="221"/>
      <c r="J9" s="221">
        <v>72.900000000000006</v>
      </c>
      <c r="K9" s="221">
        <v>80.8</v>
      </c>
      <c r="L9" s="232" t="s">
        <v>5983</v>
      </c>
    </row>
    <row r="10" spans="1:12" ht="13.2" customHeight="1">
      <c r="A10" s="17" t="s">
        <v>258</v>
      </c>
      <c r="B10" s="18" t="s">
        <v>259</v>
      </c>
      <c r="C10" s="14" t="s">
        <v>260</v>
      </c>
      <c r="D10" s="14" t="s">
        <v>232</v>
      </c>
      <c r="E10" s="19">
        <v>433549</v>
      </c>
      <c r="F10" s="20">
        <v>4811.9603999999999</v>
      </c>
      <c r="G10" s="21">
        <v>4.48E-2</v>
      </c>
      <c r="H10" s="215"/>
      <c r="I10" s="221"/>
      <c r="J10" s="221">
        <v>77</v>
      </c>
      <c r="K10" s="221">
        <v>100</v>
      </c>
      <c r="L10" s="227" t="s">
        <v>5984</v>
      </c>
    </row>
    <row r="11" spans="1:12" ht="13.2" customHeight="1">
      <c r="A11" s="17" t="s">
        <v>219</v>
      </c>
      <c r="B11" s="18" t="s">
        <v>220</v>
      </c>
      <c r="C11" s="14" t="s">
        <v>221</v>
      </c>
      <c r="D11" s="14" t="s">
        <v>196</v>
      </c>
      <c r="E11" s="19">
        <v>300000</v>
      </c>
      <c r="F11" s="20">
        <v>3900</v>
      </c>
      <c r="G11" s="21">
        <v>3.6299999999999999E-2</v>
      </c>
      <c r="H11" s="215"/>
      <c r="I11" s="221"/>
      <c r="J11" s="221">
        <v>80.400000000000006</v>
      </c>
      <c r="K11" s="221">
        <v>97.2</v>
      </c>
      <c r="L11" s="232" t="s">
        <v>5985</v>
      </c>
    </row>
    <row r="12" spans="1:12" ht="13.2" customHeight="1">
      <c r="A12" s="17" t="s">
        <v>200</v>
      </c>
      <c r="B12" s="18" t="s">
        <v>201</v>
      </c>
      <c r="C12" s="14" t="s">
        <v>202</v>
      </c>
      <c r="D12" s="14" t="s">
        <v>203</v>
      </c>
      <c r="E12" s="19">
        <v>290740</v>
      </c>
      <c r="F12" s="20">
        <v>3712.7498000000001</v>
      </c>
      <c r="G12" s="21">
        <v>3.4599999999999999E-2</v>
      </c>
      <c r="H12" s="215"/>
      <c r="I12" s="221"/>
      <c r="J12" s="221">
        <v>68</v>
      </c>
      <c r="K12" s="221">
        <v>100</v>
      </c>
      <c r="L12" s="232" t="s">
        <v>5986</v>
      </c>
    </row>
    <row r="13" spans="1:12" ht="13.2" customHeight="1">
      <c r="A13" s="17" t="s">
        <v>713</v>
      </c>
      <c r="B13" s="18" t="s">
        <v>714</v>
      </c>
      <c r="C13" s="14" t="s">
        <v>715</v>
      </c>
      <c r="D13" s="14" t="s">
        <v>232</v>
      </c>
      <c r="E13" s="19">
        <v>148104</v>
      </c>
      <c r="F13" s="20">
        <v>3406.9843999999998</v>
      </c>
      <c r="G13" s="21">
        <v>3.1699999999999999E-2</v>
      </c>
      <c r="H13" s="215"/>
      <c r="I13" s="221"/>
      <c r="J13" s="221">
        <v>74.8</v>
      </c>
      <c r="K13" s="221">
        <v>100</v>
      </c>
      <c r="L13" s="227" t="s">
        <v>5990</v>
      </c>
    </row>
    <row r="14" spans="1:12" ht="13.2" customHeight="1">
      <c r="A14" s="17" t="s">
        <v>481</v>
      </c>
      <c r="B14" s="18" t="s">
        <v>482</v>
      </c>
      <c r="C14" s="14" t="s">
        <v>483</v>
      </c>
      <c r="D14" s="14" t="s">
        <v>484</v>
      </c>
      <c r="E14" s="19">
        <v>200000</v>
      </c>
      <c r="F14" s="20">
        <v>3375.4</v>
      </c>
      <c r="G14" s="21">
        <v>3.15E-2</v>
      </c>
      <c r="H14" s="215"/>
      <c r="I14" s="221"/>
      <c r="J14" s="221">
        <v>69.400000000000006</v>
      </c>
      <c r="K14" s="221">
        <v>100</v>
      </c>
      <c r="L14" s="232" t="s">
        <v>5987</v>
      </c>
    </row>
    <row r="15" spans="1:12" ht="13.2" customHeight="1">
      <c r="A15" s="17" t="s">
        <v>252</v>
      </c>
      <c r="B15" s="18" t="s">
        <v>253</v>
      </c>
      <c r="C15" s="14" t="s">
        <v>254</v>
      </c>
      <c r="D15" s="14" t="s">
        <v>228</v>
      </c>
      <c r="E15" s="19">
        <v>22968</v>
      </c>
      <c r="F15" s="20">
        <v>3111.4749999999999</v>
      </c>
      <c r="G15" s="21">
        <v>2.9000000000000001E-2</v>
      </c>
      <c r="H15" s="215"/>
      <c r="I15" s="221"/>
      <c r="J15" s="221">
        <v>76.599999999999994</v>
      </c>
      <c r="K15" s="221">
        <v>100</v>
      </c>
      <c r="L15" s="232" t="s">
        <v>5988</v>
      </c>
    </row>
    <row r="16" spans="1:12" ht="13.2" customHeight="1">
      <c r="A16" s="17" t="s">
        <v>248</v>
      </c>
      <c r="B16" s="18" t="s">
        <v>249</v>
      </c>
      <c r="C16" s="14" t="s">
        <v>250</v>
      </c>
      <c r="D16" s="14" t="s">
        <v>251</v>
      </c>
      <c r="E16" s="19">
        <v>150000</v>
      </c>
      <c r="F16" s="20">
        <v>2977.2</v>
      </c>
      <c r="G16" s="21">
        <v>2.7699999999999999E-2</v>
      </c>
      <c r="H16" s="215"/>
      <c r="I16" s="221"/>
      <c r="J16" s="221">
        <v>65.099999999999994</v>
      </c>
      <c r="K16" s="221">
        <v>83.3</v>
      </c>
      <c r="L16" s="232" t="s">
        <v>5989</v>
      </c>
    </row>
    <row r="17" spans="1:12" ht="13.2" customHeight="1">
      <c r="A17" s="17" t="s">
        <v>1231</v>
      </c>
      <c r="B17" s="18" t="s">
        <v>1232</v>
      </c>
      <c r="C17" s="14" t="s">
        <v>1233</v>
      </c>
      <c r="D17" s="14" t="s">
        <v>1234</v>
      </c>
      <c r="E17" s="19">
        <v>230000</v>
      </c>
      <c r="F17" s="20">
        <v>2777.71</v>
      </c>
      <c r="G17" s="21">
        <v>2.5899999999999999E-2</v>
      </c>
      <c r="H17" s="215"/>
      <c r="I17" s="221"/>
      <c r="J17" s="221">
        <v>58.7</v>
      </c>
      <c r="K17" s="221" t="s">
        <v>5990</v>
      </c>
      <c r="L17" s="232" t="s">
        <v>5991</v>
      </c>
    </row>
    <row r="18" spans="1:12" ht="13.2" customHeight="1">
      <c r="A18" s="17" t="s">
        <v>435</v>
      </c>
      <c r="B18" s="18" t="s">
        <v>436</v>
      </c>
      <c r="C18" s="14" t="s">
        <v>437</v>
      </c>
      <c r="D18" s="14" t="s">
        <v>431</v>
      </c>
      <c r="E18" s="19">
        <v>300000</v>
      </c>
      <c r="F18" s="20">
        <v>2748</v>
      </c>
      <c r="G18" s="21">
        <v>2.5600000000000001E-2</v>
      </c>
      <c r="H18" s="215"/>
      <c r="I18" s="221"/>
      <c r="J18" s="221">
        <v>64.7</v>
      </c>
      <c r="K18" s="221">
        <v>77.400000000000006</v>
      </c>
      <c r="L18" s="232" t="s">
        <v>5992</v>
      </c>
    </row>
    <row r="19" spans="1:12" ht="13.2" customHeight="1">
      <c r="A19" s="17" t="s">
        <v>401</v>
      </c>
      <c r="B19" s="18" t="s">
        <v>402</v>
      </c>
      <c r="C19" s="14" t="s">
        <v>403</v>
      </c>
      <c r="D19" s="14" t="s">
        <v>218</v>
      </c>
      <c r="E19" s="19">
        <v>131805</v>
      </c>
      <c r="F19" s="20">
        <v>2616.7247000000002</v>
      </c>
      <c r="G19" s="21">
        <v>2.4400000000000002E-2</v>
      </c>
      <c r="H19" s="215"/>
      <c r="I19" s="221"/>
      <c r="J19" s="221">
        <v>76.599999999999994</v>
      </c>
      <c r="K19" s="221">
        <v>100</v>
      </c>
      <c r="L19" s="232" t="s">
        <v>5993</v>
      </c>
    </row>
    <row r="20" spans="1:12" ht="13.2" customHeight="1">
      <c r="A20" s="17" t="s">
        <v>3558</v>
      </c>
      <c r="B20" s="18" t="s">
        <v>3559</v>
      </c>
      <c r="C20" s="14" t="s">
        <v>3560</v>
      </c>
      <c r="D20" s="14" t="s">
        <v>344</v>
      </c>
      <c r="E20" s="19">
        <v>445844</v>
      </c>
      <c r="F20" s="20">
        <v>2596.3724999999999</v>
      </c>
      <c r="G20" s="21">
        <v>2.4199999999999999E-2</v>
      </c>
      <c r="H20" s="215"/>
      <c r="I20" s="221"/>
      <c r="J20" s="221">
        <v>68.099999999999994</v>
      </c>
      <c r="K20" s="221" t="s">
        <v>5990</v>
      </c>
      <c r="L20" s="232" t="s">
        <v>5994</v>
      </c>
    </row>
    <row r="21" spans="1:12" ht="13.2" customHeight="1">
      <c r="A21" s="17" t="s">
        <v>695</v>
      </c>
      <c r="B21" s="18" t="s">
        <v>696</v>
      </c>
      <c r="C21" s="14" t="s">
        <v>697</v>
      </c>
      <c r="D21" s="14" t="s">
        <v>251</v>
      </c>
      <c r="E21" s="19">
        <v>626000</v>
      </c>
      <c r="F21" s="20">
        <v>2579.12</v>
      </c>
      <c r="G21" s="21">
        <v>2.4E-2</v>
      </c>
      <c r="H21" s="215"/>
      <c r="I21" s="221"/>
      <c r="J21" s="221">
        <v>71.400000000000006</v>
      </c>
      <c r="K21" s="221">
        <v>100</v>
      </c>
      <c r="L21" s="232" t="s">
        <v>5995</v>
      </c>
    </row>
    <row r="22" spans="1:12" ht="13.2" customHeight="1">
      <c r="A22" s="17" t="s">
        <v>569</v>
      </c>
      <c r="B22" s="18" t="s">
        <v>570</v>
      </c>
      <c r="C22" s="14" t="s">
        <v>571</v>
      </c>
      <c r="D22" s="14" t="s">
        <v>232</v>
      </c>
      <c r="E22" s="19">
        <v>771261</v>
      </c>
      <c r="F22" s="20">
        <v>2493.4868000000001</v>
      </c>
      <c r="G22" s="21">
        <v>2.3199999999999998E-2</v>
      </c>
      <c r="H22" s="215"/>
      <c r="I22" s="221"/>
      <c r="J22" s="221">
        <v>79.3</v>
      </c>
      <c r="K22" s="221">
        <v>100</v>
      </c>
      <c r="L22" s="232" t="s">
        <v>5996</v>
      </c>
    </row>
    <row r="23" spans="1:12" ht="13.2" customHeight="1">
      <c r="A23" s="17" t="s">
        <v>428</v>
      </c>
      <c r="B23" s="18" t="s">
        <v>429</v>
      </c>
      <c r="C23" s="14" t="s">
        <v>430</v>
      </c>
      <c r="D23" s="14" t="s">
        <v>431</v>
      </c>
      <c r="E23" s="19">
        <v>556196</v>
      </c>
      <c r="F23" s="20">
        <v>2462.0016000000001</v>
      </c>
      <c r="G23" s="21">
        <v>2.29E-2</v>
      </c>
      <c r="H23" s="215"/>
      <c r="I23" s="221"/>
      <c r="J23" s="221">
        <v>64.7</v>
      </c>
      <c r="K23" s="221">
        <v>80.2</v>
      </c>
      <c r="L23" s="232" t="s">
        <v>5997</v>
      </c>
    </row>
    <row r="24" spans="1:12" ht="13.2" customHeight="1">
      <c r="A24" s="17" t="s">
        <v>408</v>
      </c>
      <c r="B24" s="18" t="s">
        <v>409</v>
      </c>
      <c r="C24" s="14" t="s">
        <v>410</v>
      </c>
      <c r="D24" s="14" t="s">
        <v>411</v>
      </c>
      <c r="E24" s="19">
        <v>216972</v>
      </c>
      <c r="F24" s="20">
        <v>2251.0844999999999</v>
      </c>
      <c r="G24" s="21">
        <v>2.1000000000000001E-2</v>
      </c>
      <c r="H24" s="215"/>
      <c r="I24" s="221"/>
      <c r="J24" s="221">
        <v>69.400000000000006</v>
      </c>
      <c r="K24" s="221">
        <v>100</v>
      </c>
      <c r="L24" s="232" t="s">
        <v>5998</v>
      </c>
    </row>
    <row r="25" spans="1:12" ht="13.2" customHeight="1">
      <c r="A25" s="17" t="s">
        <v>341</v>
      </c>
      <c r="B25" s="18" t="s">
        <v>342</v>
      </c>
      <c r="C25" s="14" t="s">
        <v>343</v>
      </c>
      <c r="D25" s="14" t="s">
        <v>344</v>
      </c>
      <c r="E25" s="19">
        <v>25000</v>
      </c>
      <c r="F25" s="20">
        <v>2224.625</v>
      </c>
      <c r="G25" s="21">
        <v>2.07E-2</v>
      </c>
      <c r="H25" s="215"/>
      <c r="I25" s="221"/>
      <c r="J25" s="221">
        <v>67.099999999999994</v>
      </c>
      <c r="K25" s="221">
        <v>74.7</v>
      </c>
      <c r="L25" s="232" t="s">
        <v>5999</v>
      </c>
    </row>
    <row r="26" spans="1:12" ht="13.2" customHeight="1">
      <c r="A26" s="17" t="s">
        <v>3584</v>
      </c>
      <c r="B26" s="18" t="s">
        <v>3585</v>
      </c>
      <c r="C26" s="14" t="s">
        <v>3586</v>
      </c>
      <c r="D26" s="14" t="s">
        <v>791</v>
      </c>
      <c r="E26" s="19">
        <v>396039</v>
      </c>
      <c r="F26" s="20">
        <v>2200.5907000000002</v>
      </c>
      <c r="G26" s="21">
        <v>2.0500000000000001E-2</v>
      </c>
      <c r="H26" s="215"/>
      <c r="I26" s="221"/>
      <c r="J26" s="221">
        <v>70.2</v>
      </c>
      <c r="K26" s="221">
        <v>81</v>
      </c>
      <c r="L26" s="232" t="s">
        <v>6000</v>
      </c>
    </row>
    <row r="27" spans="1:12" ht="13.2" customHeight="1">
      <c r="A27" s="17" t="s">
        <v>468</v>
      </c>
      <c r="B27" s="18" t="s">
        <v>469</v>
      </c>
      <c r="C27" s="14" t="s">
        <v>470</v>
      </c>
      <c r="D27" s="14" t="s">
        <v>471</v>
      </c>
      <c r="E27" s="19">
        <v>525185</v>
      </c>
      <c r="F27" s="20">
        <v>2103.1033000000002</v>
      </c>
      <c r="G27" s="21">
        <v>1.9599999999999999E-2</v>
      </c>
      <c r="H27" s="215"/>
      <c r="I27" s="221"/>
      <c r="J27" s="221">
        <v>66</v>
      </c>
      <c r="K27" s="221">
        <v>92</v>
      </c>
      <c r="L27" s="232" t="s">
        <v>6001</v>
      </c>
    </row>
    <row r="28" spans="1:12" ht="13.2" customHeight="1">
      <c r="A28" s="17" t="s">
        <v>261</v>
      </c>
      <c r="B28" s="18" t="s">
        <v>262</v>
      </c>
      <c r="C28" s="14" t="s">
        <v>263</v>
      </c>
      <c r="D28" s="14" t="s">
        <v>264</v>
      </c>
      <c r="E28" s="19">
        <v>600000</v>
      </c>
      <c r="F28" s="20">
        <v>1964.4</v>
      </c>
      <c r="G28" s="21">
        <v>1.83E-2</v>
      </c>
      <c r="H28" s="215"/>
      <c r="I28" s="221"/>
      <c r="J28" s="221">
        <v>62.8</v>
      </c>
      <c r="K28" s="221">
        <v>100</v>
      </c>
      <c r="L28" s="232" t="s">
        <v>6002</v>
      </c>
    </row>
    <row r="29" spans="1:12" ht="13.2" customHeight="1">
      <c r="A29" s="17" t="s">
        <v>1393</v>
      </c>
      <c r="B29" s="18" t="s">
        <v>1394</v>
      </c>
      <c r="C29" s="14" t="s">
        <v>1395</v>
      </c>
      <c r="D29" s="14" t="s">
        <v>424</v>
      </c>
      <c r="E29" s="19">
        <v>210404</v>
      </c>
      <c r="F29" s="20">
        <v>1901.9469999999999</v>
      </c>
      <c r="G29" s="21">
        <v>1.77E-2</v>
      </c>
      <c r="H29" s="215"/>
      <c r="I29" s="221"/>
      <c r="J29" s="221">
        <v>77.400000000000006</v>
      </c>
      <c r="K29" s="221">
        <v>100</v>
      </c>
      <c r="L29" s="232" t="s">
        <v>6003</v>
      </c>
    </row>
    <row r="30" spans="1:12" ht="13.2" customHeight="1">
      <c r="A30" s="17" t="s">
        <v>421</v>
      </c>
      <c r="B30" s="18" t="s">
        <v>422</v>
      </c>
      <c r="C30" s="14" t="s">
        <v>423</v>
      </c>
      <c r="D30" s="14" t="s">
        <v>424</v>
      </c>
      <c r="E30" s="19">
        <v>250000</v>
      </c>
      <c r="F30" s="20">
        <v>1844.75</v>
      </c>
      <c r="G30" s="21">
        <v>1.72E-2</v>
      </c>
      <c r="H30" s="215"/>
      <c r="I30" s="221"/>
      <c r="J30" s="221">
        <v>77</v>
      </c>
      <c r="K30" s="221">
        <v>100</v>
      </c>
      <c r="L30" s="232" t="s">
        <v>6004</v>
      </c>
    </row>
    <row r="31" spans="1:12" ht="13.2" customHeight="1">
      <c r="A31" s="17" t="s">
        <v>1439</v>
      </c>
      <c r="B31" s="18" t="s">
        <v>1440</v>
      </c>
      <c r="C31" s="14" t="s">
        <v>1441</v>
      </c>
      <c r="D31" s="14" t="s">
        <v>424</v>
      </c>
      <c r="E31" s="19">
        <v>100000</v>
      </c>
      <c r="F31" s="20">
        <v>1745.1</v>
      </c>
      <c r="G31" s="21">
        <v>1.6299999999999999E-2</v>
      </c>
      <c r="H31" s="215"/>
      <c r="I31" s="221"/>
      <c r="J31" s="221">
        <v>63.1</v>
      </c>
      <c r="K31" s="221" t="s">
        <v>5990</v>
      </c>
      <c r="L31" s="232" t="s">
        <v>6091</v>
      </c>
    </row>
    <row r="32" spans="1:12" ht="13.2" customHeight="1">
      <c r="A32" s="17" t="s">
        <v>1275</v>
      </c>
      <c r="B32" s="18" t="s">
        <v>1276</v>
      </c>
      <c r="C32" s="14" t="s">
        <v>1277</v>
      </c>
      <c r="D32" s="14" t="s">
        <v>251</v>
      </c>
      <c r="E32" s="19">
        <v>194418</v>
      </c>
      <c r="F32" s="20">
        <v>1736.2499</v>
      </c>
      <c r="G32" s="21">
        <v>1.6199999999999999E-2</v>
      </c>
      <c r="H32" s="215"/>
      <c r="I32" s="221"/>
      <c r="J32" s="221">
        <v>0</v>
      </c>
      <c r="K32" s="221">
        <v>0</v>
      </c>
      <c r="L32" s="227" t="s">
        <v>5990</v>
      </c>
    </row>
    <row r="33" spans="1:12" ht="13.2" customHeight="1">
      <c r="A33" s="17" t="s">
        <v>225</v>
      </c>
      <c r="B33" s="18" t="s">
        <v>226</v>
      </c>
      <c r="C33" s="14" t="s">
        <v>227</v>
      </c>
      <c r="D33" s="14" t="s">
        <v>228</v>
      </c>
      <c r="E33" s="19">
        <v>50000</v>
      </c>
      <c r="F33" s="20">
        <v>1641</v>
      </c>
      <c r="G33" s="21">
        <v>1.5299999999999999E-2</v>
      </c>
      <c r="H33" s="215"/>
      <c r="I33" s="221"/>
      <c r="J33" s="221">
        <v>77.900000000000006</v>
      </c>
      <c r="K33" s="221">
        <v>100</v>
      </c>
      <c r="L33" s="232" t="s">
        <v>6005</v>
      </c>
    </row>
    <row r="34" spans="1:12" ht="13.2" customHeight="1">
      <c r="A34" s="17" t="s">
        <v>847</v>
      </c>
      <c r="B34" s="18" t="s">
        <v>848</v>
      </c>
      <c r="C34" s="14" t="s">
        <v>849</v>
      </c>
      <c r="D34" s="14" t="s">
        <v>344</v>
      </c>
      <c r="E34" s="19">
        <v>203770</v>
      </c>
      <c r="F34" s="20">
        <v>1539.4824000000001</v>
      </c>
      <c r="G34" s="21">
        <v>1.43E-2</v>
      </c>
      <c r="H34" s="215"/>
      <c r="I34" s="221"/>
      <c r="J34" s="221">
        <v>67.2</v>
      </c>
      <c r="K34" s="221" t="s">
        <v>5990</v>
      </c>
      <c r="L34" s="232" t="s">
        <v>6006</v>
      </c>
    </row>
    <row r="35" spans="1:12" ht="13.2" customHeight="1">
      <c r="A35" s="17" t="s">
        <v>404</v>
      </c>
      <c r="B35" s="18" t="s">
        <v>405</v>
      </c>
      <c r="C35" s="14" t="s">
        <v>406</v>
      </c>
      <c r="D35" s="14" t="s">
        <v>407</v>
      </c>
      <c r="E35" s="19">
        <v>30000</v>
      </c>
      <c r="F35" s="20">
        <v>1531.5</v>
      </c>
      <c r="G35" s="21">
        <v>1.43E-2</v>
      </c>
      <c r="H35" s="215"/>
      <c r="I35" s="221"/>
      <c r="J35" s="221">
        <v>70.5</v>
      </c>
      <c r="K35" s="221">
        <v>100</v>
      </c>
      <c r="L35" s="232" t="s">
        <v>6007</v>
      </c>
    </row>
    <row r="36" spans="1:12" ht="13.2" customHeight="1">
      <c r="A36" s="17" t="s">
        <v>1020</v>
      </c>
      <c r="B36" s="18" t="s">
        <v>1021</v>
      </c>
      <c r="C36" s="14" t="s">
        <v>1022</v>
      </c>
      <c r="D36" s="14" t="s">
        <v>377</v>
      </c>
      <c r="E36" s="19">
        <v>255855</v>
      </c>
      <c r="F36" s="20">
        <v>1452.6168</v>
      </c>
      <c r="G36" s="21">
        <v>1.35E-2</v>
      </c>
      <c r="H36" s="215"/>
      <c r="I36" s="221"/>
      <c r="J36" s="221">
        <v>72.7</v>
      </c>
      <c r="K36" s="221" t="s">
        <v>5990</v>
      </c>
      <c r="L36" s="232" t="s">
        <v>6008</v>
      </c>
    </row>
    <row r="37" spans="1:12" ht="13.2" customHeight="1">
      <c r="A37" s="17" t="s">
        <v>722</v>
      </c>
      <c r="B37" s="18" t="s">
        <v>723</v>
      </c>
      <c r="C37" s="14" t="s">
        <v>724</v>
      </c>
      <c r="D37" s="14" t="s">
        <v>251</v>
      </c>
      <c r="E37" s="19">
        <v>67594</v>
      </c>
      <c r="F37" s="20">
        <v>1334.9139</v>
      </c>
      <c r="G37" s="21">
        <v>1.24E-2</v>
      </c>
      <c r="H37" s="215"/>
      <c r="I37" s="221"/>
      <c r="J37" s="221">
        <v>66.900000000000006</v>
      </c>
      <c r="K37" s="221">
        <v>100</v>
      </c>
      <c r="L37" s="232" t="s">
        <v>6009</v>
      </c>
    </row>
    <row r="38" spans="1:12" ht="13.2" customHeight="1">
      <c r="A38" s="17" t="s">
        <v>317</v>
      </c>
      <c r="B38" s="18" t="s">
        <v>318</v>
      </c>
      <c r="C38" s="14" t="s">
        <v>319</v>
      </c>
      <c r="D38" s="14" t="s">
        <v>228</v>
      </c>
      <c r="E38" s="19">
        <v>16294</v>
      </c>
      <c r="F38" s="20">
        <v>1295.9432999999999</v>
      </c>
      <c r="G38" s="21">
        <v>1.21E-2</v>
      </c>
      <c r="H38" s="215"/>
      <c r="I38" s="221"/>
      <c r="J38" s="221">
        <v>73.599999999999994</v>
      </c>
      <c r="K38" s="221">
        <v>100</v>
      </c>
      <c r="L38" s="232" t="s">
        <v>6010</v>
      </c>
    </row>
    <row r="39" spans="1:12" ht="13.2" customHeight="1">
      <c r="A39" s="17" t="s">
        <v>1796</v>
      </c>
      <c r="B39" s="18" t="s">
        <v>1797</v>
      </c>
      <c r="C39" s="14" t="s">
        <v>1798</v>
      </c>
      <c r="D39" s="14" t="s">
        <v>431</v>
      </c>
      <c r="E39" s="19">
        <v>138828</v>
      </c>
      <c r="F39" s="20">
        <v>1078.6936000000001</v>
      </c>
      <c r="G39" s="21">
        <v>1.01E-2</v>
      </c>
      <c r="H39" s="215"/>
      <c r="I39" s="221"/>
      <c r="J39" s="221">
        <v>68.3</v>
      </c>
      <c r="K39" s="221" t="s">
        <v>5990</v>
      </c>
      <c r="L39" s="227" t="s">
        <v>5990</v>
      </c>
    </row>
    <row r="40" spans="1:12" ht="13.2" customHeight="1">
      <c r="A40" s="17" t="s">
        <v>374</v>
      </c>
      <c r="B40" s="18" t="s">
        <v>375</v>
      </c>
      <c r="C40" s="14" t="s">
        <v>376</v>
      </c>
      <c r="D40" s="14" t="s">
        <v>377</v>
      </c>
      <c r="E40" s="19">
        <v>60571</v>
      </c>
      <c r="F40" s="20">
        <v>1054.2383</v>
      </c>
      <c r="G40" s="21">
        <v>9.7999999999999997E-3</v>
      </c>
      <c r="H40" s="215"/>
      <c r="I40" s="221"/>
      <c r="J40" s="221">
        <v>74.2</v>
      </c>
      <c r="K40" s="221">
        <v>100</v>
      </c>
      <c r="L40" s="232" t="s">
        <v>6011</v>
      </c>
    </row>
    <row r="41" spans="1:12" ht="13.2" customHeight="1">
      <c r="A41" s="17" t="s">
        <v>330</v>
      </c>
      <c r="B41" s="18" t="s">
        <v>331</v>
      </c>
      <c r="C41" s="14" t="s">
        <v>332</v>
      </c>
      <c r="D41" s="14" t="s">
        <v>333</v>
      </c>
      <c r="E41" s="19">
        <v>218390</v>
      </c>
      <c r="F41" s="20">
        <v>1028.8353</v>
      </c>
      <c r="G41" s="21">
        <v>9.5999999999999992E-3</v>
      </c>
      <c r="H41" s="215"/>
      <c r="I41" s="221"/>
      <c r="J41" s="221">
        <v>0</v>
      </c>
      <c r="K41" s="221">
        <v>0</v>
      </c>
      <c r="L41" s="232" t="s">
        <v>6092</v>
      </c>
    </row>
    <row r="42" spans="1:12" ht="13.2" customHeight="1">
      <c r="A42" s="17" t="s">
        <v>779</v>
      </c>
      <c r="B42" s="18" t="s">
        <v>780</v>
      </c>
      <c r="C42" s="14" t="s">
        <v>781</v>
      </c>
      <c r="D42" s="14" t="s">
        <v>407</v>
      </c>
      <c r="E42" s="19">
        <v>25000</v>
      </c>
      <c r="F42" s="20">
        <v>889.75</v>
      </c>
      <c r="G42" s="21">
        <v>8.3000000000000001E-3</v>
      </c>
      <c r="H42" s="215"/>
      <c r="I42" s="221"/>
      <c r="J42" s="221">
        <v>66.900000000000006</v>
      </c>
      <c r="K42" s="221">
        <v>100</v>
      </c>
      <c r="L42" s="232" t="s">
        <v>6012</v>
      </c>
    </row>
    <row r="43" spans="1:12" ht="13.2" customHeight="1">
      <c r="A43" s="17" t="s">
        <v>670</v>
      </c>
      <c r="B43" s="18" t="s">
        <v>671</v>
      </c>
      <c r="C43" s="14" t="s">
        <v>672</v>
      </c>
      <c r="D43" s="14" t="s">
        <v>251</v>
      </c>
      <c r="E43" s="19">
        <v>13726</v>
      </c>
      <c r="F43" s="20">
        <v>731.52719999999999</v>
      </c>
      <c r="G43" s="21">
        <v>6.7999999999999996E-3</v>
      </c>
      <c r="H43" s="215"/>
      <c r="I43" s="221"/>
      <c r="J43" s="221">
        <v>66.3</v>
      </c>
      <c r="K43" s="221">
        <v>100</v>
      </c>
      <c r="L43" s="232" t="s">
        <v>6013</v>
      </c>
    </row>
    <row r="44" spans="1:12" ht="13.2" customHeight="1">
      <c r="A44" s="17" t="s">
        <v>923</v>
      </c>
      <c r="B44" s="18" t="s">
        <v>924</v>
      </c>
      <c r="C44" s="14" t="s">
        <v>925</v>
      </c>
      <c r="D44" s="14" t="s">
        <v>384</v>
      </c>
      <c r="E44" s="19">
        <v>5527</v>
      </c>
      <c r="F44" s="20">
        <v>618.94110000000001</v>
      </c>
      <c r="G44" s="21">
        <v>5.7999999999999996E-3</v>
      </c>
      <c r="H44" s="215"/>
      <c r="I44" s="221"/>
      <c r="J44" s="221">
        <v>73.2</v>
      </c>
      <c r="K44" s="221">
        <v>100</v>
      </c>
      <c r="L44" s="232" t="s">
        <v>6014</v>
      </c>
    </row>
    <row r="45" spans="1:12" ht="13.2" customHeight="1">
      <c r="A45" s="17" t="s">
        <v>950</v>
      </c>
      <c r="B45" s="18" t="s">
        <v>951</v>
      </c>
      <c r="C45" s="14" t="s">
        <v>952</v>
      </c>
      <c r="D45" s="14" t="s">
        <v>247</v>
      </c>
      <c r="E45" s="19">
        <v>261452</v>
      </c>
      <c r="F45" s="20">
        <v>616.76530000000002</v>
      </c>
      <c r="G45" s="21">
        <v>5.7000000000000002E-3</v>
      </c>
      <c r="H45" s="215"/>
      <c r="I45" s="221"/>
      <c r="J45" s="221">
        <v>76.3</v>
      </c>
      <c r="K45" s="221">
        <v>82.1</v>
      </c>
      <c r="L45" s="232" t="s">
        <v>6015</v>
      </c>
    </row>
    <row r="46" spans="1:12" ht="13.2" customHeight="1">
      <c r="A46" s="17" t="s">
        <v>875</v>
      </c>
      <c r="B46" s="18" t="s">
        <v>876</v>
      </c>
      <c r="C46" s="14" t="s">
        <v>877</v>
      </c>
      <c r="D46" s="14" t="s">
        <v>407</v>
      </c>
      <c r="E46" s="19">
        <v>37775</v>
      </c>
      <c r="F46" s="20">
        <v>575.01110000000006</v>
      </c>
      <c r="G46" s="21">
        <v>5.4000000000000003E-3</v>
      </c>
      <c r="H46" s="215"/>
      <c r="I46" s="221"/>
      <c r="J46" s="221">
        <v>66.599999999999994</v>
      </c>
      <c r="K46" s="221">
        <v>100</v>
      </c>
      <c r="L46" s="232" t="s">
        <v>6016</v>
      </c>
    </row>
    <row r="47" spans="1:12" ht="13.2" customHeight="1">
      <c r="A47" s="17" t="s">
        <v>689</v>
      </c>
      <c r="B47" s="18" t="s">
        <v>690</v>
      </c>
      <c r="C47" s="14" t="s">
        <v>691</v>
      </c>
      <c r="D47" s="14" t="s">
        <v>431</v>
      </c>
      <c r="E47" s="19">
        <v>760</v>
      </c>
      <c r="F47" s="20">
        <v>134.5352</v>
      </c>
      <c r="G47" s="21">
        <v>1.2999999999999999E-3</v>
      </c>
      <c r="H47" s="215"/>
      <c r="I47" s="221"/>
      <c r="J47" s="221">
        <v>72.5</v>
      </c>
      <c r="K47" s="221">
        <v>100</v>
      </c>
      <c r="L47" s="232" t="s">
        <v>6017</v>
      </c>
    </row>
    <row r="48" spans="1:12" ht="13.2" customHeight="1">
      <c r="A48" s="17" t="s">
        <v>3587</v>
      </c>
      <c r="B48" s="18" t="s">
        <v>3588</v>
      </c>
      <c r="C48" s="14" t="s">
        <v>3589</v>
      </c>
      <c r="D48" s="14" t="s">
        <v>247</v>
      </c>
      <c r="E48" s="19">
        <v>21846</v>
      </c>
      <c r="F48" s="20">
        <v>128.11590000000001</v>
      </c>
      <c r="G48" s="21">
        <v>1.1999999999999999E-3</v>
      </c>
      <c r="H48" s="215"/>
      <c r="I48" s="221"/>
      <c r="J48" s="221">
        <v>73.3</v>
      </c>
      <c r="K48" s="221">
        <v>90.9</v>
      </c>
      <c r="L48" s="232" t="s">
        <v>6018</v>
      </c>
    </row>
    <row r="49" spans="1:12" ht="13.2" customHeight="1">
      <c r="A49" s="5"/>
      <c r="B49" s="13" t="s">
        <v>1745</v>
      </c>
      <c r="C49" s="14"/>
      <c r="D49" s="14"/>
      <c r="E49" s="14"/>
      <c r="F49" s="24">
        <v>95787.62</v>
      </c>
      <c r="G49" s="25">
        <v>0.89259999999999995</v>
      </c>
      <c r="H49" s="216"/>
      <c r="I49" s="222"/>
      <c r="J49" s="222"/>
      <c r="K49" s="222"/>
      <c r="L49" s="228"/>
    </row>
    <row r="50" spans="1:12" ht="13.2" customHeight="1">
      <c r="A50" s="5"/>
      <c r="B50" s="28" t="s">
        <v>1746</v>
      </c>
      <c r="C50" s="2"/>
      <c r="D50" s="2"/>
      <c r="E50" s="2"/>
      <c r="F50" s="26" t="s">
        <v>1747</v>
      </c>
      <c r="G50" s="26" t="s">
        <v>1747</v>
      </c>
      <c r="H50" s="216"/>
      <c r="I50" s="222"/>
      <c r="J50" s="222"/>
      <c r="K50" s="222"/>
      <c r="L50" s="228"/>
    </row>
    <row r="51" spans="1:12" ht="13.2" customHeight="1">
      <c r="A51" s="5"/>
      <c r="B51" s="28" t="s">
        <v>1745</v>
      </c>
      <c r="C51" s="2"/>
      <c r="D51" s="2"/>
      <c r="E51" s="2"/>
      <c r="F51" s="26" t="s">
        <v>1747</v>
      </c>
      <c r="G51" s="26" t="s">
        <v>1747</v>
      </c>
      <c r="H51" s="216"/>
      <c r="I51" s="222"/>
      <c r="J51" s="222"/>
      <c r="K51" s="222"/>
      <c r="L51" s="228"/>
    </row>
    <row r="52" spans="1:12" ht="13.2" customHeight="1">
      <c r="A52" s="224">
        <f>ROUND(SUMPRODUCT($F$5:$F51,$J$5:$J51)/$F52,2)</f>
        <v>69.900000000000006</v>
      </c>
      <c r="B52" s="28" t="s">
        <v>1748</v>
      </c>
      <c r="C52" s="29"/>
      <c r="D52" s="2"/>
      <c r="E52" s="29"/>
      <c r="F52" s="24">
        <v>95787.62</v>
      </c>
      <c r="G52" s="25">
        <v>0.89259999999999995</v>
      </c>
      <c r="H52" s="216"/>
      <c r="I52" s="222"/>
      <c r="J52" s="222"/>
      <c r="K52" s="222"/>
      <c r="L52" s="228"/>
    </row>
    <row r="53" spans="1:12" ht="13.2" customHeight="1">
      <c r="A53" s="224">
        <f>ROUND(SUMPRODUCT($F$5:$F51,$J$5:$J51)/$F52,2)</f>
        <v>69.900000000000006</v>
      </c>
      <c r="B53" s="13" t="s">
        <v>1749</v>
      </c>
      <c r="C53" s="14"/>
      <c r="D53" s="14"/>
      <c r="E53" s="14"/>
      <c r="F53" s="14"/>
      <c r="G53" s="14"/>
      <c r="H53" s="214"/>
      <c r="I53" s="220"/>
      <c r="J53" s="220"/>
      <c r="K53" s="220"/>
      <c r="L53" s="226"/>
    </row>
    <row r="54" spans="1:12" ht="13.2" customHeight="1">
      <c r="A54" s="17" t="s">
        <v>1750</v>
      </c>
      <c r="B54" s="18" t="s">
        <v>1751</v>
      </c>
      <c r="C54" s="14"/>
      <c r="D54" s="14"/>
      <c r="E54" s="19"/>
      <c r="F54" s="20">
        <v>11490.57</v>
      </c>
      <c r="G54" s="21">
        <v>0.1071</v>
      </c>
      <c r="H54" s="217">
        <v>5.0316017225172059E-2</v>
      </c>
      <c r="I54" s="221"/>
      <c r="J54" s="221"/>
      <c r="K54" s="221"/>
      <c r="L54" s="227"/>
    </row>
    <row r="55" spans="1:12" ht="13.2" customHeight="1">
      <c r="A55" s="5"/>
      <c r="B55" s="13" t="s">
        <v>1745</v>
      </c>
      <c r="C55" s="14"/>
      <c r="D55" s="14"/>
      <c r="E55" s="14"/>
      <c r="F55" s="24">
        <v>11490.57</v>
      </c>
      <c r="G55" s="25">
        <v>0.1071</v>
      </c>
      <c r="H55" s="216"/>
      <c r="I55" s="222"/>
      <c r="J55" s="222"/>
      <c r="K55" s="222"/>
      <c r="L55" s="228"/>
    </row>
    <row r="56" spans="1:12" ht="13.2" customHeight="1">
      <c r="A56" s="5"/>
      <c r="B56" s="28" t="s">
        <v>1748</v>
      </c>
      <c r="C56" s="29"/>
      <c r="D56" s="2"/>
      <c r="E56" s="29"/>
      <c r="F56" s="24">
        <v>11490.57</v>
      </c>
      <c r="G56" s="25">
        <v>0.1071</v>
      </c>
      <c r="H56" s="216"/>
      <c r="I56" s="222"/>
      <c r="J56" s="222"/>
      <c r="K56" s="222"/>
      <c r="L56" s="228"/>
    </row>
    <row r="57" spans="1:12" ht="13.2" customHeight="1">
      <c r="A57" s="5"/>
      <c r="B57" s="28" t="s">
        <v>1752</v>
      </c>
      <c r="C57" s="14"/>
      <c r="D57" s="2"/>
      <c r="E57" s="14"/>
      <c r="F57" s="31">
        <v>37.28</v>
      </c>
      <c r="G57" s="25">
        <v>2.9999999999999997E-4</v>
      </c>
      <c r="H57" s="216"/>
      <c r="I57" s="222"/>
      <c r="J57" s="222"/>
      <c r="K57" s="222"/>
      <c r="L57" s="228"/>
    </row>
    <row r="58" spans="1:12" ht="13.2" customHeight="1">
      <c r="A58" s="5"/>
      <c r="B58" s="32" t="s">
        <v>1753</v>
      </c>
      <c r="C58" s="33"/>
      <c r="D58" s="33"/>
      <c r="E58" s="33"/>
      <c r="F58" s="34">
        <v>107315.47</v>
      </c>
      <c r="G58" s="35">
        <v>1</v>
      </c>
      <c r="H58" s="218"/>
      <c r="I58" s="223"/>
      <c r="J58" s="223"/>
      <c r="K58" s="223"/>
      <c r="L58" s="229"/>
    </row>
    <row r="59" spans="1:12" ht="13.2" customHeight="1">
      <c r="A59" s="5"/>
      <c r="B59" s="7"/>
      <c r="C59" s="5"/>
      <c r="D59" s="5"/>
      <c r="E59" s="5"/>
      <c r="F59" s="5"/>
      <c r="G59" s="5"/>
      <c r="H59" s="5"/>
      <c r="I59" s="5"/>
      <c r="J59" s="5"/>
      <c r="K59" s="5"/>
      <c r="L59" s="5"/>
    </row>
    <row r="60" spans="1:12" ht="13.2" customHeight="1">
      <c r="A60" s="5"/>
      <c r="B60" s="254" t="str">
        <f>"• $ Weighted average score - excluding foreign securities -" &amp; TEXT(A$52,"0.00")</f>
        <v>• $ Weighted average score - excluding foreign securities -69.90</v>
      </c>
      <c r="C60" s="254"/>
      <c r="D60" s="254"/>
      <c r="E60" s="254"/>
      <c r="F60" s="254"/>
      <c r="G60" s="5"/>
      <c r="H60" s="5"/>
      <c r="I60" s="5"/>
      <c r="J60" s="5"/>
      <c r="K60" s="5"/>
      <c r="L60" s="5"/>
    </row>
    <row r="61" spans="1:12" ht="13.2" customHeight="1">
      <c r="A61" s="5"/>
      <c r="B61" s="254" t="str">
        <f>"• $ Weighted average score - including foreign securities -" &amp; TEXT(A$53,"0.00")</f>
        <v>• $ Weighted average score - including foreign securities -69.90</v>
      </c>
      <c r="C61" s="254"/>
      <c r="D61" s="254"/>
      <c r="E61" s="254"/>
      <c r="F61" s="254"/>
      <c r="G61" s="5"/>
      <c r="H61" s="5"/>
      <c r="I61" s="5"/>
      <c r="J61" s="5"/>
      <c r="K61" s="5"/>
      <c r="L61" s="5"/>
    </row>
    <row r="62" spans="1:12" ht="13.2" customHeight="1">
      <c r="A62" s="5"/>
      <c r="B62" s="254" t="s">
        <v>3590</v>
      </c>
      <c r="C62" s="254"/>
      <c r="D62" s="254"/>
      <c r="E62" s="254"/>
      <c r="F62" s="254"/>
      <c r="G62" s="5"/>
      <c r="H62" s="5"/>
      <c r="I62" s="5"/>
      <c r="J62" s="5"/>
      <c r="K62" s="5"/>
      <c r="L62" s="5"/>
    </row>
    <row r="63" spans="1:12" ht="13.2" customHeight="1">
      <c r="A63" s="5"/>
      <c r="B63" s="254" t="s">
        <v>3591</v>
      </c>
      <c r="C63" s="254"/>
      <c r="D63" s="254"/>
      <c r="E63" s="254"/>
      <c r="F63" s="254"/>
      <c r="G63" s="5"/>
      <c r="H63" s="5"/>
      <c r="I63" s="5"/>
      <c r="J63" s="5"/>
      <c r="K63" s="5"/>
      <c r="L63" s="5"/>
    </row>
    <row r="64" spans="1:12" ht="13.2" customHeight="1">
      <c r="A64" s="5"/>
      <c r="B64" s="254" t="s">
        <v>5962</v>
      </c>
      <c r="C64" s="254"/>
      <c r="D64" s="254"/>
      <c r="E64" s="254"/>
      <c r="F64" s="254"/>
      <c r="G64" s="5"/>
      <c r="H64" s="5"/>
      <c r="I64" s="5"/>
      <c r="J64" s="5"/>
      <c r="K64" s="5"/>
      <c r="L64" s="5"/>
    </row>
    <row r="65" spans="1:25" ht="70.2" customHeight="1">
      <c r="A65" s="5"/>
      <c r="B65" s="254" t="s">
        <v>3592</v>
      </c>
      <c r="C65" s="254"/>
      <c r="D65" s="254"/>
      <c r="E65" s="254"/>
      <c r="F65" s="254"/>
      <c r="G65" s="5"/>
      <c r="H65" s="5"/>
      <c r="I65" s="5"/>
      <c r="J65" s="5"/>
      <c r="K65" s="5"/>
      <c r="L65" s="5"/>
    </row>
    <row r="66" spans="1:25" ht="13.2" customHeight="1">
      <c r="A66" s="5"/>
      <c r="B66" s="254" t="s">
        <v>5963</v>
      </c>
      <c r="C66" s="254"/>
      <c r="D66" s="254"/>
      <c r="E66" s="254"/>
      <c r="F66" s="254"/>
      <c r="G66" s="5"/>
      <c r="H66" s="5"/>
      <c r="I66" s="5"/>
      <c r="J66" s="5"/>
      <c r="K66" s="5"/>
      <c r="L66" s="5"/>
    </row>
    <row r="67" spans="1:25" ht="13.2" customHeight="1">
      <c r="A67" s="5"/>
      <c r="B67" s="255" t="s">
        <v>5964</v>
      </c>
      <c r="C67" s="256"/>
      <c r="D67" s="256"/>
      <c r="E67" s="256"/>
      <c r="F67" s="256"/>
      <c r="G67" s="256"/>
      <c r="H67" s="256"/>
      <c r="I67" s="256"/>
      <c r="J67" s="256"/>
      <c r="K67" s="256"/>
      <c r="L67" s="256"/>
    </row>
    <row r="68" spans="1:25" ht="13.2" customHeight="1">
      <c r="A68" s="5"/>
      <c r="B68" s="255" t="s">
        <v>5965</v>
      </c>
      <c r="C68" s="256"/>
      <c r="D68" s="256"/>
      <c r="E68" s="256"/>
      <c r="F68" s="256"/>
      <c r="G68" s="256"/>
      <c r="H68" s="256"/>
      <c r="I68" s="256"/>
      <c r="J68" s="256"/>
      <c r="K68" s="256"/>
      <c r="L68" s="256"/>
    </row>
    <row r="69" spans="1:25" ht="13.2" customHeight="1">
      <c r="A69" s="5"/>
      <c r="B69" s="4" t="s">
        <v>1755</v>
      </c>
      <c r="C69" s="5"/>
      <c r="D69" s="5"/>
      <c r="E69" s="5"/>
      <c r="F69" s="5"/>
      <c r="G69" s="5"/>
      <c r="H69" s="5"/>
      <c r="I69" s="5"/>
      <c r="J69" s="5"/>
      <c r="K69" s="5"/>
      <c r="L69" s="5"/>
    </row>
    <row r="70" spans="1:25" ht="26.1" customHeight="1">
      <c r="A70" s="5"/>
      <c r="B70" s="234" t="s">
        <v>1756</v>
      </c>
      <c r="C70" s="234"/>
      <c r="D70" s="234"/>
      <c r="E70" s="234"/>
      <c r="F70" s="234"/>
      <c r="G70" s="234"/>
      <c r="H70" s="234"/>
      <c r="I70" s="234"/>
      <c r="J70" s="234"/>
      <c r="K70" s="234"/>
      <c r="L70" s="234"/>
    </row>
    <row r="71" spans="1:25" ht="13.2" customHeight="1">
      <c r="A71" s="5"/>
      <c r="B71" s="234" t="s">
        <v>1757</v>
      </c>
      <c r="C71" s="234"/>
      <c r="D71" s="234"/>
      <c r="E71" s="234"/>
      <c r="F71" s="234"/>
      <c r="G71" s="234"/>
      <c r="H71" s="234"/>
      <c r="I71" s="234"/>
      <c r="J71" s="234"/>
      <c r="K71" s="234"/>
      <c r="L71" s="234"/>
    </row>
    <row r="72" spans="1:25" ht="13.2" customHeight="1">
      <c r="A72" s="5"/>
      <c r="B72" s="234" t="s">
        <v>3593</v>
      </c>
      <c r="C72" s="234"/>
      <c r="D72" s="234"/>
      <c r="E72" s="234"/>
      <c r="F72" s="234"/>
      <c r="G72" s="5"/>
      <c r="H72" s="5"/>
      <c r="I72" s="5"/>
      <c r="J72" s="5"/>
      <c r="K72" s="5"/>
      <c r="L72" s="5"/>
    </row>
    <row r="73" spans="1:25" ht="13.2" customHeight="1">
      <c r="A73" s="5"/>
      <c r="B73" s="234" t="s">
        <v>3594</v>
      </c>
      <c r="C73" s="234"/>
      <c r="D73" s="234"/>
      <c r="E73" s="234"/>
      <c r="F73" s="234"/>
      <c r="G73" s="5"/>
      <c r="H73" s="5"/>
      <c r="I73" s="5"/>
      <c r="J73" s="5"/>
      <c r="K73" s="5"/>
      <c r="L73" s="5"/>
    </row>
    <row r="74" spans="1:25" ht="13.2" customHeight="1">
      <c r="A74" s="5"/>
      <c r="B74" s="234" t="s">
        <v>3595</v>
      </c>
      <c r="C74" s="234"/>
      <c r="D74" s="234"/>
      <c r="E74" s="234"/>
      <c r="F74" s="234"/>
      <c r="G74" s="5"/>
      <c r="H74" s="5"/>
      <c r="I74" s="5"/>
      <c r="J74" s="5"/>
      <c r="K74" s="5"/>
      <c r="L74" s="5"/>
    </row>
    <row r="75" spans="1:25" ht="13.2" customHeight="1">
      <c r="A75" s="5"/>
      <c r="B75" s="234"/>
      <c r="C75" s="234"/>
      <c r="D75" s="234"/>
      <c r="E75" s="234"/>
      <c r="F75" s="234"/>
      <c r="G75" s="234"/>
      <c r="H75" s="234"/>
      <c r="I75" s="234"/>
      <c r="J75" s="234"/>
      <c r="K75" s="234"/>
      <c r="L75" s="234"/>
    </row>
    <row r="76" spans="1:25">
      <c r="A76" s="48"/>
      <c r="B76" s="49" t="s">
        <v>5467</v>
      </c>
      <c r="C76" s="50"/>
      <c r="D76" s="50"/>
      <c r="E76" s="50"/>
      <c r="F76" s="50"/>
      <c r="G76" s="50"/>
      <c r="H76" s="50"/>
      <c r="I76" s="51"/>
      <c r="J76" s="51"/>
      <c r="K76" s="51"/>
      <c r="L76" s="51"/>
      <c r="M76" s="52"/>
      <c r="N76" s="52"/>
      <c r="O76" s="52"/>
      <c r="P76" s="52"/>
      <c r="Q76" s="52"/>
      <c r="R76" s="52"/>
      <c r="S76" s="52"/>
      <c r="T76" s="52"/>
      <c r="U76" s="52"/>
      <c r="V76" s="52"/>
      <c r="W76" s="52"/>
      <c r="X76" s="52"/>
      <c r="Y76" s="52"/>
    </row>
    <row r="77" spans="1:25">
      <c r="A77" s="48"/>
      <c r="B77" s="53" t="s">
        <v>5468</v>
      </c>
      <c r="C77" s="48"/>
      <c r="D77" s="48"/>
      <c r="E77" s="48"/>
      <c r="F77" s="48"/>
      <c r="G77" s="48"/>
      <c r="H77" s="48"/>
      <c r="I77" s="54"/>
      <c r="J77" s="54"/>
      <c r="K77" s="54"/>
      <c r="L77" s="54"/>
      <c r="M77" s="52"/>
      <c r="N77" s="52"/>
      <c r="O77" s="52"/>
      <c r="P77" s="52"/>
      <c r="Q77" s="52"/>
      <c r="R77" s="52"/>
      <c r="S77" s="52"/>
      <c r="T77" s="52"/>
      <c r="U77" s="52"/>
      <c r="V77" s="52"/>
      <c r="W77" s="52"/>
      <c r="X77" s="52"/>
      <c r="Y77" s="52"/>
    </row>
    <row r="78" spans="1:25">
      <c r="A78" s="48"/>
      <c r="B78" s="53" t="s">
        <v>5469</v>
      </c>
      <c r="C78" s="48"/>
      <c r="D78" s="48"/>
      <c r="E78" s="48"/>
      <c r="F78" s="48"/>
      <c r="G78" s="48"/>
      <c r="H78" s="48"/>
      <c r="I78" s="54"/>
      <c r="J78" s="54"/>
      <c r="K78" s="54"/>
      <c r="L78" s="54"/>
      <c r="M78" s="52"/>
      <c r="N78" s="52"/>
      <c r="O78" s="52"/>
      <c r="P78" s="52"/>
      <c r="Q78" s="52"/>
      <c r="R78" s="52"/>
      <c r="S78" s="52"/>
      <c r="T78" s="52"/>
      <c r="U78" s="52"/>
      <c r="V78" s="52"/>
      <c r="W78" s="52"/>
      <c r="X78" s="52"/>
      <c r="Y78" s="52"/>
    </row>
    <row r="79" spans="1:25">
      <c r="A79" s="48"/>
      <c r="B79" s="53" t="s">
        <v>5470</v>
      </c>
      <c r="C79" s="48"/>
      <c r="D79" s="48"/>
      <c r="E79" s="48"/>
      <c r="F79" s="48"/>
      <c r="G79" s="48"/>
      <c r="H79" s="48"/>
      <c r="I79" s="54"/>
      <c r="J79" s="54"/>
      <c r="K79" s="54"/>
      <c r="L79" s="54"/>
      <c r="M79" s="52"/>
      <c r="N79" s="52"/>
      <c r="O79" s="52"/>
      <c r="P79" s="52"/>
      <c r="Q79" s="52"/>
      <c r="R79" s="52"/>
      <c r="S79" s="52"/>
      <c r="T79" s="52"/>
      <c r="U79" s="52"/>
      <c r="V79" s="52"/>
      <c r="W79" s="52"/>
      <c r="X79" s="52"/>
      <c r="Y79" s="52"/>
    </row>
    <row r="80" spans="1:25">
      <c r="A80" s="48"/>
      <c r="B80" s="55" t="s">
        <v>5471</v>
      </c>
      <c r="C80" s="56" t="s">
        <v>5472</v>
      </c>
      <c r="D80" s="57" t="s">
        <v>5473</v>
      </c>
      <c r="E80" s="48"/>
      <c r="F80" s="48"/>
      <c r="G80" s="48"/>
      <c r="H80" s="48"/>
      <c r="I80" s="54"/>
      <c r="J80" s="54"/>
      <c r="K80" s="54"/>
      <c r="L80" s="54"/>
      <c r="M80" s="52"/>
      <c r="N80" s="52"/>
      <c r="O80" s="52"/>
      <c r="P80" s="52"/>
      <c r="Q80" s="52"/>
      <c r="R80" s="52"/>
      <c r="S80" s="52"/>
      <c r="T80" s="52"/>
      <c r="U80" s="52"/>
      <c r="V80" s="52"/>
      <c r="W80" s="52"/>
      <c r="X80" s="52"/>
      <c r="Y80" s="52"/>
    </row>
    <row r="81" spans="1:25">
      <c r="A81" s="58" t="s">
        <v>5474</v>
      </c>
      <c r="B81" s="110" t="s">
        <v>5475</v>
      </c>
      <c r="C81" s="77">
        <v>21.15</v>
      </c>
      <c r="D81" s="148">
        <v>21.27</v>
      </c>
      <c r="E81" s="48"/>
      <c r="F81" s="62"/>
      <c r="G81" s="63"/>
      <c r="H81" s="48"/>
      <c r="I81" s="54"/>
      <c r="J81" s="54"/>
      <c r="K81" s="54"/>
      <c r="L81" s="54"/>
      <c r="M81" s="52"/>
      <c r="N81" s="52"/>
      <c r="O81" s="52"/>
      <c r="P81" s="52"/>
      <c r="Q81" s="52"/>
      <c r="R81" s="52"/>
      <c r="S81" s="52"/>
      <c r="T81" s="52"/>
      <c r="U81" s="52"/>
      <c r="V81" s="52"/>
      <c r="W81" s="52"/>
      <c r="X81" s="52"/>
      <c r="Y81" s="52"/>
    </row>
    <row r="82" spans="1:25">
      <c r="A82" s="58" t="s">
        <v>5483</v>
      </c>
      <c r="B82" s="110" t="s">
        <v>5484</v>
      </c>
      <c r="C82" s="77">
        <v>13.81</v>
      </c>
      <c r="D82" s="148">
        <v>13.89</v>
      </c>
      <c r="E82" s="48"/>
      <c r="F82" s="62"/>
      <c r="G82" s="63"/>
      <c r="H82" s="48"/>
      <c r="I82" s="54"/>
      <c r="J82" s="54"/>
      <c r="K82" s="54"/>
      <c r="L82" s="54"/>
      <c r="M82" s="52"/>
      <c r="N82" s="52"/>
      <c r="O82" s="52"/>
      <c r="P82" s="52"/>
      <c r="Q82" s="52"/>
      <c r="R82" s="52"/>
      <c r="S82" s="52"/>
      <c r="T82" s="52"/>
      <c r="U82" s="52"/>
      <c r="V82" s="52"/>
      <c r="W82" s="52"/>
      <c r="X82" s="52"/>
      <c r="Y82" s="52"/>
    </row>
    <row r="83" spans="1:25">
      <c r="A83" s="58" t="s">
        <v>5476</v>
      </c>
      <c r="B83" s="110" t="s">
        <v>5477</v>
      </c>
      <c r="C83" s="77">
        <v>22.91</v>
      </c>
      <c r="D83" s="148">
        <v>23.05</v>
      </c>
      <c r="E83" s="48"/>
      <c r="F83" s="62"/>
      <c r="G83" s="63"/>
      <c r="H83" s="48"/>
      <c r="I83" s="54"/>
      <c r="J83" s="54"/>
      <c r="K83" s="54"/>
      <c r="L83" s="54"/>
      <c r="M83" s="52"/>
      <c r="N83" s="52"/>
      <c r="O83" s="52"/>
      <c r="P83" s="52"/>
      <c r="Q83" s="52"/>
      <c r="R83" s="52"/>
      <c r="S83" s="52"/>
      <c r="T83" s="52"/>
      <c r="U83" s="52"/>
      <c r="V83" s="52"/>
      <c r="W83" s="52"/>
      <c r="X83" s="52"/>
      <c r="Y83" s="52"/>
    </row>
    <row r="84" spans="1:25">
      <c r="A84" s="58" t="s">
        <v>5493</v>
      </c>
      <c r="B84" s="110" t="s">
        <v>5494</v>
      </c>
      <c r="C84" s="77">
        <v>14.98</v>
      </c>
      <c r="D84" s="148">
        <v>15.08</v>
      </c>
      <c r="E84" s="48"/>
      <c r="F84" s="62"/>
      <c r="G84" s="63"/>
      <c r="H84" s="48"/>
      <c r="I84" s="54"/>
      <c r="J84" s="54"/>
      <c r="K84" s="54"/>
      <c r="L84" s="54"/>
      <c r="M84" s="52"/>
      <c r="N84" s="52"/>
      <c r="O84" s="52"/>
      <c r="P84" s="52"/>
      <c r="Q84" s="52"/>
      <c r="R84" s="52"/>
      <c r="S84" s="52"/>
      <c r="T84" s="52"/>
      <c r="U84" s="52"/>
      <c r="V84" s="52"/>
      <c r="W84" s="52"/>
      <c r="X84" s="52"/>
      <c r="Y84" s="52"/>
    </row>
    <row r="85" spans="1:25">
      <c r="A85" s="48"/>
      <c r="B85" s="152"/>
      <c r="C85" s="143"/>
      <c r="D85" s="143"/>
      <c r="E85" s="48"/>
      <c r="F85" s="144"/>
      <c r="G85" s="48"/>
      <c r="H85" s="48"/>
      <c r="I85" s="54"/>
      <c r="J85" s="54"/>
      <c r="K85" s="54"/>
      <c r="L85" s="54"/>
      <c r="M85" s="52"/>
      <c r="N85" s="52"/>
      <c r="O85" s="52"/>
      <c r="P85" s="52"/>
      <c r="Q85" s="52"/>
      <c r="R85" s="52"/>
      <c r="S85" s="52"/>
      <c r="T85" s="52"/>
      <c r="U85" s="52"/>
      <c r="V85" s="52"/>
      <c r="W85" s="52"/>
      <c r="X85" s="52"/>
      <c r="Y85" s="52"/>
    </row>
    <row r="86" spans="1:25">
      <c r="A86" s="48"/>
      <c r="B86" s="53" t="s">
        <v>5478</v>
      </c>
      <c r="C86" s="48"/>
      <c r="D86" s="48"/>
      <c r="E86" s="48"/>
      <c r="F86" s="48"/>
      <c r="G86" s="48"/>
      <c r="H86" s="48"/>
      <c r="I86" s="54"/>
      <c r="J86" s="54"/>
      <c r="K86" s="54"/>
      <c r="L86" s="54"/>
      <c r="M86" s="52"/>
      <c r="N86" s="52"/>
      <c r="O86" s="52"/>
      <c r="P86" s="52"/>
      <c r="Q86" s="52"/>
      <c r="R86" s="52"/>
      <c r="S86" s="52"/>
      <c r="T86" s="52"/>
      <c r="U86" s="52"/>
      <c r="V86" s="52"/>
      <c r="W86" s="52"/>
      <c r="X86" s="52"/>
      <c r="Y86" s="52"/>
    </row>
    <row r="87" spans="1:25">
      <c r="A87" s="48"/>
      <c r="B87" s="53" t="s">
        <v>5479</v>
      </c>
      <c r="C87" s="48"/>
      <c r="D87" s="48"/>
      <c r="E87" s="48"/>
      <c r="F87" s="48"/>
      <c r="G87" s="48"/>
      <c r="H87" s="48"/>
      <c r="I87" s="54"/>
      <c r="J87" s="54"/>
      <c r="K87" s="54"/>
      <c r="L87" s="54"/>
      <c r="M87" s="52"/>
      <c r="N87" s="52"/>
      <c r="O87" s="52"/>
      <c r="P87" s="52"/>
      <c r="Q87" s="52"/>
      <c r="R87" s="52"/>
      <c r="S87" s="52"/>
      <c r="T87" s="52"/>
      <c r="U87" s="52"/>
      <c r="V87" s="52"/>
      <c r="W87" s="52"/>
      <c r="X87" s="52"/>
      <c r="Y87" s="52"/>
    </row>
    <row r="88" spans="1:25">
      <c r="A88" s="48"/>
      <c r="B88" s="53" t="s">
        <v>5552</v>
      </c>
      <c r="C88" s="48"/>
      <c r="D88" s="48"/>
      <c r="E88" s="48"/>
      <c r="F88" s="48"/>
      <c r="G88" s="48"/>
      <c r="H88" s="48"/>
      <c r="I88" s="54"/>
      <c r="J88" s="54"/>
      <c r="K88" s="54"/>
      <c r="L88" s="54"/>
      <c r="M88" s="52"/>
      <c r="N88" s="52"/>
      <c r="O88" s="52"/>
      <c r="P88" s="52"/>
      <c r="Q88" s="52"/>
      <c r="R88" s="52"/>
      <c r="S88" s="52"/>
      <c r="T88" s="52"/>
      <c r="U88" s="52"/>
      <c r="V88" s="52"/>
      <c r="W88" s="52"/>
      <c r="X88" s="52"/>
      <c r="Y88" s="52"/>
    </row>
    <row r="89" spans="1:25">
      <c r="A89" s="48"/>
      <c r="B89" s="53" t="s">
        <v>5972</v>
      </c>
      <c r="C89" s="48"/>
      <c r="D89" s="48"/>
      <c r="E89" s="48"/>
      <c r="F89" s="48"/>
      <c r="G89" s="48"/>
      <c r="H89" s="48"/>
      <c r="I89" s="54"/>
      <c r="J89" s="54"/>
      <c r="K89" s="54"/>
      <c r="L89" s="54"/>
      <c r="M89" s="52"/>
      <c r="N89" s="52"/>
      <c r="O89" s="52"/>
      <c r="P89" s="52"/>
      <c r="Q89" s="52"/>
      <c r="R89" s="52"/>
      <c r="S89" s="52"/>
      <c r="T89" s="52"/>
      <c r="U89" s="52"/>
      <c r="V89" s="52"/>
      <c r="W89" s="52"/>
      <c r="X89" s="52"/>
      <c r="Y89" s="52"/>
    </row>
    <row r="90" spans="1:25">
      <c r="A90" s="48"/>
      <c r="B90" s="53" t="s">
        <v>5481</v>
      </c>
      <c r="C90" s="48"/>
      <c r="D90" s="48"/>
      <c r="E90" s="48"/>
      <c r="F90" s="48"/>
      <c r="G90" s="48"/>
      <c r="H90" s="48"/>
      <c r="I90" s="54"/>
      <c r="J90" s="54"/>
      <c r="K90" s="54"/>
      <c r="L90" s="54"/>
      <c r="M90" s="52"/>
      <c r="N90" s="52"/>
      <c r="O90" s="52"/>
      <c r="P90" s="52"/>
      <c r="Q90" s="52"/>
      <c r="R90" s="52"/>
      <c r="S90" s="52"/>
      <c r="T90" s="52"/>
      <c r="U90" s="52"/>
      <c r="V90" s="52"/>
      <c r="W90" s="52"/>
      <c r="X90" s="52"/>
      <c r="Y90" s="52"/>
    </row>
    <row r="91" spans="1:25">
      <c r="A91" s="48"/>
      <c r="B91" s="64"/>
      <c r="C91" s="65"/>
      <c r="D91" s="65"/>
      <c r="E91" s="65"/>
      <c r="F91" s="65"/>
      <c r="G91" s="65"/>
      <c r="H91" s="65"/>
      <c r="I91" s="66"/>
      <c r="J91" s="66"/>
      <c r="K91" s="66"/>
      <c r="L91" s="66"/>
      <c r="M91" s="52"/>
      <c r="N91" s="52"/>
      <c r="O91" s="52"/>
      <c r="P91" s="52"/>
      <c r="Q91" s="52"/>
      <c r="R91" s="52"/>
      <c r="S91" s="52"/>
      <c r="T91" s="52"/>
      <c r="U91" s="52"/>
      <c r="V91" s="52"/>
      <c r="W91" s="52"/>
      <c r="X91" s="52"/>
      <c r="Y91" s="52"/>
    </row>
    <row r="92" spans="1:25">
      <c r="A92" s="67"/>
      <c r="B92" s="52"/>
      <c r="C92" s="52"/>
      <c r="D92" s="52"/>
      <c r="E92" s="52"/>
      <c r="F92" s="52"/>
      <c r="G92" s="52"/>
      <c r="H92" s="52"/>
      <c r="I92" s="52"/>
      <c r="J92" s="52"/>
      <c r="K92" s="52"/>
      <c r="L92" s="52"/>
      <c r="M92" s="52"/>
      <c r="N92" s="52"/>
      <c r="O92" s="52"/>
      <c r="P92" s="52"/>
      <c r="Q92" s="52"/>
      <c r="R92" s="52"/>
      <c r="S92" s="52"/>
      <c r="T92" s="52"/>
      <c r="U92" s="52"/>
      <c r="V92" s="52"/>
      <c r="W92" s="52"/>
      <c r="X92" s="52"/>
      <c r="Y92" s="52"/>
    </row>
    <row r="93" spans="1:25" ht="13.2" customHeight="1">
      <c r="A93" s="5"/>
      <c r="B93" s="234"/>
      <c r="C93" s="234"/>
      <c r="D93" s="234"/>
      <c r="E93" s="234"/>
      <c r="F93" s="234"/>
      <c r="G93" s="234"/>
      <c r="H93" s="234"/>
      <c r="I93" s="234"/>
      <c r="J93" s="234"/>
      <c r="K93" s="234"/>
      <c r="L93" s="234"/>
    </row>
    <row r="94" spans="1:25" ht="13.2" customHeight="1">
      <c r="A94" s="5"/>
      <c r="B94" s="5"/>
      <c r="C94" s="235" t="s">
        <v>3596</v>
      </c>
      <c r="D94" s="235"/>
      <c r="E94" s="235"/>
      <c r="F94" s="235"/>
      <c r="G94" s="5"/>
      <c r="H94" s="5"/>
      <c r="I94" s="5"/>
      <c r="J94" s="5"/>
      <c r="K94" s="5"/>
      <c r="L94" s="5"/>
    </row>
    <row r="95" spans="1:25" ht="13.2" customHeight="1">
      <c r="A95" s="5"/>
      <c r="B95" s="38" t="s">
        <v>1761</v>
      </c>
      <c r="C95" s="235" t="s">
        <v>1762</v>
      </c>
      <c r="D95" s="235"/>
      <c r="E95" s="235"/>
      <c r="F95" s="235"/>
      <c r="G95" s="5"/>
      <c r="H95" s="5"/>
      <c r="I95" s="5"/>
      <c r="J95" s="5"/>
      <c r="K95" s="5"/>
      <c r="L95" s="5"/>
    </row>
    <row r="96" spans="1:25" ht="135" customHeight="1">
      <c r="A96" s="5"/>
      <c r="B96" s="39"/>
      <c r="C96" s="236"/>
      <c r="D96" s="236"/>
      <c r="E96" s="5"/>
      <c r="F96" s="5"/>
      <c r="G96" s="5"/>
      <c r="H96" s="5"/>
      <c r="I96" s="5"/>
      <c r="J96" s="5"/>
      <c r="K96" s="5"/>
      <c r="L96" s="5"/>
    </row>
  </sheetData>
  <mergeCells count="19">
    <mergeCell ref="C94:F94"/>
    <mergeCell ref="C95:F95"/>
    <mergeCell ref="C96:D96"/>
    <mergeCell ref="B72:F72"/>
    <mergeCell ref="B73:F73"/>
    <mergeCell ref="B74:F74"/>
    <mergeCell ref="B75:L75"/>
    <mergeCell ref="B65:F65"/>
    <mergeCell ref="B66:F66"/>
    <mergeCell ref="B70:L70"/>
    <mergeCell ref="B71:L71"/>
    <mergeCell ref="B93:L93"/>
    <mergeCell ref="B67:L67"/>
    <mergeCell ref="B68:L68"/>
    <mergeCell ref="B60:F60"/>
    <mergeCell ref="B61:F61"/>
    <mergeCell ref="B62:F62"/>
    <mergeCell ref="B63:F63"/>
    <mergeCell ref="B64:F64"/>
  </mergeCells>
  <hyperlinks>
    <hyperlink ref="A1" location="AxisESGIntegrationStrategyFund" display="AXISESG" xr:uid="{00000000-0004-0000-1A00-000000000000}"/>
    <hyperlink ref="B1" location="AxisESGIntegrationStrategyFund" display="Axis ESG Integration Strategy Fund" xr:uid="{00000000-0004-0000-1A00-000001000000}"/>
    <hyperlink ref="L31" r:id="rId1" xr:uid="{80B1B72B-6A0A-4F23-9F97-76E4F4A2F641}"/>
    <hyperlink ref="L41" r:id="rId2" xr:uid="{615089D8-D674-4CA3-BD7F-99A1D56A4B44}"/>
    <hyperlink ref="L7" r:id="rId3" xr:uid="{97D56311-28B5-43C9-8A5E-CB1A0131B514}"/>
    <hyperlink ref="L8" r:id="rId4" xr:uid="{ABF431AD-FCB0-4C30-8EF5-9D382013154F}"/>
    <hyperlink ref="L9" r:id="rId5" xr:uid="{0ED72368-31D8-44B8-AAFB-7B133418558E}"/>
    <hyperlink ref="L11" r:id="rId6" xr:uid="{C5709A56-A1FD-49FF-B922-C7A235D2E282}"/>
    <hyperlink ref="L12" r:id="rId7" xr:uid="{7E83908E-B435-449C-8A93-2F132365C126}"/>
    <hyperlink ref="L14" r:id="rId8" xr:uid="{60DFC60C-84D5-45B0-9F1E-B6236774F4DE}"/>
    <hyperlink ref="L15" r:id="rId9" xr:uid="{E3A0EAF3-EE58-46C8-8010-B9375BEEAFFD}"/>
    <hyperlink ref="L16" r:id="rId10" xr:uid="{A0D116E7-A7D3-44D8-838B-4AEAA120BC97}"/>
    <hyperlink ref="L17" r:id="rId11" xr:uid="{C3AE7247-19AB-4B87-A04F-D9CE2FBCDBDF}"/>
    <hyperlink ref="L18" r:id="rId12" xr:uid="{E88AECD8-385D-449D-AA0C-6821066523CB}"/>
    <hyperlink ref="L19" r:id="rId13" xr:uid="{18A53764-D428-4A2D-81DF-F0B85A4C66F6}"/>
    <hyperlink ref="L20" r:id="rId14" xr:uid="{EA608D0B-28AC-48C1-8634-D91FF25FF640}"/>
    <hyperlink ref="L21" r:id="rId15" xr:uid="{1580008F-1B0C-4500-B06B-D918040BFADE}"/>
    <hyperlink ref="L22" r:id="rId16" xr:uid="{FBFDCC40-5487-4FE1-AC83-BFF6FF72C945}"/>
    <hyperlink ref="L24" r:id="rId17" xr:uid="{06EF141A-93E2-44BF-9158-8A443A41DCF5}"/>
    <hyperlink ref="L23" r:id="rId18" xr:uid="{0FFBCAAA-517A-4580-90FF-621B5E713683}"/>
    <hyperlink ref="L25" r:id="rId19" xr:uid="{4B15A765-9A32-4035-A41D-FE320F44B74A}"/>
    <hyperlink ref="L26" r:id="rId20" xr:uid="{F762D134-7E19-4AD1-9E80-9FAE42BDA4F9}"/>
    <hyperlink ref="L27" r:id="rId21" xr:uid="{77111804-B954-4B95-9DCE-DC510A9D4312}"/>
    <hyperlink ref="L28" r:id="rId22" xr:uid="{BF5610FF-312E-45CC-93EC-9A36D8581B1F}"/>
    <hyperlink ref="L29" r:id="rId23" xr:uid="{2F7240E4-1E1E-4F6E-8FF8-D04295EDC8E9}"/>
    <hyperlink ref="L30" r:id="rId24" xr:uid="{FD7ECAE0-1BE3-4D69-8121-731CFD3A5B9E}"/>
    <hyperlink ref="L33" r:id="rId25" xr:uid="{377E4A08-FC60-4B64-BF56-115FBC6DD3AD}"/>
    <hyperlink ref="L34" r:id="rId26" xr:uid="{386FBFEB-4F05-4B63-99B7-A545094A98B6}"/>
    <hyperlink ref="L35" r:id="rId27" xr:uid="{9B8B161A-F280-47AC-84A7-9CAA1DCE5A67}"/>
    <hyperlink ref="L36" r:id="rId28" xr:uid="{6AF8249B-76D9-4D90-BA5D-862998C8B41B}"/>
    <hyperlink ref="L37" r:id="rId29" xr:uid="{467EE40A-BC21-4760-A3B8-228312F78A49}"/>
    <hyperlink ref="L38" r:id="rId30" xr:uid="{37C11C60-1317-47B3-861F-6ED5934C32FF}"/>
    <hyperlink ref="L40" r:id="rId31" xr:uid="{D63880F7-4724-4BAD-8044-64D23933AA6B}"/>
    <hyperlink ref="L42" r:id="rId32" xr:uid="{2F725207-C041-46E5-B7C0-79F5712ADDA0}"/>
    <hyperlink ref="L43" r:id="rId33" xr:uid="{5E0AFAB3-E79A-4582-86BC-E854934745C9}"/>
    <hyperlink ref="L44" r:id="rId34" xr:uid="{755BB3EC-955C-4F3F-B49D-41781E55C101}"/>
    <hyperlink ref="L45" r:id="rId35" xr:uid="{FD019708-E8A6-49EB-9CBE-FDA805E0AE45}"/>
    <hyperlink ref="L46" r:id="rId36" xr:uid="{FA2757FA-6B19-458C-98BB-69A7E6FF10B3}"/>
    <hyperlink ref="L47" r:id="rId37" xr:uid="{11D01201-E82B-4F4F-8EB4-FADAEA0A9D8E}"/>
    <hyperlink ref="L48" r:id="rId38" xr:uid="{300ECCD4-8432-4D52-8F1A-31AB95CE90B9}"/>
  </hyperlinks>
  <pageMargins left="0" right="0" top="0" bottom="0" header="0" footer="0"/>
  <pageSetup orientation="landscape"/>
  <headerFooter>
    <oddFooter xml:space="preserve">&amp;C_x000D_&amp;1#&amp;"Aptos"&amp;10&amp;K000000  For internal use only </oddFooter>
  </headerFooter>
  <drawing r:id="rId39"/>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outlinePr summaryBelow="0"/>
  </sheetPr>
  <dimension ref="A1:Y34"/>
  <sheetViews>
    <sheetView workbookViewId="0">
      <selection activeCell="B28" sqref="B2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57</v>
      </c>
      <c r="B1" s="4" t="s">
        <v>58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1749</v>
      </c>
      <c r="C5" s="14"/>
      <c r="D5" s="14"/>
      <c r="E5" s="14"/>
      <c r="F5" s="14"/>
      <c r="G5" s="14"/>
      <c r="H5" s="15"/>
      <c r="I5" s="16"/>
    </row>
    <row r="6" spans="1:9" ht="13.2" customHeight="1">
      <c r="A6" s="17" t="s">
        <v>1750</v>
      </c>
      <c r="B6" s="18" t="s">
        <v>1751</v>
      </c>
      <c r="C6" s="14"/>
      <c r="D6" s="14"/>
      <c r="E6" s="40"/>
      <c r="F6" s="20">
        <v>239.87</v>
      </c>
      <c r="G6" s="21">
        <v>1.1999999999999999E-3</v>
      </c>
      <c r="H6" s="30">
        <v>5.0315977599747375E-2</v>
      </c>
      <c r="I6" s="23"/>
    </row>
    <row r="7" spans="1:9" ht="13.2" customHeight="1">
      <c r="A7" s="5"/>
      <c r="B7" s="13" t="s">
        <v>1745</v>
      </c>
      <c r="C7" s="14"/>
      <c r="D7" s="14"/>
      <c r="E7" s="14"/>
      <c r="F7" s="24">
        <v>239.87</v>
      </c>
      <c r="G7" s="25">
        <v>1.1999999999999999E-3</v>
      </c>
      <c r="H7" s="26"/>
      <c r="I7" s="27"/>
    </row>
    <row r="8" spans="1:9" ht="13.2" customHeight="1">
      <c r="A8" s="5"/>
      <c r="B8" s="28" t="s">
        <v>1748</v>
      </c>
      <c r="C8" s="29"/>
      <c r="D8" s="2"/>
      <c r="E8" s="29"/>
      <c r="F8" s="24">
        <v>239.87</v>
      </c>
      <c r="G8" s="25">
        <v>1.1999999999999999E-3</v>
      </c>
      <c r="H8" s="26"/>
      <c r="I8" s="27"/>
    </row>
    <row r="9" spans="1:9" ht="13.2" customHeight="1">
      <c r="A9" s="5"/>
      <c r="B9" s="13" t="s">
        <v>3597</v>
      </c>
      <c r="C9" s="14"/>
      <c r="D9" s="14"/>
      <c r="E9" s="14"/>
      <c r="F9" s="14"/>
      <c r="G9" s="14"/>
      <c r="H9" s="15"/>
      <c r="I9" s="16"/>
    </row>
    <row r="10" spans="1:9" ht="13.2" customHeight="1">
      <c r="A10" s="17" t="s">
        <v>3598</v>
      </c>
      <c r="B10" s="18" t="s">
        <v>3599</v>
      </c>
      <c r="C10" s="14"/>
      <c r="D10" s="14"/>
      <c r="E10" s="19">
        <v>85564.603400000007</v>
      </c>
      <c r="F10" s="20">
        <v>202668.31959999999</v>
      </c>
      <c r="G10" s="21">
        <v>0.9798</v>
      </c>
      <c r="H10" s="30"/>
      <c r="I10" s="23"/>
    </row>
    <row r="11" spans="1:9" ht="13.2" customHeight="1">
      <c r="A11" s="5"/>
      <c r="B11" s="13" t="s">
        <v>1745</v>
      </c>
      <c r="C11" s="14"/>
      <c r="D11" s="14"/>
      <c r="E11" s="14"/>
      <c r="F11" s="24">
        <v>202668.31959999999</v>
      </c>
      <c r="G11" s="25">
        <v>0.9798</v>
      </c>
      <c r="H11" s="26"/>
      <c r="I11" s="27"/>
    </row>
    <row r="12" spans="1:9" ht="13.2" customHeight="1">
      <c r="A12" s="5"/>
      <c r="B12" s="28" t="s">
        <v>1748</v>
      </c>
      <c r="C12" s="29"/>
      <c r="D12" s="2"/>
      <c r="E12" s="29"/>
      <c r="F12" s="24">
        <v>202668.31959999999</v>
      </c>
      <c r="G12" s="25">
        <v>0.9798</v>
      </c>
      <c r="H12" s="26"/>
      <c r="I12" s="27"/>
    </row>
    <row r="13" spans="1:9" ht="13.2" customHeight="1">
      <c r="A13" s="5"/>
      <c r="B13" s="28" t="s">
        <v>1752</v>
      </c>
      <c r="C13" s="14"/>
      <c r="D13" s="2"/>
      <c r="E13" s="14"/>
      <c r="F13" s="31">
        <v>3931.1604000000002</v>
      </c>
      <c r="G13" s="25">
        <v>1.9E-2</v>
      </c>
      <c r="H13" s="26"/>
      <c r="I13" s="27"/>
    </row>
    <row r="14" spans="1:9" ht="13.2" customHeight="1">
      <c r="A14" s="5"/>
      <c r="B14" s="32" t="s">
        <v>1753</v>
      </c>
      <c r="C14" s="33"/>
      <c r="D14" s="33"/>
      <c r="E14" s="33"/>
      <c r="F14" s="34">
        <v>206839.35</v>
      </c>
      <c r="G14" s="35">
        <v>1</v>
      </c>
      <c r="H14" s="36"/>
      <c r="I14" s="37"/>
    </row>
    <row r="15" spans="1:9" ht="13.2" customHeight="1">
      <c r="A15" s="5"/>
      <c r="B15" s="7"/>
      <c r="C15" s="5"/>
      <c r="D15" s="5"/>
      <c r="E15" s="5"/>
      <c r="F15" s="5"/>
      <c r="G15" s="5"/>
      <c r="H15" s="5"/>
      <c r="I15" s="5"/>
    </row>
    <row r="16" spans="1:9" ht="13.2" customHeight="1">
      <c r="A16" s="5"/>
      <c r="B16" s="4" t="s">
        <v>1755</v>
      </c>
      <c r="C16" s="5"/>
      <c r="D16" s="5"/>
      <c r="E16" s="5"/>
      <c r="F16" s="5"/>
      <c r="G16" s="5"/>
      <c r="H16" s="5"/>
      <c r="I16" s="5"/>
    </row>
    <row r="17" spans="1:25" ht="26.1" customHeight="1">
      <c r="A17" s="5"/>
      <c r="B17" s="234" t="s">
        <v>1756</v>
      </c>
      <c r="C17" s="234"/>
      <c r="D17" s="234"/>
      <c r="E17" s="234"/>
      <c r="F17" s="234"/>
      <c r="G17" s="234"/>
      <c r="H17" s="234"/>
      <c r="I17" s="234"/>
    </row>
    <row r="18" spans="1:25" ht="13.2" customHeight="1">
      <c r="A18" s="5"/>
      <c r="B18" s="234" t="s">
        <v>1757</v>
      </c>
      <c r="C18" s="234"/>
      <c r="D18" s="234"/>
      <c r="E18" s="234"/>
      <c r="F18" s="234"/>
      <c r="G18" s="234"/>
      <c r="H18" s="234"/>
      <c r="I18" s="234"/>
    </row>
    <row r="19" spans="1:25" ht="13.2" customHeight="1">
      <c r="A19" s="5"/>
      <c r="B19" s="234"/>
      <c r="C19" s="234"/>
      <c r="D19" s="234"/>
      <c r="E19" s="234"/>
      <c r="F19" s="234"/>
      <c r="G19" s="234"/>
      <c r="H19" s="234"/>
      <c r="I19" s="234"/>
    </row>
    <row r="20" spans="1:25" ht="13.2" customHeight="1">
      <c r="A20" s="5"/>
      <c r="B20" s="248"/>
      <c r="C20" s="248"/>
      <c r="D20" s="248"/>
      <c r="E20" s="248"/>
      <c r="F20" s="5"/>
      <c r="G20" s="5"/>
      <c r="H20" s="5"/>
      <c r="I20" s="5"/>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5562</v>
      </c>
      <c r="C24" s="56" t="s">
        <v>5472</v>
      </c>
      <c r="D24" s="106"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5563</v>
      </c>
      <c r="B25" s="59" t="s">
        <v>58</v>
      </c>
      <c r="C25" s="60">
        <v>215.10599999999999</v>
      </c>
      <c r="D25" s="153">
        <v>233.25069999999999</v>
      </c>
      <c r="E25" s="139"/>
      <c r="F25" s="62"/>
      <c r="G25" s="63"/>
      <c r="H25" s="48"/>
      <c r="I25" s="54"/>
      <c r="J25" s="52"/>
      <c r="K25" s="52"/>
      <c r="L25" s="52"/>
      <c r="M25" s="52"/>
      <c r="N25" s="52"/>
      <c r="O25" s="52"/>
      <c r="P25" s="52"/>
      <c r="Q25" s="52"/>
      <c r="R25" s="52"/>
      <c r="S25" s="52"/>
      <c r="T25" s="52"/>
      <c r="U25" s="52"/>
      <c r="V25" s="52"/>
      <c r="W25" s="52"/>
      <c r="X25" s="52"/>
      <c r="Y25" s="52"/>
    </row>
    <row r="26" spans="1:25">
      <c r="A26" s="48"/>
      <c r="B26" s="53" t="s">
        <v>5600</v>
      </c>
      <c r="C26" s="48"/>
      <c r="D26" s="48"/>
      <c r="E26" s="48"/>
      <c r="F26" s="48"/>
      <c r="G26" s="48"/>
      <c r="H26" s="48"/>
      <c r="I26" s="54"/>
      <c r="J26" s="52"/>
      <c r="K26" s="52"/>
      <c r="L26" s="52"/>
      <c r="M26" s="52"/>
      <c r="N26" s="52"/>
      <c r="O26" s="52"/>
      <c r="P26" s="52"/>
      <c r="Q26" s="52"/>
      <c r="R26" s="52"/>
      <c r="S26" s="52"/>
      <c r="T26" s="52"/>
      <c r="U26" s="52"/>
      <c r="V26" s="52"/>
      <c r="W26" s="52"/>
      <c r="X26" s="52"/>
      <c r="Y26" s="52"/>
    </row>
    <row r="27" spans="1:25">
      <c r="A27" s="48"/>
      <c r="B27" s="53" t="s">
        <v>5601</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5602</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64" t="s">
        <v>5918</v>
      </c>
      <c r="C29" s="65"/>
      <c r="D29" s="65"/>
      <c r="E29" s="65"/>
      <c r="F29" s="65"/>
      <c r="G29" s="65"/>
      <c r="H29" s="65"/>
      <c r="I29" s="66"/>
      <c r="J29" s="52"/>
      <c r="K29" s="52"/>
      <c r="L29" s="52"/>
      <c r="M29" s="52"/>
      <c r="N29" s="52"/>
      <c r="O29" s="52"/>
      <c r="P29" s="52"/>
      <c r="Q29" s="52"/>
      <c r="R29" s="52"/>
      <c r="S29" s="52"/>
      <c r="T29" s="52"/>
      <c r="U29" s="52"/>
      <c r="V29" s="52"/>
      <c r="W29" s="52"/>
      <c r="X29" s="52"/>
      <c r="Y29" s="52"/>
    </row>
    <row r="30" spans="1:25">
      <c r="A30" s="67"/>
      <c r="B30" s="52"/>
      <c r="C30" s="52"/>
      <c r="D30" s="52"/>
      <c r="E30" s="52"/>
      <c r="F30" s="52"/>
      <c r="G30" s="52"/>
      <c r="H30" s="52"/>
      <c r="I30" s="52"/>
      <c r="J30" s="52"/>
      <c r="K30" s="52"/>
      <c r="L30" s="52"/>
      <c r="M30" s="52"/>
      <c r="N30" s="52"/>
      <c r="O30" s="52"/>
      <c r="P30" s="52"/>
      <c r="Q30" s="52"/>
      <c r="R30" s="52"/>
      <c r="S30" s="52"/>
      <c r="T30" s="52"/>
      <c r="U30" s="52"/>
      <c r="V30" s="52"/>
      <c r="W30" s="52"/>
      <c r="X30" s="52"/>
      <c r="Y30" s="52"/>
    </row>
    <row r="31" spans="1:25" ht="13.2" customHeight="1">
      <c r="A31" s="5"/>
      <c r="B31" s="234"/>
      <c r="C31" s="234"/>
      <c r="D31" s="234"/>
      <c r="E31" s="234"/>
      <c r="F31" s="234"/>
      <c r="G31" s="234"/>
      <c r="H31" s="234"/>
      <c r="I31" s="234"/>
    </row>
    <row r="32" spans="1:25" ht="13.2" customHeight="1">
      <c r="A32" s="5"/>
      <c r="B32" s="5"/>
      <c r="C32" s="235" t="s">
        <v>3600</v>
      </c>
      <c r="D32" s="235"/>
      <c r="E32" s="235"/>
      <c r="F32" s="235"/>
      <c r="G32" s="5"/>
      <c r="H32" s="5"/>
      <c r="I32" s="5"/>
    </row>
    <row r="33" spans="1:9" ht="13.2" customHeight="1">
      <c r="A33" s="5"/>
      <c r="B33" s="38" t="s">
        <v>1761</v>
      </c>
      <c r="C33" s="235" t="s">
        <v>1762</v>
      </c>
      <c r="D33" s="235"/>
      <c r="E33" s="235"/>
      <c r="F33" s="235"/>
      <c r="G33" s="5"/>
      <c r="H33" s="5"/>
      <c r="I33" s="5"/>
    </row>
    <row r="34" spans="1:9" ht="135" customHeight="1">
      <c r="A34" s="5"/>
      <c r="B34" s="39"/>
      <c r="C34" s="236"/>
      <c r="D34" s="236"/>
      <c r="E34" s="5"/>
      <c r="F34" s="5"/>
      <c r="G34" s="5"/>
      <c r="H34" s="5"/>
      <c r="I34" s="5"/>
    </row>
  </sheetData>
  <mergeCells count="8">
    <mergeCell ref="C32:F32"/>
    <mergeCell ref="C33:F33"/>
    <mergeCell ref="C34:D34"/>
    <mergeCell ref="B17:I17"/>
    <mergeCell ref="B18:I18"/>
    <mergeCell ref="B19:I19"/>
    <mergeCell ref="B20:E20"/>
    <mergeCell ref="B31:I31"/>
  </mergeCells>
  <hyperlinks>
    <hyperlink ref="A1" location="AxisSilverETF" display="AXISETS" xr:uid="{00000000-0004-0000-1B00-000000000000}"/>
    <hyperlink ref="B1" location="AxisSilverETF" display="Axis Silver ETF" xr:uid="{00000000-0004-0000-1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outlinePr summaryBelow="0"/>
  </sheetPr>
  <dimension ref="A1:Y71"/>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59</v>
      </c>
      <c r="B1" s="4" t="s">
        <v>60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6447263</v>
      </c>
      <c r="F7" s="20">
        <v>93743.203999999998</v>
      </c>
      <c r="G7" s="21">
        <v>8.2100000000000006E-2</v>
      </c>
      <c r="H7" s="22"/>
      <c r="I7" s="23"/>
    </row>
    <row r="8" spans="1:9" ht="13.2" customHeight="1">
      <c r="A8" s="17" t="s">
        <v>240</v>
      </c>
      <c r="B8" s="18" t="s">
        <v>241</v>
      </c>
      <c r="C8" s="14" t="s">
        <v>242</v>
      </c>
      <c r="D8" s="14" t="s">
        <v>243</v>
      </c>
      <c r="E8" s="19">
        <v>26016465</v>
      </c>
      <c r="F8" s="20">
        <v>85360.021699999998</v>
      </c>
      <c r="G8" s="21">
        <v>7.4700000000000003E-2</v>
      </c>
      <c r="H8" s="22"/>
      <c r="I8" s="23"/>
    </row>
    <row r="9" spans="1:9" ht="13.2" customHeight="1">
      <c r="A9" s="17" t="s">
        <v>297</v>
      </c>
      <c r="B9" s="18" t="s">
        <v>298</v>
      </c>
      <c r="C9" s="14" t="s">
        <v>299</v>
      </c>
      <c r="D9" s="14" t="s">
        <v>251</v>
      </c>
      <c r="E9" s="19">
        <v>743985</v>
      </c>
      <c r="F9" s="20">
        <v>70433.06</v>
      </c>
      <c r="G9" s="21">
        <v>6.1699999999999998E-2</v>
      </c>
      <c r="H9" s="22"/>
      <c r="I9" s="23"/>
    </row>
    <row r="10" spans="1:9" ht="13.2" customHeight="1">
      <c r="A10" s="17" t="s">
        <v>365</v>
      </c>
      <c r="B10" s="18" t="s">
        <v>366</v>
      </c>
      <c r="C10" s="14" t="s">
        <v>367</v>
      </c>
      <c r="D10" s="14" t="s">
        <v>232</v>
      </c>
      <c r="E10" s="19">
        <v>3323446</v>
      </c>
      <c r="F10" s="20">
        <v>61729.686000000002</v>
      </c>
      <c r="G10" s="21">
        <v>5.3999999999999999E-2</v>
      </c>
      <c r="H10" s="22"/>
      <c r="I10" s="23"/>
    </row>
    <row r="11" spans="1:9" ht="13.2" customHeight="1">
      <c r="A11" s="17" t="s">
        <v>229</v>
      </c>
      <c r="B11" s="18" t="s">
        <v>230</v>
      </c>
      <c r="C11" s="14" t="s">
        <v>231</v>
      </c>
      <c r="D11" s="14" t="s">
        <v>232</v>
      </c>
      <c r="E11" s="19">
        <v>5834603</v>
      </c>
      <c r="F11" s="20">
        <v>61671.753700000001</v>
      </c>
      <c r="G11" s="21">
        <v>5.3999999999999999E-2</v>
      </c>
      <c r="H11" s="22"/>
      <c r="I11" s="23"/>
    </row>
    <row r="12" spans="1:9" ht="13.2" customHeight="1">
      <c r="A12" s="17" t="s">
        <v>341</v>
      </c>
      <c r="B12" s="18" t="s">
        <v>342</v>
      </c>
      <c r="C12" s="14" t="s">
        <v>343</v>
      </c>
      <c r="D12" s="14" t="s">
        <v>344</v>
      </c>
      <c r="E12" s="19">
        <v>668123</v>
      </c>
      <c r="F12" s="20">
        <v>59452.925199999998</v>
      </c>
      <c r="G12" s="21">
        <v>5.1999999999999998E-2</v>
      </c>
      <c r="H12" s="22"/>
      <c r="I12" s="23"/>
    </row>
    <row r="13" spans="1:9" ht="13.2" customHeight="1">
      <c r="A13" s="17" t="s">
        <v>689</v>
      </c>
      <c r="B13" s="18" t="s">
        <v>690</v>
      </c>
      <c r="C13" s="14" t="s">
        <v>691</v>
      </c>
      <c r="D13" s="14" t="s">
        <v>431</v>
      </c>
      <c r="E13" s="19">
        <v>302871</v>
      </c>
      <c r="F13" s="20">
        <v>53614.224399999999</v>
      </c>
      <c r="G13" s="21">
        <v>4.6899999999999997E-2</v>
      </c>
      <c r="H13" s="22"/>
      <c r="I13" s="23"/>
    </row>
    <row r="14" spans="1:9" ht="13.2" customHeight="1">
      <c r="A14" s="17" t="s">
        <v>327</v>
      </c>
      <c r="B14" s="18" t="s">
        <v>328</v>
      </c>
      <c r="C14" s="14" t="s">
        <v>329</v>
      </c>
      <c r="D14" s="14" t="s">
        <v>228</v>
      </c>
      <c r="E14" s="19">
        <v>1156154</v>
      </c>
      <c r="F14" s="20">
        <v>50192.113599999997</v>
      </c>
      <c r="G14" s="21">
        <v>4.3900000000000002E-2</v>
      </c>
      <c r="H14" s="22"/>
      <c r="I14" s="23"/>
    </row>
    <row r="15" spans="1:9" ht="13.2" customHeight="1">
      <c r="A15" s="17" t="s">
        <v>212</v>
      </c>
      <c r="B15" s="18" t="s">
        <v>213</v>
      </c>
      <c r="C15" s="14" t="s">
        <v>214</v>
      </c>
      <c r="D15" s="14" t="s">
        <v>196</v>
      </c>
      <c r="E15" s="19">
        <v>4604580</v>
      </c>
      <c r="F15" s="20">
        <v>48808.548000000003</v>
      </c>
      <c r="G15" s="21">
        <v>4.2700000000000002E-2</v>
      </c>
      <c r="H15" s="22"/>
      <c r="I15" s="23"/>
    </row>
    <row r="16" spans="1:9" ht="13.2" customHeight="1">
      <c r="A16" s="17" t="s">
        <v>418</v>
      </c>
      <c r="B16" s="18" t="s">
        <v>419</v>
      </c>
      <c r="C16" s="14" t="s">
        <v>420</v>
      </c>
      <c r="D16" s="14" t="s">
        <v>394</v>
      </c>
      <c r="E16" s="19">
        <v>2548588</v>
      </c>
      <c r="F16" s="20">
        <v>47786.025000000001</v>
      </c>
      <c r="G16" s="21">
        <v>4.1799999999999997E-2</v>
      </c>
      <c r="H16" s="22"/>
      <c r="I16" s="23"/>
    </row>
    <row r="17" spans="1:9" ht="13.2" customHeight="1">
      <c r="A17" s="17" t="s">
        <v>225</v>
      </c>
      <c r="B17" s="18" t="s">
        <v>226</v>
      </c>
      <c r="C17" s="14" t="s">
        <v>227</v>
      </c>
      <c r="D17" s="14" t="s">
        <v>228</v>
      </c>
      <c r="E17" s="19">
        <v>1218527</v>
      </c>
      <c r="F17" s="20">
        <v>39992.056100000002</v>
      </c>
      <c r="G17" s="21">
        <v>3.5000000000000003E-2</v>
      </c>
      <c r="H17" s="22"/>
      <c r="I17" s="23"/>
    </row>
    <row r="18" spans="1:9" ht="13.2" customHeight="1">
      <c r="A18" s="17" t="s">
        <v>306</v>
      </c>
      <c r="B18" s="18" t="s">
        <v>307</v>
      </c>
      <c r="C18" s="14" t="s">
        <v>308</v>
      </c>
      <c r="D18" s="14" t="s">
        <v>309</v>
      </c>
      <c r="E18" s="19">
        <v>748246</v>
      </c>
      <c r="F18" s="20">
        <v>39163.195599999999</v>
      </c>
      <c r="G18" s="21">
        <v>3.4299999999999997E-2</v>
      </c>
      <c r="H18" s="22"/>
      <c r="I18" s="23"/>
    </row>
    <row r="19" spans="1:9" ht="13.2" customHeight="1">
      <c r="A19" s="17" t="s">
        <v>219</v>
      </c>
      <c r="B19" s="18" t="s">
        <v>220</v>
      </c>
      <c r="C19" s="14" t="s">
        <v>221</v>
      </c>
      <c r="D19" s="14" t="s">
        <v>196</v>
      </c>
      <c r="E19" s="19">
        <v>2772050</v>
      </c>
      <c r="F19" s="20">
        <v>36036.65</v>
      </c>
      <c r="G19" s="21">
        <v>3.15E-2</v>
      </c>
      <c r="H19" s="22"/>
      <c r="I19" s="23"/>
    </row>
    <row r="20" spans="1:9" ht="13.2" customHeight="1">
      <c r="A20" s="17" t="s">
        <v>193</v>
      </c>
      <c r="B20" s="18" t="s">
        <v>194</v>
      </c>
      <c r="C20" s="14" t="s">
        <v>195</v>
      </c>
      <c r="D20" s="14" t="s">
        <v>196</v>
      </c>
      <c r="E20" s="19">
        <v>4732659</v>
      </c>
      <c r="F20" s="20">
        <v>33554.552300000003</v>
      </c>
      <c r="G20" s="21">
        <v>2.9399999999999999E-2</v>
      </c>
      <c r="H20" s="22"/>
      <c r="I20" s="23"/>
    </row>
    <row r="21" spans="1:9" ht="13.2" customHeight="1">
      <c r="A21" s="17" t="s">
        <v>404</v>
      </c>
      <c r="B21" s="18" t="s">
        <v>405</v>
      </c>
      <c r="C21" s="14" t="s">
        <v>406</v>
      </c>
      <c r="D21" s="14" t="s">
        <v>407</v>
      </c>
      <c r="E21" s="19">
        <v>615600</v>
      </c>
      <c r="F21" s="20">
        <v>31426.38</v>
      </c>
      <c r="G21" s="21">
        <v>2.75E-2</v>
      </c>
      <c r="H21" s="22"/>
      <c r="I21" s="23"/>
    </row>
    <row r="22" spans="1:9" ht="13.2" customHeight="1">
      <c r="A22" s="17" t="s">
        <v>345</v>
      </c>
      <c r="B22" s="18" t="s">
        <v>346</v>
      </c>
      <c r="C22" s="14" t="s">
        <v>347</v>
      </c>
      <c r="D22" s="14" t="s">
        <v>272</v>
      </c>
      <c r="E22" s="19">
        <v>653590</v>
      </c>
      <c r="F22" s="20">
        <v>31382.777399999999</v>
      </c>
      <c r="G22" s="21">
        <v>2.75E-2</v>
      </c>
      <c r="H22" s="22"/>
      <c r="I22" s="23"/>
    </row>
    <row r="23" spans="1:9" ht="13.2" customHeight="1">
      <c r="A23" s="17" t="s">
        <v>204</v>
      </c>
      <c r="B23" s="18" t="s">
        <v>205</v>
      </c>
      <c r="C23" s="14" t="s">
        <v>206</v>
      </c>
      <c r="D23" s="14" t="s">
        <v>207</v>
      </c>
      <c r="E23" s="19">
        <v>1547415</v>
      </c>
      <c r="F23" s="20">
        <v>28037.612400000002</v>
      </c>
      <c r="G23" s="21">
        <v>2.4500000000000001E-2</v>
      </c>
      <c r="H23" s="22"/>
      <c r="I23" s="23"/>
    </row>
    <row r="24" spans="1:9" ht="13.2" customHeight="1">
      <c r="A24" s="17" t="s">
        <v>244</v>
      </c>
      <c r="B24" s="18" t="s">
        <v>245</v>
      </c>
      <c r="C24" s="14" t="s">
        <v>246</v>
      </c>
      <c r="D24" s="14" t="s">
        <v>247</v>
      </c>
      <c r="E24" s="19">
        <v>529679</v>
      </c>
      <c r="F24" s="20">
        <v>27026.3413</v>
      </c>
      <c r="G24" s="21">
        <v>2.3699999999999999E-2</v>
      </c>
      <c r="H24" s="22"/>
      <c r="I24" s="23"/>
    </row>
    <row r="25" spans="1:9" ht="13.2" customHeight="1">
      <c r="A25" s="17" t="s">
        <v>215</v>
      </c>
      <c r="B25" s="18" t="s">
        <v>216</v>
      </c>
      <c r="C25" s="14" t="s">
        <v>217</v>
      </c>
      <c r="D25" s="14" t="s">
        <v>218</v>
      </c>
      <c r="E25" s="19">
        <v>2269613</v>
      </c>
      <c r="F25" s="20">
        <v>25732.872200000002</v>
      </c>
      <c r="G25" s="21">
        <v>2.2499999999999999E-2</v>
      </c>
      <c r="H25" s="22"/>
      <c r="I25" s="23"/>
    </row>
    <row r="26" spans="1:9" ht="13.2" customHeight="1">
      <c r="A26" s="17" t="s">
        <v>435</v>
      </c>
      <c r="B26" s="18" t="s">
        <v>436</v>
      </c>
      <c r="C26" s="14" t="s">
        <v>437</v>
      </c>
      <c r="D26" s="14" t="s">
        <v>431</v>
      </c>
      <c r="E26" s="19">
        <v>2640715</v>
      </c>
      <c r="F26" s="20">
        <v>24188.949400000001</v>
      </c>
      <c r="G26" s="21">
        <v>2.12E-2</v>
      </c>
      <c r="H26" s="22"/>
      <c r="I26" s="23"/>
    </row>
    <row r="27" spans="1:9" ht="13.2" customHeight="1">
      <c r="A27" s="17" t="s">
        <v>1796</v>
      </c>
      <c r="B27" s="18" t="s">
        <v>1797</v>
      </c>
      <c r="C27" s="14" t="s">
        <v>1798</v>
      </c>
      <c r="D27" s="14" t="s">
        <v>431</v>
      </c>
      <c r="E27" s="19">
        <v>3091084</v>
      </c>
      <c r="F27" s="20">
        <v>24017.722699999998</v>
      </c>
      <c r="G27" s="21">
        <v>2.1000000000000001E-2</v>
      </c>
      <c r="H27" s="22"/>
      <c r="I27" s="23"/>
    </row>
    <row r="28" spans="1:9" ht="13.2" customHeight="1">
      <c r="A28" s="17" t="s">
        <v>542</v>
      </c>
      <c r="B28" s="18" t="s">
        <v>543</v>
      </c>
      <c r="C28" s="14" t="s">
        <v>544</v>
      </c>
      <c r="D28" s="14" t="s">
        <v>471</v>
      </c>
      <c r="E28" s="19">
        <v>1595909</v>
      </c>
      <c r="F28" s="20">
        <v>23779.044099999999</v>
      </c>
      <c r="G28" s="21">
        <v>2.0799999999999999E-2</v>
      </c>
      <c r="H28" s="22"/>
      <c r="I28" s="23"/>
    </row>
    <row r="29" spans="1:9" ht="13.2" customHeight="1">
      <c r="A29" s="17" t="s">
        <v>658</v>
      </c>
      <c r="B29" s="18" t="s">
        <v>659</v>
      </c>
      <c r="C29" s="14" t="s">
        <v>660</v>
      </c>
      <c r="D29" s="14" t="s">
        <v>228</v>
      </c>
      <c r="E29" s="19">
        <v>1074383</v>
      </c>
      <c r="F29" s="20">
        <v>23690.145199999999</v>
      </c>
      <c r="G29" s="21">
        <v>2.07E-2</v>
      </c>
      <c r="H29" s="22"/>
      <c r="I29" s="23"/>
    </row>
    <row r="30" spans="1:9" ht="13.2" customHeight="1">
      <c r="A30" s="17" t="s">
        <v>481</v>
      </c>
      <c r="B30" s="18" t="s">
        <v>482</v>
      </c>
      <c r="C30" s="14" t="s">
        <v>483</v>
      </c>
      <c r="D30" s="14" t="s">
        <v>484</v>
      </c>
      <c r="E30" s="19">
        <v>1194485</v>
      </c>
      <c r="F30" s="20">
        <v>20159.3233</v>
      </c>
      <c r="G30" s="21">
        <v>1.7600000000000001E-2</v>
      </c>
      <c r="H30" s="22"/>
      <c r="I30" s="23"/>
    </row>
    <row r="31" spans="1:9" ht="13.2" customHeight="1">
      <c r="A31" s="17" t="s">
        <v>770</v>
      </c>
      <c r="B31" s="18" t="s">
        <v>771</v>
      </c>
      <c r="C31" s="14" t="s">
        <v>772</v>
      </c>
      <c r="D31" s="14" t="s">
        <v>264</v>
      </c>
      <c r="E31" s="19">
        <v>1625555</v>
      </c>
      <c r="F31" s="20">
        <v>19752.1188</v>
      </c>
      <c r="G31" s="21">
        <v>1.7299999999999999E-2</v>
      </c>
      <c r="H31" s="22"/>
      <c r="I31" s="23"/>
    </row>
    <row r="32" spans="1:9" ht="13.2" customHeight="1">
      <c r="A32" s="17" t="s">
        <v>1086</v>
      </c>
      <c r="B32" s="18" t="s">
        <v>1087</v>
      </c>
      <c r="C32" s="14" t="s">
        <v>1088</v>
      </c>
      <c r="D32" s="14" t="s">
        <v>865</v>
      </c>
      <c r="E32" s="19">
        <v>297075</v>
      </c>
      <c r="F32" s="20">
        <v>10947.2138</v>
      </c>
      <c r="G32" s="21">
        <v>9.5999999999999992E-3</v>
      </c>
      <c r="H32" s="22"/>
      <c r="I32" s="23"/>
    </row>
    <row r="33" spans="1:9" ht="13.2" customHeight="1">
      <c r="A33" s="17" t="s">
        <v>391</v>
      </c>
      <c r="B33" s="18" t="s">
        <v>392</v>
      </c>
      <c r="C33" s="14" t="s">
        <v>393</v>
      </c>
      <c r="D33" s="14" t="s">
        <v>394</v>
      </c>
      <c r="E33" s="19">
        <v>411099</v>
      </c>
      <c r="F33" s="20">
        <v>7058.9808999999996</v>
      </c>
      <c r="G33" s="21">
        <v>6.1999999999999998E-3</v>
      </c>
      <c r="H33" s="22"/>
      <c r="I33" s="23"/>
    </row>
    <row r="34" spans="1:9" ht="13.2" customHeight="1">
      <c r="A34" s="17" t="s">
        <v>348</v>
      </c>
      <c r="B34" s="18" t="s">
        <v>349</v>
      </c>
      <c r="C34" s="14" t="s">
        <v>350</v>
      </c>
      <c r="D34" s="14" t="s">
        <v>351</v>
      </c>
      <c r="E34" s="19">
        <v>2468625</v>
      </c>
      <c r="F34" s="20">
        <v>5722.2727999999997</v>
      </c>
      <c r="G34" s="21">
        <v>5.0000000000000001E-3</v>
      </c>
      <c r="H34" s="22"/>
      <c r="I34" s="23"/>
    </row>
    <row r="35" spans="1:9" ht="13.2" customHeight="1">
      <c r="A35" s="5"/>
      <c r="B35" s="13" t="s">
        <v>1745</v>
      </c>
      <c r="C35" s="14"/>
      <c r="D35" s="14"/>
      <c r="E35" s="14"/>
      <c r="F35" s="24">
        <v>1084459.7699</v>
      </c>
      <c r="G35" s="25">
        <v>0.94930000000000003</v>
      </c>
      <c r="H35" s="26"/>
      <c r="I35" s="27"/>
    </row>
    <row r="36" spans="1:9" ht="13.2" customHeight="1">
      <c r="A36" s="5"/>
      <c r="B36" s="28" t="s">
        <v>1746</v>
      </c>
      <c r="C36" s="2"/>
      <c r="D36" s="2"/>
      <c r="E36" s="2"/>
      <c r="F36" s="26" t="s">
        <v>1747</v>
      </c>
      <c r="G36" s="26" t="s">
        <v>1747</v>
      </c>
      <c r="H36" s="26"/>
      <c r="I36" s="27"/>
    </row>
    <row r="37" spans="1:9" ht="13.2" customHeight="1">
      <c r="A37" s="5"/>
      <c r="B37" s="28" t="s">
        <v>1745</v>
      </c>
      <c r="C37" s="2"/>
      <c r="D37" s="2"/>
      <c r="E37" s="2"/>
      <c r="F37" s="26" t="s">
        <v>1747</v>
      </c>
      <c r="G37" s="26" t="s">
        <v>1747</v>
      </c>
      <c r="H37" s="26"/>
      <c r="I37" s="27"/>
    </row>
    <row r="38" spans="1:9" ht="13.2" customHeight="1">
      <c r="A38" s="5"/>
      <c r="B38" s="28" t="s">
        <v>1748</v>
      </c>
      <c r="C38" s="29"/>
      <c r="D38" s="2"/>
      <c r="E38" s="29"/>
      <c r="F38" s="24">
        <v>1084459.7699</v>
      </c>
      <c r="G38" s="25">
        <v>0.94930000000000003</v>
      </c>
      <c r="H38" s="26"/>
      <c r="I38" s="27"/>
    </row>
    <row r="39" spans="1:9" ht="13.2" customHeight="1">
      <c r="A39" s="5"/>
      <c r="B39" s="13" t="s">
        <v>1749</v>
      </c>
      <c r="C39" s="14"/>
      <c r="D39" s="14"/>
      <c r="E39" s="14"/>
      <c r="F39" s="14"/>
      <c r="G39" s="14"/>
      <c r="H39" s="15"/>
      <c r="I39" s="16"/>
    </row>
    <row r="40" spans="1:9" ht="13.2" customHeight="1">
      <c r="A40" s="17" t="s">
        <v>1750</v>
      </c>
      <c r="B40" s="18" t="s">
        <v>1751</v>
      </c>
      <c r="C40" s="14"/>
      <c r="D40" s="14"/>
      <c r="E40" s="19"/>
      <c r="F40" s="20">
        <v>53072.37</v>
      </c>
      <c r="G40" s="21">
        <v>4.65E-2</v>
      </c>
      <c r="H40" s="30">
        <v>5.0316016840194759E-2</v>
      </c>
      <c r="I40" s="23"/>
    </row>
    <row r="41" spans="1:9" ht="13.2" customHeight="1">
      <c r="A41" s="5"/>
      <c r="B41" s="13" t="s">
        <v>1745</v>
      </c>
      <c r="C41" s="14"/>
      <c r="D41" s="14"/>
      <c r="E41" s="14"/>
      <c r="F41" s="24">
        <v>53072.37</v>
      </c>
      <c r="G41" s="25">
        <v>4.65E-2</v>
      </c>
      <c r="H41" s="26"/>
      <c r="I41" s="27"/>
    </row>
    <row r="42" spans="1:9" ht="13.2" customHeight="1">
      <c r="A42" s="5"/>
      <c r="B42" s="28" t="s">
        <v>1748</v>
      </c>
      <c r="C42" s="29"/>
      <c r="D42" s="2"/>
      <c r="E42" s="29"/>
      <c r="F42" s="24">
        <v>53072.37</v>
      </c>
      <c r="G42" s="25">
        <v>4.65E-2</v>
      </c>
      <c r="H42" s="26"/>
      <c r="I42" s="27"/>
    </row>
    <row r="43" spans="1:9" ht="13.2" customHeight="1">
      <c r="A43" s="5"/>
      <c r="B43" s="28" t="s">
        <v>1752</v>
      </c>
      <c r="C43" s="14"/>
      <c r="D43" s="2"/>
      <c r="E43" s="14"/>
      <c r="F43" s="31">
        <v>4889.2101000000002</v>
      </c>
      <c r="G43" s="25">
        <v>4.1999999999999997E-3</v>
      </c>
      <c r="H43" s="26"/>
      <c r="I43" s="27"/>
    </row>
    <row r="44" spans="1:9" ht="13.2" customHeight="1">
      <c r="A44" s="5"/>
      <c r="B44" s="32" t="s">
        <v>1753</v>
      </c>
      <c r="C44" s="33"/>
      <c r="D44" s="33"/>
      <c r="E44" s="33"/>
      <c r="F44" s="34">
        <v>1142421.3500000001</v>
      </c>
      <c r="G44" s="35">
        <v>1</v>
      </c>
      <c r="H44" s="36"/>
      <c r="I44" s="37"/>
    </row>
    <row r="45" spans="1:9" ht="13.2" customHeight="1">
      <c r="A45" s="5"/>
      <c r="B45" s="7"/>
      <c r="C45" s="5"/>
      <c r="D45" s="5"/>
      <c r="E45" s="5"/>
      <c r="F45" s="5"/>
      <c r="G45" s="5"/>
      <c r="H45" s="5"/>
      <c r="I45" s="5"/>
    </row>
    <row r="46" spans="1:9" ht="13.2" customHeight="1">
      <c r="A46" s="5"/>
      <c r="B46" s="4" t="s">
        <v>1755</v>
      </c>
      <c r="C46" s="5"/>
      <c r="D46" s="5"/>
      <c r="E46" s="5"/>
      <c r="F46" s="5"/>
      <c r="G46" s="5"/>
      <c r="H46" s="5"/>
      <c r="I46" s="5"/>
    </row>
    <row r="47" spans="1:9" ht="26.1" customHeight="1">
      <c r="A47" s="5"/>
      <c r="B47" s="234" t="s">
        <v>1756</v>
      </c>
      <c r="C47" s="234"/>
      <c r="D47" s="234"/>
      <c r="E47" s="234"/>
      <c r="F47" s="234"/>
      <c r="G47" s="234"/>
      <c r="H47" s="234"/>
      <c r="I47" s="234"/>
    </row>
    <row r="48" spans="1:9" ht="13.2" customHeight="1">
      <c r="A48" s="5"/>
      <c r="B48" s="234" t="s">
        <v>1757</v>
      </c>
      <c r="C48" s="234"/>
      <c r="D48" s="234"/>
      <c r="E48" s="234"/>
      <c r="F48" s="234"/>
      <c r="G48" s="234"/>
      <c r="H48" s="234"/>
      <c r="I48" s="234"/>
    </row>
    <row r="49" spans="1:25" ht="13.2" customHeight="1">
      <c r="A49" s="5"/>
      <c r="B49" s="234"/>
      <c r="C49" s="234"/>
      <c r="D49" s="234"/>
      <c r="E49" s="234"/>
      <c r="F49" s="234"/>
      <c r="G49" s="234"/>
      <c r="H49" s="234"/>
      <c r="I49" s="234"/>
    </row>
    <row r="50" spans="1:25">
      <c r="A50" s="48"/>
      <c r="B50" s="49" t="s">
        <v>5467</v>
      </c>
      <c r="C50" s="50"/>
      <c r="D50" s="50"/>
      <c r="E50" s="50"/>
      <c r="F50" s="50"/>
      <c r="G50" s="50"/>
      <c r="H50" s="50"/>
      <c r="I50" s="51"/>
      <c r="J50" s="52"/>
      <c r="K50" s="52"/>
      <c r="L50" s="52"/>
      <c r="M50" s="52"/>
      <c r="N50" s="52"/>
      <c r="O50" s="52"/>
      <c r="P50" s="52"/>
      <c r="Q50" s="52"/>
      <c r="R50" s="52"/>
      <c r="S50" s="52"/>
      <c r="T50" s="52"/>
      <c r="U50" s="52"/>
      <c r="V50" s="52"/>
      <c r="W50" s="52"/>
      <c r="X50" s="52"/>
      <c r="Y50" s="52"/>
    </row>
    <row r="51" spans="1:25">
      <c r="A51" s="48"/>
      <c r="B51" s="99"/>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5468</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53" t="s">
        <v>5469</v>
      </c>
      <c r="C53" s="48"/>
      <c r="D53" s="48"/>
      <c r="E53" s="48"/>
      <c r="F53" s="48"/>
      <c r="G53" s="48"/>
      <c r="H53" s="48"/>
      <c r="I53" s="54"/>
      <c r="J53" s="52"/>
      <c r="K53" s="52"/>
      <c r="L53" s="52"/>
      <c r="M53" s="52"/>
      <c r="N53" s="52"/>
      <c r="O53" s="52"/>
      <c r="P53" s="52"/>
      <c r="Q53" s="52"/>
      <c r="R53" s="52"/>
      <c r="S53" s="52"/>
      <c r="T53" s="52"/>
      <c r="U53" s="52"/>
      <c r="V53" s="52"/>
      <c r="W53" s="52"/>
      <c r="X53" s="52"/>
      <c r="Y53" s="52"/>
    </row>
    <row r="54" spans="1:25">
      <c r="A54" s="48"/>
      <c r="B54" s="53" t="s">
        <v>5470</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5" t="s">
        <v>5471</v>
      </c>
      <c r="C55" s="56" t="s">
        <v>5472</v>
      </c>
      <c r="D55" s="57" t="s">
        <v>5473</v>
      </c>
      <c r="E55" s="48"/>
      <c r="F55" s="48"/>
      <c r="G55" s="48"/>
      <c r="H55" s="48"/>
      <c r="I55" s="54"/>
      <c r="J55" s="52"/>
      <c r="K55" s="52"/>
      <c r="L55" s="52"/>
      <c r="M55" s="52"/>
      <c r="N55" s="52"/>
      <c r="O55" s="52"/>
      <c r="P55" s="52"/>
      <c r="Q55" s="52"/>
      <c r="R55" s="52"/>
      <c r="S55" s="52"/>
      <c r="T55" s="52"/>
      <c r="U55" s="52"/>
      <c r="V55" s="52"/>
      <c r="W55" s="52"/>
      <c r="X55" s="52"/>
      <c r="Y55" s="52"/>
    </row>
    <row r="56" spans="1:25">
      <c r="A56" s="58" t="s">
        <v>5474</v>
      </c>
      <c r="B56" s="59" t="s">
        <v>5475</v>
      </c>
      <c r="C56" s="77">
        <v>55.82</v>
      </c>
      <c r="D56" s="148">
        <v>57.45</v>
      </c>
      <c r="E56" s="48"/>
      <c r="F56" s="62"/>
      <c r="G56" s="63"/>
      <c r="H56" s="48"/>
      <c r="I56" s="54"/>
      <c r="J56" s="52"/>
      <c r="K56" s="52"/>
      <c r="L56" s="52"/>
      <c r="M56" s="52"/>
      <c r="N56" s="52"/>
      <c r="O56" s="52"/>
      <c r="P56" s="52"/>
      <c r="Q56" s="52"/>
      <c r="R56" s="52"/>
      <c r="S56" s="52"/>
      <c r="T56" s="52"/>
      <c r="U56" s="52"/>
      <c r="V56" s="52"/>
      <c r="W56" s="52"/>
      <c r="X56" s="52"/>
      <c r="Y56" s="52"/>
    </row>
    <row r="57" spans="1:25">
      <c r="A57" s="58" t="s">
        <v>5483</v>
      </c>
      <c r="B57" s="59" t="s">
        <v>5484</v>
      </c>
      <c r="C57" s="77">
        <v>18.41</v>
      </c>
      <c r="D57" s="148">
        <v>18.940000000000001</v>
      </c>
      <c r="E57" s="48"/>
      <c r="F57" s="62"/>
      <c r="G57" s="63"/>
      <c r="H57" s="48"/>
      <c r="I57" s="54"/>
      <c r="J57" s="52"/>
      <c r="K57" s="52"/>
      <c r="L57" s="52"/>
      <c r="M57" s="52"/>
      <c r="N57" s="52"/>
      <c r="O57" s="52"/>
      <c r="P57" s="52"/>
      <c r="Q57" s="52"/>
      <c r="R57" s="52"/>
      <c r="S57" s="52"/>
      <c r="T57" s="52"/>
      <c r="U57" s="52"/>
      <c r="V57" s="52"/>
      <c r="W57" s="52"/>
      <c r="X57" s="52"/>
      <c r="Y57" s="52"/>
    </row>
    <row r="58" spans="1:25">
      <c r="A58" s="58" t="s">
        <v>5476</v>
      </c>
      <c r="B58" s="59" t="s">
        <v>5477</v>
      </c>
      <c r="C58" s="77">
        <v>65.03</v>
      </c>
      <c r="D58" s="148">
        <v>66.97</v>
      </c>
      <c r="E58" s="48"/>
      <c r="F58" s="62"/>
      <c r="G58" s="63"/>
      <c r="H58" s="48"/>
      <c r="I58" s="54"/>
      <c r="J58" s="52"/>
      <c r="K58" s="52"/>
      <c r="L58" s="52"/>
      <c r="M58" s="52"/>
      <c r="N58" s="52"/>
      <c r="O58" s="52"/>
      <c r="P58" s="52"/>
      <c r="Q58" s="52"/>
      <c r="R58" s="52"/>
      <c r="S58" s="52"/>
      <c r="T58" s="52"/>
      <c r="U58" s="52"/>
      <c r="V58" s="52"/>
      <c r="W58" s="52"/>
      <c r="X58" s="52"/>
      <c r="Y58" s="52"/>
    </row>
    <row r="59" spans="1:25">
      <c r="A59" s="58" t="s">
        <v>5493</v>
      </c>
      <c r="B59" s="59" t="s">
        <v>5494</v>
      </c>
      <c r="C59" s="77">
        <v>33.090000000000003</v>
      </c>
      <c r="D59" s="148">
        <v>34.08</v>
      </c>
      <c r="E59" s="48"/>
      <c r="F59" s="62"/>
      <c r="G59" s="63"/>
      <c r="H59" s="48"/>
      <c r="I59" s="54"/>
      <c r="J59" s="52"/>
      <c r="K59" s="52"/>
      <c r="L59" s="52"/>
      <c r="M59" s="52"/>
      <c r="N59" s="52"/>
      <c r="O59" s="52"/>
      <c r="P59" s="52"/>
      <c r="Q59" s="52"/>
      <c r="R59" s="52"/>
      <c r="S59" s="52"/>
      <c r="T59" s="52"/>
      <c r="U59" s="52"/>
      <c r="V59" s="52"/>
      <c r="W59" s="52"/>
      <c r="X59" s="52"/>
      <c r="Y59" s="52"/>
    </row>
    <row r="60" spans="1:25">
      <c r="A60" s="48"/>
      <c r="B60" s="53"/>
      <c r="C60" s="143"/>
      <c r="D60" s="72"/>
      <c r="E60" s="48"/>
      <c r="F60" s="144"/>
      <c r="G60" s="48"/>
      <c r="H60" s="48"/>
      <c r="I60" s="54"/>
      <c r="J60" s="52"/>
      <c r="K60" s="52"/>
      <c r="L60" s="52"/>
      <c r="M60" s="52"/>
      <c r="N60" s="52"/>
      <c r="O60" s="52"/>
      <c r="P60" s="52"/>
      <c r="Q60" s="52"/>
      <c r="R60" s="52"/>
      <c r="S60" s="52"/>
      <c r="T60" s="52"/>
      <c r="U60" s="52"/>
      <c r="V60" s="52"/>
      <c r="W60" s="52"/>
      <c r="X60" s="52"/>
      <c r="Y60" s="52"/>
    </row>
    <row r="61" spans="1:25">
      <c r="A61" s="48"/>
      <c r="B61" s="53" t="s">
        <v>5478</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5479</v>
      </c>
      <c r="C62" s="48"/>
      <c r="D62" s="48"/>
      <c r="E62" s="111"/>
      <c r="F62" s="111"/>
      <c r="G62" s="48"/>
      <c r="H62" s="48"/>
      <c r="I62" s="54"/>
      <c r="J62" s="52"/>
      <c r="K62" s="52"/>
      <c r="L62" s="52"/>
      <c r="M62" s="52"/>
      <c r="N62" s="52"/>
      <c r="O62" s="52"/>
      <c r="P62" s="52"/>
      <c r="Q62" s="52"/>
      <c r="R62" s="52"/>
      <c r="S62" s="52"/>
      <c r="T62" s="52"/>
      <c r="U62" s="52"/>
      <c r="V62" s="52"/>
      <c r="W62" s="52"/>
      <c r="X62" s="52"/>
      <c r="Y62" s="52"/>
    </row>
    <row r="63" spans="1:25">
      <c r="B63" s="53" t="s">
        <v>5552</v>
      </c>
      <c r="C63" s="48"/>
      <c r="D63" s="48"/>
      <c r="E63" s="48"/>
      <c r="F63" s="48"/>
      <c r="G63" s="48"/>
      <c r="H63" s="48"/>
      <c r="I63" s="54"/>
      <c r="J63" s="52"/>
      <c r="K63" s="52"/>
      <c r="L63" s="52"/>
      <c r="M63" s="52"/>
      <c r="N63" s="52"/>
      <c r="O63" s="52"/>
      <c r="P63" s="52"/>
      <c r="Q63" s="52"/>
      <c r="R63" s="52"/>
      <c r="S63" s="52"/>
      <c r="T63" s="52"/>
      <c r="U63" s="52"/>
      <c r="V63" s="52"/>
      <c r="W63" s="52"/>
      <c r="X63" s="52"/>
      <c r="Y63" s="52"/>
    </row>
    <row r="64" spans="1:25">
      <c r="B64" s="53" t="s">
        <v>5968</v>
      </c>
      <c r="C64" s="48"/>
      <c r="D64" s="48"/>
      <c r="E64" s="48"/>
      <c r="F64" s="48"/>
      <c r="G64" s="48"/>
      <c r="H64" s="48"/>
      <c r="I64" s="54"/>
      <c r="J64" s="52"/>
      <c r="K64" s="52"/>
      <c r="L64" s="52"/>
      <c r="M64" s="52"/>
      <c r="N64" s="52"/>
      <c r="O64" s="52"/>
      <c r="P64" s="52"/>
      <c r="Q64" s="52"/>
      <c r="R64" s="52"/>
      <c r="S64" s="52"/>
      <c r="T64" s="52"/>
      <c r="U64" s="52"/>
      <c r="V64" s="52"/>
      <c r="W64" s="52"/>
      <c r="X64" s="52"/>
      <c r="Y64" s="52"/>
    </row>
    <row r="65" spans="1:25">
      <c r="B65" s="53" t="s">
        <v>5481</v>
      </c>
      <c r="C65" s="48"/>
      <c r="D65" s="48"/>
      <c r="E65" s="48"/>
      <c r="F65" s="48"/>
      <c r="G65" s="48"/>
      <c r="H65" s="48"/>
      <c r="I65" s="54"/>
      <c r="J65" s="52"/>
      <c r="K65" s="52"/>
      <c r="L65" s="52"/>
      <c r="M65" s="52"/>
      <c r="N65" s="52"/>
      <c r="O65" s="52"/>
      <c r="P65" s="52"/>
      <c r="Q65" s="52"/>
      <c r="R65" s="52"/>
      <c r="S65" s="52"/>
      <c r="T65" s="52"/>
      <c r="U65" s="52"/>
      <c r="V65" s="52"/>
      <c r="W65" s="52"/>
      <c r="X65" s="52"/>
      <c r="Y65" s="52"/>
    </row>
    <row r="66" spans="1:25">
      <c r="B66" s="64"/>
      <c r="C66" s="65"/>
      <c r="D66" s="65"/>
      <c r="E66" s="65"/>
      <c r="F66" s="65"/>
      <c r="G66" s="65"/>
      <c r="H66" s="65"/>
      <c r="I66" s="66"/>
      <c r="J66" s="52"/>
      <c r="K66" s="52"/>
      <c r="L66" s="52"/>
      <c r="M66" s="52"/>
      <c r="N66" s="52"/>
      <c r="O66" s="52"/>
      <c r="P66" s="52"/>
      <c r="Q66" s="52"/>
      <c r="R66" s="52"/>
      <c r="S66" s="52"/>
      <c r="T66" s="52"/>
      <c r="U66" s="52"/>
      <c r="V66" s="52"/>
      <c r="W66" s="52"/>
      <c r="X66" s="52"/>
      <c r="Y66" s="52"/>
    </row>
    <row r="67" spans="1:25">
      <c r="A67" s="67"/>
      <c r="B67" s="52"/>
      <c r="C67" s="52"/>
      <c r="D67" s="52"/>
      <c r="E67" s="52"/>
      <c r="F67" s="52"/>
      <c r="G67" s="52"/>
      <c r="H67" s="52"/>
      <c r="I67" s="52"/>
      <c r="J67" s="52"/>
      <c r="K67" s="52"/>
      <c r="L67" s="52"/>
      <c r="M67" s="52"/>
      <c r="N67" s="52"/>
      <c r="O67" s="52"/>
      <c r="P67" s="52"/>
      <c r="Q67" s="52"/>
      <c r="R67" s="52"/>
      <c r="S67" s="52"/>
      <c r="T67" s="52"/>
      <c r="U67" s="52"/>
      <c r="V67" s="52"/>
      <c r="W67" s="52"/>
      <c r="X67" s="52"/>
      <c r="Y67" s="52"/>
    </row>
    <row r="68" spans="1:25" ht="13.2" customHeight="1">
      <c r="A68" s="5"/>
      <c r="B68" s="234"/>
      <c r="C68" s="234"/>
      <c r="D68" s="234"/>
      <c r="E68" s="234"/>
      <c r="F68" s="234"/>
      <c r="G68" s="234"/>
      <c r="H68" s="234"/>
      <c r="I68" s="234"/>
    </row>
    <row r="69" spans="1:25" ht="13.2" customHeight="1">
      <c r="A69" s="5"/>
      <c r="B69" s="5"/>
      <c r="C69" s="235" t="s">
        <v>1760</v>
      </c>
      <c r="D69" s="235"/>
      <c r="E69" s="235"/>
      <c r="F69" s="235"/>
      <c r="G69" s="5"/>
      <c r="H69" s="5"/>
      <c r="I69" s="5"/>
    </row>
    <row r="70" spans="1:25" ht="13.2" customHeight="1">
      <c r="A70" s="5"/>
      <c r="B70" s="38" t="s">
        <v>1761</v>
      </c>
      <c r="C70" s="235" t="s">
        <v>1762</v>
      </c>
      <c r="D70" s="235"/>
      <c r="E70" s="235"/>
      <c r="F70" s="235"/>
      <c r="G70" s="5"/>
      <c r="H70" s="5"/>
      <c r="I70" s="5"/>
    </row>
    <row r="71" spans="1:25" ht="135" customHeight="1">
      <c r="A71" s="5"/>
      <c r="B71" s="39"/>
      <c r="C71" s="236"/>
      <c r="D71" s="236"/>
      <c r="E71" s="5"/>
      <c r="F71" s="5"/>
      <c r="G71" s="5"/>
      <c r="H71" s="5"/>
      <c r="I71" s="5"/>
    </row>
  </sheetData>
  <mergeCells count="7">
    <mergeCell ref="B68:I68"/>
    <mergeCell ref="C69:F69"/>
    <mergeCell ref="C70:F70"/>
    <mergeCell ref="C71:D71"/>
    <mergeCell ref="B47:I47"/>
    <mergeCell ref="B48:I48"/>
    <mergeCell ref="B49:I49"/>
  </mergeCells>
  <hyperlinks>
    <hyperlink ref="A1" location="AxisFocusedFund" display="AXISF25" xr:uid="{00000000-0004-0000-1C00-000000000000}"/>
    <hyperlink ref="B1" location="AxisFocusedFund" display="Axis Focused Fund" xr:uid="{00000000-0004-0000-1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outlinePr summaryBelow="0"/>
  </sheetPr>
  <dimension ref="A1:Y181"/>
  <sheetViews>
    <sheetView topLeftCell="A35" workbookViewId="0">
      <selection activeCell="B58" sqref="B5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61</v>
      </c>
      <c r="B1" s="4" t="s">
        <v>62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2449</v>
      </c>
      <c r="B7" s="18" t="s">
        <v>2450</v>
      </c>
      <c r="C7" s="14" t="s">
        <v>2451</v>
      </c>
      <c r="D7" s="14" t="s">
        <v>313</v>
      </c>
      <c r="E7" s="19">
        <v>336134</v>
      </c>
      <c r="F7" s="20">
        <v>448.63799999999998</v>
      </c>
      <c r="G7" s="21">
        <v>3.0200000000000001E-2</v>
      </c>
      <c r="H7" s="22"/>
      <c r="I7" s="23"/>
    </row>
    <row r="8" spans="1:9" ht="13.2" customHeight="1">
      <c r="A8" s="17" t="s">
        <v>2857</v>
      </c>
      <c r="B8" s="18" t="s">
        <v>2858</v>
      </c>
      <c r="C8" s="14" t="s">
        <v>2859</v>
      </c>
      <c r="D8" s="14" t="s">
        <v>313</v>
      </c>
      <c r="E8" s="19">
        <v>197315</v>
      </c>
      <c r="F8" s="20">
        <v>309.86349999999999</v>
      </c>
      <c r="G8" s="21">
        <v>2.0899999999999998E-2</v>
      </c>
      <c r="H8" s="22"/>
      <c r="I8" s="23"/>
    </row>
    <row r="9" spans="1:9" ht="13.2" customHeight="1">
      <c r="A9" s="17" t="s">
        <v>3601</v>
      </c>
      <c r="B9" s="18" t="s">
        <v>3602</v>
      </c>
      <c r="C9" s="14" t="s">
        <v>3603</v>
      </c>
      <c r="D9" s="14" t="s">
        <v>313</v>
      </c>
      <c r="E9" s="19">
        <v>63693</v>
      </c>
      <c r="F9" s="20">
        <v>72.985799999999998</v>
      </c>
      <c r="G9" s="21">
        <v>4.8999999999999998E-3</v>
      </c>
      <c r="H9" s="22"/>
      <c r="I9" s="23"/>
    </row>
    <row r="10" spans="1:9" ht="13.2" customHeight="1">
      <c r="A10" s="5"/>
      <c r="B10" s="13" t="s">
        <v>1745</v>
      </c>
      <c r="C10" s="14"/>
      <c r="D10" s="14"/>
      <c r="E10" s="14"/>
      <c r="F10" s="24">
        <v>831.4873</v>
      </c>
      <c r="G10" s="25">
        <v>5.6000000000000001E-2</v>
      </c>
      <c r="H10" s="26"/>
      <c r="I10" s="27"/>
    </row>
    <row r="11" spans="1:9" ht="13.2" customHeight="1">
      <c r="A11" s="5"/>
      <c r="B11" s="28" t="s">
        <v>1746</v>
      </c>
      <c r="C11" s="2"/>
      <c r="D11" s="2"/>
      <c r="E11" s="2"/>
      <c r="F11" s="26" t="s">
        <v>1747</v>
      </c>
      <c r="G11" s="26" t="s">
        <v>1747</v>
      </c>
      <c r="H11" s="26"/>
      <c r="I11" s="27"/>
    </row>
    <row r="12" spans="1:9" ht="13.2" customHeight="1">
      <c r="A12" s="5"/>
      <c r="B12" s="28" t="s">
        <v>1745</v>
      </c>
      <c r="C12" s="2"/>
      <c r="D12" s="2"/>
      <c r="E12" s="2"/>
      <c r="F12" s="26" t="s">
        <v>1747</v>
      </c>
      <c r="G12" s="26" t="s">
        <v>1747</v>
      </c>
      <c r="H12" s="26"/>
      <c r="I12" s="27"/>
    </row>
    <row r="13" spans="1:9" ht="13.2" customHeight="1">
      <c r="A13" s="5"/>
      <c r="B13" s="28" t="s">
        <v>1748</v>
      </c>
      <c r="C13" s="29"/>
      <c r="D13" s="2"/>
      <c r="E13" s="29"/>
      <c r="F13" s="24">
        <v>831.4873</v>
      </c>
      <c r="G13" s="25">
        <v>5.6000000000000001E-2</v>
      </c>
      <c r="H13" s="26"/>
      <c r="I13" s="27"/>
    </row>
    <row r="14" spans="1:9" ht="13.2" customHeight="1">
      <c r="A14" s="5"/>
      <c r="B14" s="13" t="s">
        <v>1825</v>
      </c>
      <c r="C14" s="14"/>
      <c r="D14" s="14"/>
      <c r="E14" s="14"/>
      <c r="F14" s="5"/>
      <c r="G14" s="15"/>
      <c r="H14" s="15"/>
      <c r="I14" s="16"/>
    </row>
    <row r="15" spans="1:9" ht="13.2" customHeight="1">
      <c r="A15" s="17" t="s">
        <v>3604</v>
      </c>
      <c r="B15" s="18" t="s">
        <v>3605</v>
      </c>
      <c r="C15" s="14"/>
      <c r="D15" s="14"/>
      <c r="E15" s="19"/>
      <c r="F15" s="20">
        <v>1.825</v>
      </c>
      <c r="G15" s="21">
        <v>1E-4</v>
      </c>
      <c r="H15" s="22"/>
      <c r="I15" s="23"/>
    </row>
    <row r="16" spans="1:9" ht="13.2" customHeight="1">
      <c r="A16" s="17" t="s">
        <v>3606</v>
      </c>
      <c r="B16" s="18" t="s">
        <v>3607</v>
      </c>
      <c r="C16" s="14"/>
      <c r="D16" s="14"/>
      <c r="E16" s="19"/>
      <c r="F16" s="20">
        <v>0.64049999999999996</v>
      </c>
      <c r="G16" s="22" t="s">
        <v>1744</v>
      </c>
      <c r="H16" s="22"/>
      <c r="I16" s="23"/>
    </row>
    <row r="17" spans="1:9" ht="13.2" customHeight="1">
      <c r="A17" s="17" t="s">
        <v>3608</v>
      </c>
      <c r="B17" s="18" t="s">
        <v>3609</v>
      </c>
      <c r="C17" s="14"/>
      <c r="D17" s="14"/>
      <c r="E17" s="19"/>
      <c r="F17" s="20">
        <v>0.16950000000000001</v>
      </c>
      <c r="G17" s="22" t="s">
        <v>1744</v>
      </c>
      <c r="H17" s="22"/>
      <c r="I17" s="23"/>
    </row>
    <row r="18" spans="1:9" ht="13.2" customHeight="1">
      <c r="A18" s="17" t="s">
        <v>3610</v>
      </c>
      <c r="B18" s="18" t="s">
        <v>3611</v>
      </c>
      <c r="C18" s="14"/>
      <c r="D18" s="14"/>
      <c r="E18" s="19"/>
      <c r="F18" s="20">
        <v>0.13400000000000001</v>
      </c>
      <c r="G18" s="22" t="s">
        <v>1744</v>
      </c>
      <c r="H18" s="22"/>
      <c r="I18" s="23"/>
    </row>
    <row r="19" spans="1:9" ht="13.2" customHeight="1">
      <c r="A19" s="17" t="s">
        <v>3612</v>
      </c>
      <c r="B19" s="18" t="s">
        <v>3613</v>
      </c>
      <c r="C19" s="14"/>
      <c r="D19" s="14"/>
      <c r="E19" s="19"/>
      <c r="F19" s="20">
        <v>2.9499999999999998E-2</v>
      </c>
      <c r="G19" s="22" t="s">
        <v>1744</v>
      </c>
      <c r="H19" s="22"/>
      <c r="I19" s="23"/>
    </row>
    <row r="20" spans="1:9" ht="13.2" customHeight="1">
      <c r="A20" s="17" t="s">
        <v>3614</v>
      </c>
      <c r="B20" s="18" t="s">
        <v>3615</v>
      </c>
      <c r="C20" s="14"/>
      <c r="D20" s="14"/>
      <c r="E20" s="19"/>
      <c r="F20" s="20">
        <v>-4.5999999999999999E-2</v>
      </c>
      <c r="G20" s="22" t="s">
        <v>1744</v>
      </c>
      <c r="H20" s="22"/>
      <c r="I20" s="23"/>
    </row>
    <row r="21" spans="1:9" ht="13.2" customHeight="1">
      <c r="A21" s="17" t="s">
        <v>3616</v>
      </c>
      <c r="B21" s="18" t="s">
        <v>3617</v>
      </c>
      <c r="C21" s="14"/>
      <c r="D21" s="14"/>
      <c r="E21" s="19"/>
      <c r="F21" s="20">
        <v>-4.8000000000000001E-2</v>
      </c>
      <c r="G21" s="22" t="s">
        <v>1744</v>
      </c>
      <c r="H21" s="22"/>
      <c r="I21" s="23"/>
    </row>
    <row r="22" spans="1:9" ht="13.2" customHeight="1">
      <c r="A22" s="17" t="s">
        <v>3618</v>
      </c>
      <c r="B22" s="18" t="s">
        <v>3619</v>
      </c>
      <c r="C22" s="14"/>
      <c r="D22" s="14"/>
      <c r="E22" s="19"/>
      <c r="F22" s="20">
        <v>-5.5E-2</v>
      </c>
      <c r="G22" s="22" t="s">
        <v>1744</v>
      </c>
      <c r="H22" s="22"/>
      <c r="I22" s="23"/>
    </row>
    <row r="23" spans="1:9" ht="13.2" customHeight="1">
      <c r="A23" s="17" t="s">
        <v>3620</v>
      </c>
      <c r="B23" s="18" t="s">
        <v>3621</v>
      </c>
      <c r="C23" s="14"/>
      <c r="D23" s="14"/>
      <c r="E23" s="19"/>
      <c r="F23" s="20">
        <v>-6.5000000000000002E-2</v>
      </c>
      <c r="G23" s="22" t="s">
        <v>1744</v>
      </c>
      <c r="H23" s="22"/>
      <c r="I23" s="23"/>
    </row>
    <row r="24" spans="1:9" ht="13.2" customHeight="1">
      <c r="A24" s="5"/>
      <c r="B24" s="13" t="s">
        <v>1745</v>
      </c>
      <c r="C24" s="14"/>
      <c r="D24" s="14"/>
      <c r="E24" s="14"/>
      <c r="F24" s="24">
        <v>2.5844999999999998</v>
      </c>
      <c r="G24" s="47">
        <v>1.74E-4</v>
      </c>
      <c r="H24" s="26"/>
      <c r="I24" s="27"/>
    </row>
    <row r="25" spans="1:9" ht="13.2" customHeight="1">
      <c r="A25" s="5"/>
      <c r="B25" s="28" t="s">
        <v>1748</v>
      </c>
      <c r="C25" s="29"/>
      <c r="D25" s="2"/>
      <c r="E25" s="29"/>
      <c r="F25" s="24">
        <v>2.5845000000000002</v>
      </c>
      <c r="G25" s="47">
        <v>1.74E-4</v>
      </c>
      <c r="H25" s="26"/>
      <c r="I25" s="27"/>
    </row>
    <row r="26" spans="1:9" ht="13.2" customHeight="1">
      <c r="A26" s="5"/>
      <c r="B26" s="13" t="s">
        <v>1840</v>
      </c>
      <c r="C26" s="14"/>
      <c r="D26" s="14"/>
      <c r="E26" s="14"/>
      <c r="F26" s="14"/>
      <c r="G26" s="14"/>
      <c r="H26" s="15"/>
      <c r="I26" s="16"/>
    </row>
    <row r="27" spans="1:9" ht="13.2" customHeight="1">
      <c r="A27" s="5"/>
      <c r="B27" s="13" t="s">
        <v>1841</v>
      </c>
      <c r="C27" s="14"/>
      <c r="D27" s="14"/>
      <c r="E27" s="14"/>
      <c r="F27" s="5"/>
      <c r="G27" s="15"/>
      <c r="H27" s="15"/>
      <c r="I27" s="16"/>
    </row>
    <row r="28" spans="1:9" ht="13.2" customHeight="1">
      <c r="A28" s="17" t="s">
        <v>1923</v>
      </c>
      <c r="B28" s="18" t="s">
        <v>1924</v>
      </c>
      <c r="C28" s="14" t="s">
        <v>1925</v>
      </c>
      <c r="D28" s="14" t="s">
        <v>1823</v>
      </c>
      <c r="E28" s="19">
        <v>2500000</v>
      </c>
      <c r="F28" s="20">
        <v>2497.855</v>
      </c>
      <c r="G28" s="21">
        <v>0.1681</v>
      </c>
      <c r="H28" s="30">
        <v>7.0710999999999996E-2</v>
      </c>
      <c r="I28" s="23"/>
    </row>
    <row r="29" spans="1:9" ht="13.2" customHeight="1">
      <c r="A29" s="17" t="s">
        <v>3622</v>
      </c>
      <c r="B29" s="18" t="s">
        <v>3623</v>
      </c>
      <c r="C29" s="14" t="s">
        <v>3624</v>
      </c>
      <c r="D29" s="14" t="s">
        <v>1845</v>
      </c>
      <c r="E29" s="19">
        <v>1000</v>
      </c>
      <c r="F29" s="20">
        <v>992.27800000000002</v>
      </c>
      <c r="G29" s="21">
        <v>6.6799999999999998E-2</v>
      </c>
      <c r="H29" s="30">
        <v>7.4800000000000005E-2</v>
      </c>
      <c r="I29" s="23"/>
    </row>
    <row r="30" spans="1:9" ht="13.2" customHeight="1">
      <c r="A30" s="17" t="s">
        <v>3166</v>
      </c>
      <c r="B30" s="18" t="s">
        <v>3167</v>
      </c>
      <c r="C30" s="14" t="s">
        <v>3168</v>
      </c>
      <c r="D30" s="14" t="s">
        <v>1823</v>
      </c>
      <c r="E30" s="19">
        <v>934000</v>
      </c>
      <c r="F30" s="20">
        <v>897.67489999999998</v>
      </c>
      <c r="G30" s="21">
        <v>6.0400000000000002E-2</v>
      </c>
      <c r="H30" s="30">
        <v>7.8018000000000004E-2</v>
      </c>
      <c r="I30" s="23"/>
    </row>
    <row r="31" spans="1:9" ht="13.2" customHeight="1">
      <c r="A31" s="17" t="s">
        <v>3513</v>
      </c>
      <c r="B31" s="18" t="s">
        <v>3514</v>
      </c>
      <c r="C31" s="14" t="s">
        <v>3515</v>
      </c>
      <c r="D31" s="14" t="s">
        <v>2478</v>
      </c>
      <c r="E31" s="19">
        <v>500</v>
      </c>
      <c r="F31" s="20">
        <v>558.98350000000005</v>
      </c>
      <c r="G31" s="21">
        <v>3.7600000000000001E-2</v>
      </c>
      <c r="H31" s="30">
        <v>8.9869000000000004E-2</v>
      </c>
      <c r="I31" s="23"/>
    </row>
    <row r="32" spans="1:9" ht="13.2" customHeight="1">
      <c r="A32" s="17" t="s">
        <v>3625</v>
      </c>
      <c r="B32" s="18" t="s">
        <v>3626</v>
      </c>
      <c r="C32" s="14" t="s">
        <v>3627</v>
      </c>
      <c r="D32" s="14" t="s">
        <v>2478</v>
      </c>
      <c r="E32" s="19">
        <v>500</v>
      </c>
      <c r="F32" s="20">
        <v>557.00300000000004</v>
      </c>
      <c r="G32" s="21">
        <v>3.7499999999999999E-2</v>
      </c>
      <c r="H32" s="30">
        <v>8.9518E-2</v>
      </c>
      <c r="I32" s="23"/>
    </row>
    <row r="33" spans="1:9" ht="13.2" customHeight="1">
      <c r="A33" s="17" t="s">
        <v>3628</v>
      </c>
      <c r="B33" s="18" t="s">
        <v>3629</v>
      </c>
      <c r="C33" s="14" t="s">
        <v>3630</v>
      </c>
      <c r="D33" s="14" t="s">
        <v>1823</v>
      </c>
      <c r="E33" s="19">
        <v>500000</v>
      </c>
      <c r="F33" s="20">
        <v>505.53500000000003</v>
      </c>
      <c r="G33" s="21">
        <v>3.4000000000000002E-2</v>
      </c>
      <c r="H33" s="30">
        <v>7.8681000000000001E-2</v>
      </c>
      <c r="I33" s="23"/>
    </row>
    <row r="34" spans="1:9" ht="13.2" customHeight="1">
      <c r="A34" s="17" t="s">
        <v>2253</v>
      </c>
      <c r="B34" s="18" t="s">
        <v>2254</v>
      </c>
      <c r="C34" s="14" t="s">
        <v>2255</v>
      </c>
      <c r="D34" s="14" t="s">
        <v>1823</v>
      </c>
      <c r="E34" s="19">
        <v>500000</v>
      </c>
      <c r="F34" s="20">
        <v>504.57900000000001</v>
      </c>
      <c r="G34" s="21">
        <v>3.4000000000000002E-2</v>
      </c>
      <c r="H34" s="30">
        <v>7.7806E-2</v>
      </c>
      <c r="I34" s="23"/>
    </row>
    <row r="35" spans="1:9" ht="13.2" customHeight="1">
      <c r="A35" s="17" t="s">
        <v>3631</v>
      </c>
      <c r="B35" s="18" t="s">
        <v>3632</v>
      </c>
      <c r="C35" s="14" t="s">
        <v>3633</v>
      </c>
      <c r="D35" s="14" t="s">
        <v>1845</v>
      </c>
      <c r="E35" s="19">
        <v>500</v>
      </c>
      <c r="F35" s="20">
        <v>502.47899999999998</v>
      </c>
      <c r="G35" s="21">
        <v>3.3799999999999997E-2</v>
      </c>
      <c r="H35" s="30">
        <v>7.7798000000000006E-2</v>
      </c>
      <c r="I35" s="23"/>
    </row>
    <row r="36" spans="1:9" ht="13.2" customHeight="1">
      <c r="A36" s="17" t="s">
        <v>3634</v>
      </c>
      <c r="B36" s="18" t="s">
        <v>3635</v>
      </c>
      <c r="C36" s="14" t="s">
        <v>3636</v>
      </c>
      <c r="D36" s="14" t="s">
        <v>3103</v>
      </c>
      <c r="E36" s="19">
        <v>500</v>
      </c>
      <c r="F36" s="20">
        <v>500.52699999999999</v>
      </c>
      <c r="G36" s="21">
        <v>3.3700000000000001E-2</v>
      </c>
      <c r="H36" s="30">
        <v>8.5999999999999993E-2</v>
      </c>
      <c r="I36" s="23"/>
    </row>
    <row r="37" spans="1:9" ht="13.2" customHeight="1">
      <c r="A37" s="17" t="s">
        <v>3637</v>
      </c>
      <c r="B37" s="18" t="s">
        <v>3638</v>
      </c>
      <c r="C37" s="14" t="s">
        <v>3639</v>
      </c>
      <c r="D37" s="14" t="s">
        <v>3143</v>
      </c>
      <c r="E37" s="19">
        <v>500</v>
      </c>
      <c r="F37" s="20">
        <v>500.07549999999998</v>
      </c>
      <c r="G37" s="21">
        <v>3.3700000000000001E-2</v>
      </c>
      <c r="H37" s="30">
        <v>0.10066799999999999</v>
      </c>
      <c r="I37" s="23"/>
    </row>
    <row r="38" spans="1:9" ht="13.2" customHeight="1">
      <c r="A38" s="17" t="s">
        <v>3100</v>
      </c>
      <c r="B38" s="18" t="s">
        <v>3101</v>
      </c>
      <c r="C38" s="14" t="s">
        <v>3102</v>
      </c>
      <c r="D38" s="14" t="s">
        <v>3103</v>
      </c>
      <c r="E38" s="19">
        <v>500</v>
      </c>
      <c r="F38" s="20">
        <v>499.12450000000001</v>
      </c>
      <c r="G38" s="21">
        <v>3.3599999999999998E-2</v>
      </c>
      <c r="H38" s="30">
        <v>8.7034500000000001E-2</v>
      </c>
      <c r="I38" s="23"/>
    </row>
    <row r="39" spans="1:9" ht="13.2" customHeight="1">
      <c r="A39" s="17" t="s">
        <v>1887</v>
      </c>
      <c r="B39" s="18" t="s">
        <v>1888</v>
      </c>
      <c r="C39" s="14" t="s">
        <v>1889</v>
      </c>
      <c r="D39" s="14" t="s">
        <v>1845</v>
      </c>
      <c r="E39" s="19">
        <v>500</v>
      </c>
      <c r="F39" s="20">
        <v>498.58049999999997</v>
      </c>
      <c r="G39" s="21">
        <v>3.3599999999999998E-2</v>
      </c>
      <c r="H39" s="30">
        <v>7.6300000000000007E-2</v>
      </c>
      <c r="I39" s="23"/>
    </row>
    <row r="40" spans="1:9" ht="13.2" customHeight="1">
      <c r="A40" s="17" t="s">
        <v>3640</v>
      </c>
      <c r="B40" s="18" t="s">
        <v>3641</v>
      </c>
      <c r="C40" s="14" t="s">
        <v>3642</v>
      </c>
      <c r="D40" s="14" t="s">
        <v>1845</v>
      </c>
      <c r="E40" s="19">
        <v>500</v>
      </c>
      <c r="F40" s="20">
        <v>492.77249999999998</v>
      </c>
      <c r="G40" s="21">
        <v>3.32E-2</v>
      </c>
      <c r="H40" s="30">
        <v>7.8498999999999999E-2</v>
      </c>
      <c r="I40" s="23"/>
    </row>
    <row r="41" spans="1:9" ht="13.2" customHeight="1">
      <c r="A41" s="17" t="s">
        <v>3134</v>
      </c>
      <c r="B41" s="18" t="s">
        <v>3135</v>
      </c>
      <c r="C41" s="14" t="s">
        <v>3136</v>
      </c>
      <c r="D41" s="14" t="s">
        <v>2470</v>
      </c>
      <c r="E41" s="19">
        <v>500</v>
      </c>
      <c r="F41" s="20">
        <v>492.09750000000003</v>
      </c>
      <c r="G41" s="21">
        <v>3.3099999999999997E-2</v>
      </c>
      <c r="H41" s="30">
        <v>8.6619000000000002E-2</v>
      </c>
      <c r="I41" s="23"/>
    </row>
    <row r="42" spans="1:9" ht="13.2" customHeight="1">
      <c r="A42" s="17" t="s">
        <v>2923</v>
      </c>
      <c r="B42" s="18" t="s">
        <v>2924</v>
      </c>
      <c r="C42" s="14" t="s">
        <v>2925</v>
      </c>
      <c r="D42" s="14" t="s">
        <v>1823</v>
      </c>
      <c r="E42" s="19">
        <v>500000</v>
      </c>
      <c r="F42" s="20">
        <v>489.69650000000001</v>
      </c>
      <c r="G42" s="21">
        <v>3.3000000000000002E-2</v>
      </c>
      <c r="H42" s="30">
        <v>7.8151999999999999E-2</v>
      </c>
      <c r="I42" s="23"/>
    </row>
    <row r="43" spans="1:9" ht="13.2" customHeight="1">
      <c r="A43" s="17" t="s">
        <v>3643</v>
      </c>
      <c r="B43" s="18" t="s">
        <v>3644</v>
      </c>
      <c r="C43" s="14" t="s">
        <v>3645</v>
      </c>
      <c r="D43" s="14" t="s">
        <v>1845</v>
      </c>
      <c r="E43" s="19">
        <v>50</v>
      </c>
      <c r="F43" s="20">
        <v>487.495</v>
      </c>
      <c r="G43" s="21">
        <v>3.2800000000000003E-2</v>
      </c>
      <c r="H43" s="30">
        <v>7.5149999999999995E-2</v>
      </c>
      <c r="I43" s="23"/>
    </row>
    <row r="44" spans="1:9" ht="13.2" customHeight="1">
      <c r="A44" s="17" t="s">
        <v>3646</v>
      </c>
      <c r="B44" s="18" t="s">
        <v>3647</v>
      </c>
      <c r="C44" s="14" t="s">
        <v>3648</v>
      </c>
      <c r="D44" s="14" t="s">
        <v>1845</v>
      </c>
      <c r="E44" s="19">
        <v>50</v>
      </c>
      <c r="F44" s="20">
        <v>481.6275</v>
      </c>
      <c r="G44" s="21">
        <v>3.2399999999999998E-2</v>
      </c>
      <c r="H44" s="30">
        <v>7.6498999999999998E-2</v>
      </c>
      <c r="I44" s="23"/>
    </row>
    <row r="45" spans="1:9" ht="13.2" customHeight="1">
      <c r="A45" s="17" t="s">
        <v>2668</v>
      </c>
      <c r="B45" s="18" t="s">
        <v>2669</v>
      </c>
      <c r="C45" s="14" t="s">
        <v>2670</v>
      </c>
      <c r="D45" s="14" t="s">
        <v>1845</v>
      </c>
      <c r="E45" s="19">
        <v>300</v>
      </c>
      <c r="F45" s="20">
        <v>300.85050000000001</v>
      </c>
      <c r="G45" s="21">
        <v>2.0199999999999999E-2</v>
      </c>
      <c r="H45" s="30">
        <v>7.1800000000000003E-2</v>
      </c>
      <c r="I45" s="23"/>
    </row>
    <row r="46" spans="1:9" ht="13.2" customHeight="1">
      <c r="A46" s="17" t="s">
        <v>2271</v>
      </c>
      <c r="B46" s="18" t="s">
        <v>2272</v>
      </c>
      <c r="C46" s="14" t="s">
        <v>2273</v>
      </c>
      <c r="D46" s="14" t="s">
        <v>1845</v>
      </c>
      <c r="E46" s="19">
        <v>250</v>
      </c>
      <c r="F46" s="20">
        <v>247.8228</v>
      </c>
      <c r="G46" s="21">
        <v>1.67E-2</v>
      </c>
      <c r="H46" s="30">
        <v>7.5499999999999998E-2</v>
      </c>
      <c r="I46" s="23"/>
    </row>
    <row r="47" spans="1:9" ht="13.2" customHeight="1">
      <c r="A47" s="17" t="s">
        <v>2151</v>
      </c>
      <c r="B47" s="18" t="s">
        <v>2152</v>
      </c>
      <c r="C47" s="14" t="s">
        <v>2153</v>
      </c>
      <c r="D47" s="14" t="s">
        <v>1823</v>
      </c>
      <c r="E47" s="19">
        <v>600</v>
      </c>
      <c r="F47" s="20">
        <v>0.58260000000000001</v>
      </c>
      <c r="G47" s="22" t="s">
        <v>1744</v>
      </c>
      <c r="H47" s="30">
        <v>7.0328000000000002E-2</v>
      </c>
      <c r="I47" s="23"/>
    </row>
    <row r="48" spans="1:9" ht="13.2" customHeight="1">
      <c r="A48" s="5"/>
      <c r="B48" s="13" t="s">
        <v>1745</v>
      </c>
      <c r="C48" s="14"/>
      <c r="D48" s="14"/>
      <c r="E48" s="14"/>
      <c r="F48" s="24">
        <v>12007.639800000001</v>
      </c>
      <c r="G48" s="25">
        <v>0.80800000000000005</v>
      </c>
      <c r="H48" s="26"/>
      <c r="I48" s="27"/>
    </row>
    <row r="49" spans="1:9" ht="13.2" customHeight="1">
      <c r="A49" s="5"/>
      <c r="B49" s="28" t="s">
        <v>2280</v>
      </c>
      <c r="C49" s="2"/>
      <c r="D49" s="2"/>
      <c r="E49" s="2"/>
      <c r="F49" s="26" t="s">
        <v>1747</v>
      </c>
      <c r="G49" s="26" t="s">
        <v>1747</v>
      </c>
      <c r="H49" s="26"/>
      <c r="I49" s="27"/>
    </row>
    <row r="50" spans="1:9" ht="13.2" customHeight="1">
      <c r="A50" s="5"/>
      <c r="B50" s="28" t="s">
        <v>1745</v>
      </c>
      <c r="C50" s="2"/>
      <c r="D50" s="2"/>
      <c r="E50" s="2"/>
      <c r="F50" s="26" t="s">
        <v>1747</v>
      </c>
      <c r="G50" s="26" t="s">
        <v>1747</v>
      </c>
      <c r="H50" s="26"/>
      <c r="I50" s="27"/>
    </row>
    <row r="51" spans="1:9" ht="13.2" customHeight="1">
      <c r="A51" s="5"/>
      <c r="B51" s="28" t="s">
        <v>1748</v>
      </c>
      <c r="C51" s="29"/>
      <c r="D51" s="2"/>
      <c r="E51" s="29"/>
      <c r="F51" s="24">
        <v>12007.639800000001</v>
      </c>
      <c r="G51" s="25">
        <v>0.80800000000000005</v>
      </c>
      <c r="H51" s="26"/>
      <c r="I51" s="27"/>
    </row>
    <row r="52" spans="1:9" ht="13.2" customHeight="1">
      <c r="A52" s="5"/>
      <c r="B52" s="13" t="s">
        <v>1818</v>
      </c>
      <c r="C52" s="14"/>
      <c r="D52" s="14"/>
      <c r="E52" s="14"/>
      <c r="F52" s="14"/>
      <c r="G52" s="14"/>
      <c r="H52" s="15"/>
      <c r="I52" s="16"/>
    </row>
    <row r="53" spans="1:9" ht="13.2" customHeight="1">
      <c r="A53" s="5"/>
      <c r="B53" s="13" t="s">
        <v>2292</v>
      </c>
      <c r="C53" s="14"/>
      <c r="D53" s="14"/>
      <c r="E53" s="14"/>
      <c r="F53" s="5"/>
      <c r="G53" s="15"/>
      <c r="H53" s="15"/>
      <c r="I53" s="16"/>
    </row>
    <row r="54" spans="1:9" ht="13.2" customHeight="1">
      <c r="A54" s="17" t="s">
        <v>3649</v>
      </c>
      <c r="B54" s="18" t="s">
        <v>3650</v>
      </c>
      <c r="C54" s="14" t="s">
        <v>3651</v>
      </c>
      <c r="D54" s="14" t="s">
        <v>2322</v>
      </c>
      <c r="E54" s="19">
        <v>100</v>
      </c>
      <c r="F54" s="20">
        <v>488.55149999999998</v>
      </c>
      <c r="G54" s="21">
        <v>3.2899999999999999E-2</v>
      </c>
      <c r="H54" s="30">
        <v>6.7348000000000005E-2</v>
      </c>
      <c r="I54" s="23"/>
    </row>
    <row r="55" spans="1:9" ht="13.2" customHeight="1">
      <c r="A55" s="17" t="s">
        <v>3652</v>
      </c>
      <c r="B55" s="18" t="s">
        <v>3653</v>
      </c>
      <c r="C55" s="14" t="s">
        <v>3654</v>
      </c>
      <c r="D55" s="14" t="s">
        <v>2300</v>
      </c>
      <c r="E55" s="19">
        <v>100</v>
      </c>
      <c r="F55" s="20">
        <v>483.62599999999998</v>
      </c>
      <c r="G55" s="21">
        <v>3.2500000000000001E-2</v>
      </c>
      <c r="H55" s="30">
        <v>6.7901000000000003E-2</v>
      </c>
      <c r="I55" s="23"/>
    </row>
    <row r="56" spans="1:9" ht="13.2" customHeight="1">
      <c r="A56" s="5"/>
      <c r="B56" s="13" t="s">
        <v>1745</v>
      </c>
      <c r="C56" s="14"/>
      <c r="D56" s="14"/>
      <c r="E56" s="14"/>
      <c r="F56" s="24">
        <v>972.17750000000001</v>
      </c>
      <c r="G56" s="25">
        <v>6.54E-2</v>
      </c>
      <c r="H56" s="26"/>
      <c r="I56" s="27"/>
    </row>
    <row r="57" spans="1:9" ht="13.2" customHeight="1">
      <c r="A57" s="5"/>
      <c r="B57" s="13" t="s">
        <v>2354</v>
      </c>
      <c r="C57" s="14"/>
      <c r="D57" s="14"/>
      <c r="E57" s="14"/>
      <c r="F57" s="5"/>
      <c r="G57" s="15"/>
      <c r="H57" s="15"/>
      <c r="I57" s="16"/>
    </row>
    <row r="58" spans="1:9" ht="13.2" customHeight="1">
      <c r="A58" s="17" t="s">
        <v>3655</v>
      </c>
      <c r="B58" s="18" t="s">
        <v>3656</v>
      </c>
      <c r="C58" s="14" t="s">
        <v>3657</v>
      </c>
      <c r="D58" s="14" t="s">
        <v>2300</v>
      </c>
      <c r="E58" s="19">
        <v>100</v>
      </c>
      <c r="F58" s="20">
        <v>484.09949999999998</v>
      </c>
      <c r="G58" s="21">
        <v>3.2599999999999997E-2</v>
      </c>
      <c r="H58" s="30">
        <v>7.3100999999999999E-2</v>
      </c>
      <c r="I58" s="23"/>
    </row>
    <row r="59" spans="1:9" ht="13.2" customHeight="1">
      <c r="A59" s="5"/>
      <c r="B59" s="13" t="s">
        <v>1745</v>
      </c>
      <c r="C59" s="14"/>
      <c r="D59" s="14"/>
      <c r="E59" s="14"/>
      <c r="F59" s="24">
        <v>484.09949999999998</v>
      </c>
      <c r="G59" s="25">
        <v>3.2599999999999997E-2</v>
      </c>
      <c r="H59" s="26"/>
      <c r="I59" s="27"/>
    </row>
    <row r="60" spans="1:9" ht="13.2" customHeight="1">
      <c r="A60" s="5"/>
      <c r="B60" s="28" t="s">
        <v>1748</v>
      </c>
      <c r="C60" s="29"/>
      <c r="D60" s="2"/>
      <c r="E60" s="29"/>
      <c r="F60" s="24">
        <v>1456.277</v>
      </c>
      <c r="G60" s="25">
        <v>9.8000000000000004E-2</v>
      </c>
      <c r="H60" s="26"/>
      <c r="I60" s="27"/>
    </row>
    <row r="61" spans="1:9" ht="13.2" customHeight="1">
      <c r="A61" s="5"/>
      <c r="B61" s="13" t="s">
        <v>1764</v>
      </c>
      <c r="C61" s="14"/>
      <c r="D61" s="14"/>
      <c r="E61" s="14"/>
      <c r="F61" s="14"/>
      <c r="G61" s="14"/>
      <c r="H61" s="15"/>
      <c r="I61" s="16"/>
    </row>
    <row r="62" spans="1:9" ht="13.2" customHeight="1">
      <c r="A62" s="5"/>
      <c r="B62" s="13" t="s">
        <v>2358</v>
      </c>
      <c r="C62" s="14"/>
      <c r="D62" s="14"/>
      <c r="E62" s="14"/>
      <c r="F62" s="5"/>
      <c r="G62" s="15"/>
      <c r="H62" s="15"/>
      <c r="I62" s="16"/>
    </row>
    <row r="63" spans="1:9" ht="13.2" customHeight="1">
      <c r="A63" s="17" t="s">
        <v>2359</v>
      </c>
      <c r="B63" s="18" t="s">
        <v>2360</v>
      </c>
      <c r="C63" s="14" t="s">
        <v>2361</v>
      </c>
      <c r="D63" s="14"/>
      <c r="E63" s="19">
        <v>1150.0429999999999</v>
      </c>
      <c r="F63" s="20">
        <v>137.66739999999999</v>
      </c>
      <c r="G63" s="21">
        <v>9.2999999999999992E-3</v>
      </c>
      <c r="H63" s="30"/>
      <c r="I63" s="23"/>
    </row>
    <row r="64" spans="1:9" ht="13.2" customHeight="1">
      <c r="A64" s="5"/>
      <c r="B64" s="13" t="s">
        <v>1745</v>
      </c>
      <c r="C64" s="14"/>
      <c r="D64" s="14"/>
      <c r="E64" s="14"/>
      <c r="F64" s="24">
        <v>137.66739999999999</v>
      </c>
      <c r="G64" s="25">
        <v>9.2999999999999992E-3</v>
      </c>
      <c r="H64" s="26"/>
      <c r="I64" s="27"/>
    </row>
    <row r="65" spans="1:25" ht="13.2" customHeight="1">
      <c r="A65" s="5"/>
      <c r="B65" s="28" t="s">
        <v>1748</v>
      </c>
      <c r="C65" s="29"/>
      <c r="D65" s="2"/>
      <c r="E65" s="29"/>
      <c r="F65" s="24">
        <v>137.66739999999999</v>
      </c>
      <c r="G65" s="25">
        <v>9.2999999999999992E-3</v>
      </c>
      <c r="H65" s="26"/>
      <c r="I65" s="27"/>
    </row>
    <row r="66" spans="1:25" ht="13.2" customHeight="1">
      <c r="A66" s="5"/>
      <c r="B66" s="13" t="s">
        <v>1749</v>
      </c>
      <c r="C66" s="14"/>
      <c r="D66" s="14"/>
      <c r="E66" s="14"/>
      <c r="F66" s="14"/>
      <c r="G66" s="14"/>
      <c r="H66" s="15"/>
      <c r="I66" s="16"/>
    </row>
    <row r="67" spans="1:25" ht="13.2" customHeight="1">
      <c r="A67" s="17" t="s">
        <v>1750</v>
      </c>
      <c r="B67" s="18" t="s">
        <v>1751</v>
      </c>
      <c r="C67" s="14"/>
      <c r="D67" s="14"/>
      <c r="E67" s="19"/>
      <c r="F67" s="20">
        <v>563.59</v>
      </c>
      <c r="G67" s="21">
        <v>3.7900000000000003E-2</v>
      </c>
      <c r="H67" s="30">
        <v>5.031604467927598E-2</v>
      </c>
      <c r="I67" s="23"/>
    </row>
    <row r="68" spans="1:25" ht="13.2" customHeight="1">
      <c r="A68" s="5"/>
      <c r="B68" s="13" t="s">
        <v>1745</v>
      </c>
      <c r="C68" s="14"/>
      <c r="D68" s="14"/>
      <c r="E68" s="14"/>
      <c r="F68" s="24">
        <v>563.59</v>
      </c>
      <c r="G68" s="25">
        <v>3.7900000000000003E-2</v>
      </c>
      <c r="H68" s="26"/>
      <c r="I68" s="27"/>
    </row>
    <row r="69" spans="1:25" ht="13.2" customHeight="1">
      <c r="A69" s="5"/>
      <c r="B69" s="28" t="s">
        <v>1748</v>
      </c>
      <c r="C69" s="29"/>
      <c r="D69" s="2"/>
      <c r="E69" s="29"/>
      <c r="F69" s="24">
        <v>563.59</v>
      </c>
      <c r="G69" s="25">
        <v>3.7900000000000003E-2</v>
      </c>
      <c r="H69" s="26"/>
      <c r="I69" s="27"/>
    </row>
    <row r="70" spans="1:25" ht="13.2" customHeight="1">
      <c r="A70" s="5"/>
      <c r="B70" s="28" t="s">
        <v>1752</v>
      </c>
      <c r="C70" s="14"/>
      <c r="D70" s="2"/>
      <c r="E70" s="14"/>
      <c r="F70" s="31">
        <v>-138.72</v>
      </c>
      <c r="G70" s="25">
        <v>-9.3057246275873064E-3</v>
      </c>
      <c r="H70" s="26"/>
      <c r="I70" s="27"/>
    </row>
    <row r="71" spans="1:25" ht="13.2" customHeight="1">
      <c r="A71" s="5"/>
      <c r="B71" s="32" t="s">
        <v>1753</v>
      </c>
      <c r="C71" s="33"/>
      <c r="D71" s="33"/>
      <c r="E71" s="33"/>
      <c r="F71" s="34">
        <v>14860.53</v>
      </c>
      <c r="G71" s="35">
        <v>1</v>
      </c>
      <c r="H71" s="36"/>
      <c r="I71" s="37"/>
    </row>
    <row r="72" spans="1:25" ht="13.2" customHeight="1">
      <c r="A72" s="5"/>
      <c r="B72" s="7"/>
      <c r="C72" s="5"/>
      <c r="D72" s="5"/>
      <c r="E72" s="5"/>
      <c r="F72" s="5"/>
      <c r="G72" s="5"/>
      <c r="H72" s="5"/>
      <c r="I72" s="5"/>
    </row>
    <row r="73" spans="1:25" ht="13.2" customHeight="1">
      <c r="A73" s="5"/>
      <c r="B73" s="4" t="s">
        <v>3658</v>
      </c>
      <c r="C73" s="5"/>
      <c r="D73" s="5"/>
      <c r="E73" s="5"/>
      <c r="F73" s="5"/>
      <c r="G73" s="5"/>
      <c r="H73" s="5"/>
      <c r="I73" s="5"/>
    </row>
    <row r="74" spans="1:25" ht="13.2" customHeight="1">
      <c r="A74" s="5"/>
      <c r="B74" s="4" t="s">
        <v>2363</v>
      </c>
      <c r="C74" s="5"/>
      <c r="D74" s="5"/>
      <c r="E74" s="5"/>
      <c r="F74" s="5"/>
      <c r="G74" s="5"/>
      <c r="H74" s="5"/>
      <c r="I74" s="5"/>
    </row>
    <row r="75" spans="1:25" ht="13.2" customHeight="1">
      <c r="A75" s="5"/>
      <c r="B75" s="4" t="s">
        <v>1754</v>
      </c>
      <c r="C75" s="5"/>
      <c r="D75" s="5"/>
      <c r="E75" s="5"/>
      <c r="F75" s="5"/>
      <c r="G75" s="5"/>
      <c r="H75" s="5"/>
      <c r="I75" s="5"/>
    </row>
    <row r="76" spans="1:25" ht="13.2" customHeight="1">
      <c r="A76" s="5"/>
      <c r="B76" s="4" t="s">
        <v>1755</v>
      </c>
      <c r="C76" s="5"/>
      <c r="D76" s="5"/>
      <c r="E76" s="5"/>
      <c r="F76" s="5"/>
      <c r="G76" s="5"/>
      <c r="H76" s="5"/>
      <c r="I76" s="5"/>
    </row>
    <row r="77" spans="1:25" ht="26.1" customHeight="1">
      <c r="A77" s="5"/>
      <c r="B77" s="234" t="s">
        <v>1756</v>
      </c>
      <c r="C77" s="234"/>
      <c r="D77" s="234"/>
      <c r="E77" s="234"/>
      <c r="F77" s="234"/>
      <c r="G77" s="234"/>
      <c r="H77" s="234"/>
      <c r="I77" s="234"/>
    </row>
    <row r="78" spans="1:25" ht="13.2" customHeight="1">
      <c r="A78" s="5"/>
      <c r="B78" s="234" t="s">
        <v>1757</v>
      </c>
      <c r="C78" s="234"/>
      <c r="D78" s="234"/>
      <c r="E78" s="234"/>
      <c r="F78" s="234"/>
      <c r="G78" s="234"/>
      <c r="H78" s="234"/>
      <c r="I78" s="234"/>
    </row>
    <row r="79" spans="1:25" ht="13.2" customHeight="1">
      <c r="A79" s="5"/>
      <c r="B79" s="234"/>
      <c r="C79" s="234"/>
      <c r="D79" s="234"/>
      <c r="E79" s="234"/>
      <c r="F79" s="234"/>
      <c r="G79" s="234"/>
      <c r="H79" s="234"/>
      <c r="I79" s="234"/>
    </row>
    <row r="80" spans="1:25">
      <c r="A80" s="68"/>
      <c r="B80" s="49" t="s">
        <v>5467</v>
      </c>
      <c r="C80" s="50"/>
      <c r="D80" s="50"/>
      <c r="E80" s="50"/>
      <c r="F80" s="50"/>
      <c r="G80" s="50"/>
      <c r="H80" s="50"/>
      <c r="I80" s="51"/>
      <c r="J80" s="48"/>
      <c r="K80" s="48"/>
      <c r="L80" s="48"/>
      <c r="M80" s="48"/>
      <c r="N80" s="48"/>
      <c r="O80" s="48"/>
      <c r="P80" s="48"/>
      <c r="Q80" s="48"/>
      <c r="R80" s="48"/>
      <c r="S80" s="48"/>
      <c r="T80" s="48"/>
      <c r="U80" s="48"/>
      <c r="V80" s="48"/>
      <c r="W80" s="48"/>
      <c r="X80" s="48"/>
      <c r="Y80" s="48"/>
    </row>
    <row r="81" spans="1:25">
      <c r="A81" s="68"/>
      <c r="B81" s="53" t="s">
        <v>5468</v>
      </c>
      <c r="C81" s="48"/>
      <c r="D81" s="48"/>
      <c r="E81" s="48"/>
      <c r="F81" s="48"/>
      <c r="G81" s="48"/>
      <c r="H81" s="48"/>
      <c r="I81" s="54"/>
      <c r="J81" s="48"/>
      <c r="K81" s="48"/>
      <c r="L81" s="48"/>
      <c r="M81" s="48"/>
      <c r="N81" s="48"/>
      <c r="O81" s="48"/>
      <c r="P81" s="48"/>
      <c r="Q81" s="48"/>
      <c r="R81" s="48"/>
      <c r="S81" s="48"/>
      <c r="T81" s="48"/>
      <c r="U81" s="48"/>
      <c r="V81" s="48"/>
      <c r="W81" s="48"/>
      <c r="X81" s="48"/>
      <c r="Y81" s="48"/>
    </row>
    <row r="82" spans="1:25">
      <c r="A82" s="68"/>
      <c r="B82" s="53" t="s">
        <v>5482</v>
      </c>
      <c r="C82" s="48"/>
      <c r="D82" s="48"/>
      <c r="E82" s="48"/>
      <c r="F82" s="48"/>
      <c r="G82" s="48"/>
      <c r="H82" s="48"/>
      <c r="I82" s="54"/>
      <c r="J82" s="48"/>
      <c r="K82" s="48"/>
      <c r="L82" s="48"/>
      <c r="M82" s="48"/>
      <c r="N82" s="48"/>
      <c r="O82" s="48"/>
      <c r="P82" s="48"/>
      <c r="Q82" s="48"/>
      <c r="R82" s="48"/>
      <c r="S82" s="48"/>
      <c r="T82" s="48"/>
      <c r="U82" s="48"/>
      <c r="V82" s="48"/>
      <c r="W82" s="48"/>
      <c r="X82" s="48"/>
      <c r="Y82" s="48"/>
    </row>
    <row r="83" spans="1:25">
      <c r="A83" s="68"/>
      <c r="B83" s="55" t="s">
        <v>5471</v>
      </c>
      <c r="C83" s="56" t="s">
        <v>5472</v>
      </c>
      <c r="D83" s="57" t="s">
        <v>5473</v>
      </c>
      <c r="E83" s="48"/>
      <c r="F83" s="48"/>
      <c r="G83" s="48"/>
      <c r="H83" s="48"/>
      <c r="I83" s="54"/>
      <c r="J83" s="48"/>
      <c r="K83" s="48"/>
      <c r="L83" s="48"/>
      <c r="M83" s="48"/>
      <c r="N83" s="48"/>
      <c r="O83" s="48"/>
      <c r="P83" s="48"/>
      <c r="Q83" s="48"/>
      <c r="R83" s="48"/>
      <c r="S83" s="48"/>
      <c r="T83" s="48"/>
      <c r="U83" s="48"/>
      <c r="V83" s="48"/>
      <c r="W83" s="48"/>
      <c r="X83" s="48"/>
      <c r="Y83" s="48"/>
    </row>
    <row r="84" spans="1:25">
      <c r="A84" s="58" t="s">
        <v>5474</v>
      </c>
      <c r="B84" s="59" t="s">
        <v>5475</v>
      </c>
      <c r="C84" s="60">
        <v>1394.6657</v>
      </c>
      <c r="D84" s="69">
        <v>1399.5353</v>
      </c>
      <c r="E84" s="48"/>
      <c r="F84" s="70"/>
      <c r="G84" s="71"/>
      <c r="H84" s="48"/>
      <c r="I84" s="54"/>
      <c r="J84" s="48"/>
      <c r="K84" s="48"/>
      <c r="L84" s="48"/>
      <c r="M84" s="48"/>
      <c r="N84" s="48"/>
      <c r="O84" s="48"/>
      <c r="P84" s="48"/>
      <c r="Q84" s="48"/>
      <c r="R84" s="48"/>
      <c r="S84" s="48"/>
      <c r="T84" s="48"/>
      <c r="U84" s="48"/>
      <c r="V84" s="48"/>
      <c r="W84" s="48"/>
      <c r="X84" s="48"/>
      <c r="Y84" s="48"/>
    </row>
    <row r="85" spans="1:25">
      <c r="A85" s="58" t="s">
        <v>5576</v>
      </c>
      <c r="B85" s="59" t="s">
        <v>5553</v>
      </c>
      <c r="C85" s="60">
        <v>1013.994</v>
      </c>
      <c r="D85" s="69">
        <v>1010.8164</v>
      </c>
      <c r="E85" s="48"/>
      <c r="F85" s="70"/>
      <c r="G85" s="71"/>
      <c r="H85" s="48"/>
      <c r="I85" s="54"/>
      <c r="J85" s="48"/>
      <c r="K85" s="48"/>
      <c r="L85" s="48"/>
      <c r="M85" s="48"/>
      <c r="N85" s="48"/>
      <c r="O85" s="48"/>
      <c r="P85" s="48"/>
      <c r="Q85" s="48"/>
      <c r="R85" s="48"/>
      <c r="S85" s="48"/>
      <c r="T85" s="48"/>
      <c r="U85" s="48"/>
      <c r="V85" s="48"/>
      <c r="W85" s="48"/>
      <c r="X85" s="48"/>
      <c r="Y85" s="48"/>
    </row>
    <row r="86" spans="1:25">
      <c r="A86" s="58" t="s">
        <v>5485</v>
      </c>
      <c r="B86" s="59" t="s">
        <v>5486</v>
      </c>
      <c r="C86" s="60">
        <v>1008.0909</v>
      </c>
      <c r="D86" s="69">
        <v>1006.8315</v>
      </c>
      <c r="E86" s="48"/>
      <c r="F86" s="70"/>
      <c r="G86" s="71"/>
      <c r="H86" s="48"/>
      <c r="I86" s="54"/>
      <c r="J86" s="48"/>
      <c r="K86" s="48"/>
      <c r="L86" s="48"/>
      <c r="M86" s="48"/>
      <c r="N86" s="48"/>
      <c r="O86" s="48"/>
      <c r="P86" s="48"/>
      <c r="Q86" s="48"/>
      <c r="R86" s="48"/>
      <c r="S86" s="48"/>
      <c r="T86" s="48"/>
      <c r="U86" s="48"/>
      <c r="V86" s="48"/>
      <c r="W86" s="48"/>
      <c r="X86" s="48"/>
      <c r="Y86" s="48"/>
    </row>
    <row r="87" spans="1:25">
      <c r="A87" s="58" t="s">
        <v>5487</v>
      </c>
      <c r="B87" s="59" t="s">
        <v>5488</v>
      </c>
      <c r="C87" s="60">
        <v>1316.5365999999999</v>
      </c>
      <c r="D87" s="69">
        <v>1321.1329000000001</v>
      </c>
      <c r="E87" s="48"/>
      <c r="F87" s="70"/>
      <c r="G87" s="71"/>
      <c r="H87" s="48"/>
      <c r="I87" s="54"/>
      <c r="J87" s="48"/>
      <c r="K87" s="48"/>
      <c r="L87" s="48"/>
      <c r="M87" s="48"/>
      <c r="N87" s="48"/>
      <c r="O87" s="48"/>
      <c r="P87" s="48"/>
      <c r="Q87" s="48"/>
      <c r="R87" s="48"/>
      <c r="S87" s="48"/>
      <c r="T87" s="48"/>
      <c r="U87" s="48"/>
      <c r="V87" s="48"/>
      <c r="W87" s="48"/>
      <c r="X87" s="48"/>
      <c r="Y87" s="48"/>
    </row>
    <row r="88" spans="1:25">
      <c r="A88" s="58" t="s">
        <v>5491</v>
      </c>
      <c r="B88" s="59" t="s">
        <v>5492</v>
      </c>
      <c r="C88" s="60">
        <v>1358.6063999999999</v>
      </c>
      <c r="D88" s="69">
        <v>1363.3547000000001</v>
      </c>
      <c r="E88" s="48"/>
      <c r="F88" s="70"/>
      <c r="G88" s="71"/>
      <c r="H88" s="48"/>
      <c r="I88" s="54"/>
      <c r="J88" s="48"/>
      <c r="K88" s="48"/>
      <c r="L88" s="48"/>
      <c r="M88" s="48"/>
      <c r="N88" s="48"/>
      <c r="O88" s="48"/>
      <c r="P88" s="48"/>
      <c r="Q88" s="48"/>
      <c r="R88" s="48"/>
      <c r="S88" s="48"/>
      <c r="T88" s="48"/>
      <c r="U88" s="48"/>
      <c r="V88" s="48"/>
      <c r="W88" s="48"/>
      <c r="X88" s="48"/>
      <c r="Y88" s="48"/>
    </row>
    <row r="89" spans="1:25">
      <c r="A89" s="58" t="s">
        <v>5476</v>
      </c>
      <c r="B89" s="59" t="s">
        <v>5477</v>
      </c>
      <c r="C89" s="60">
        <v>1419.4988000000001</v>
      </c>
      <c r="D89" s="69">
        <v>1424.8262</v>
      </c>
      <c r="E89" s="48"/>
      <c r="F89" s="70"/>
      <c r="G89" s="71"/>
      <c r="H89" s="48"/>
      <c r="I89" s="54"/>
      <c r="J89" s="48"/>
      <c r="K89" s="48"/>
      <c r="L89" s="48"/>
      <c r="M89" s="48"/>
      <c r="N89" s="48"/>
      <c r="O89" s="48"/>
      <c r="P89" s="48"/>
      <c r="Q89" s="48"/>
      <c r="R89" s="48"/>
      <c r="S89" s="48"/>
      <c r="T89" s="48"/>
      <c r="U89" s="48"/>
      <c r="V89" s="48"/>
      <c r="W89" s="48"/>
      <c r="X89" s="48"/>
      <c r="Y89" s="48"/>
    </row>
    <row r="90" spans="1:25">
      <c r="A90" s="58" t="s">
        <v>5577</v>
      </c>
      <c r="B90" s="59" t="s">
        <v>5556</v>
      </c>
      <c r="C90" s="60">
        <v>1002.1472</v>
      </c>
      <c r="D90" s="69">
        <v>1000.5225</v>
      </c>
      <c r="E90" s="48"/>
      <c r="F90" s="70"/>
      <c r="G90" s="71"/>
      <c r="H90" s="48"/>
      <c r="I90" s="54"/>
      <c r="J90" s="48"/>
      <c r="K90" s="48"/>
      <c r="L90" s="48"/>
      <c r="M90" s="48"/>
      <c r="N90" s="48"/>
      <c r="O90" s="48"/>
      <c r="P90" s="48"/>
      <c r="Q90" s="48"/>
      <c r="R90" s="48"/>
      <c r="S90" s="48"/>
      <c r="T90" s="48"/>
      <c r="U90" s="48"/>
      <c r="V90" s="48"/>
      <c r="W90" s="48"/>
      <c r="X90" s="48"/>
      <c r="Y90" s="48"/>
    </row>
    <row r="91" spans="1:25">
      <c r="A91" s="58" t="s">
        <v>5495</v>
      </c>
      <c r="B91" s="59" t="s">
        <v>5496</v>
      </c>
      <c r="C91" s="60">
        <v>1009.0755</v>
      </c>
      <c r="D91" s="69">
        <v>1006.128</v>
      </c>
      <c r="E91" s="48"/>
      <c r="F91" s="70"/>
      <c r="G91" s="71"/>
      <c r="H91" s="48"/>
      <c r="I91" s="54"/>
      <c r="J91" s="48"/>
      <c r="K91" s="48"/>
      <c r="L91" s="48"/>
      <c r="M91" s="48"/>
      <c r="N91" s="48"/>
      <c r="O91" s="48"/>
      <c r="P91" s="48"/>
      <c r="Q91" s="48"/>
      <c r="R91" s="48"/>
      <c r="S91" s="48"/>
      <c r="T91" s="48"/>
      <c r="U91" s="48"/>
      <c r="V91" s="48"/>
      <c r="W91" s="48"/>
      <c r="X91" s="48"/>
      <c r="Y91" s="48"/>
    </row>
    <row r="92" spans="1:25">
      <c r="A92" s="58" t="s">
        <v>5497</v>
      </c>
      <c r="B92" s="59" t="s">
        <v>5498</v>
      </c>
      <c r="C92" s="60">
        <v>1338.8779999999999</v>
      </c>
      <c r="D92" s="69">
        <v>1343.902</v>
      </c>
      <c r="E92" s="48"/>
      <c r="F92" s="70"/>
      <c r="G92" s="71"/>
      <c r="H92" s="48"/>
      <c r="I92" s="54"/>
      <c r="J92" s="48"/>
      <c r="K92" s="48"/>
      <c r="L92" s="48"/>
      <c r="M92" s="48"/>
      <c r="N92" s="48"/>
      <c r="O92" s="48"/>
      <c r="P92" s="48"/>
      <c r="Q92" s="48"/>
      <c r="R92" s="48"/>
      <c r="S92" s="48"/>
      <c r="T92" s="48"/>
      <c r="U92" s="48"/>
      <c r="V92" s="48"/>
      <c r="W92" s="48"/>
      <c r="X92" s="48"/>
      <c r="Y92" s="48"/>
    </row>
    <row r="93" spans="1:25">
      <c r="A93" s="58" t="s">
        <v>5501</v>
      </c>
      <c r="B93" s="59" t="s">
        <v>5502</v>
      </c>
      <c r="C93" s="60">
        <v>1381.2369000000001</v>
      </c>
      <c r="D93" s="69">
        <v>1386.4178999999999</v>
      </c>
      <c r="E93" s="48"/>
      <c r="F93" s="70"/>
      <c r="G93" s="71"/>
      <c r="H93" s="48"/>
      <c r="I93" s="54"/>
      <c r="J93" s="48"/>
      <c r="K93" s="48"/>
      <c r="L93" s="48"/>
      <c r="M93" s="48"/>
      <c r="N93" s="48"/>
      <c r="O93" s="48"/>
      <c r="P93" s="48"/>
      <c r="Q93" s="48"/>
      <c r="R93" s="48"/>
      <c r="S93" s="48"/>
      <c r="T93" s="48"/>
      <c r="U93" s="48"/>
      <c r="V93" s="48"/>
      <c r="W93" s="48"/>
      <c r="X93" s="48"/>
      <c r="Y93" s="48"/>
    </row>
    <row r="94" spans="1:25">
      <c r="A94" s="68"/>
      <c r="B94" s="53"/>
      <c r="C94" s="72"/>
      <c r="D94" s="72"/>
      <c r="E94" s="48"/>
      <c r="F94" s="48"/>
      <c r="G94" s="48"/>
      <c r="H94" s="48"/>
      <c r="I94" s="54"/>
      <c r="J94" s="48"/>
      <c r="K94" s="48"/>
      <c r="L94" s="48"/>
      <c r="M94" s="48"/>
      <c r="N94" s="48"/>
      <c r="O94" s="48"/>
      <c r="P94" s="48"/>
      <c r="Q94" s="48"/>
      <c r="R94" s="48"/>
      <c r="S94" s="48"/>
      <c r="T94" s="48"/>
      <c r="U94" s="48"/>
      <c r="V94" s="48"/>
      <c r="W94" s="48"/>
      <c r="X94" s="48"/>
      <c r="Y94" s="48"/>
    </row>
    <row r="95" spans="1:25">
      <c r="A95" s="68"/>
      <c r="B95" s="53" t="s">
        <v>5559</v>
      </c>
      <c r="C95" s="48"/>
      <c r="D95" s="48"/>
      <c r="E95" s="48"/>
      <c r="F95" s="48"/>
      <c r="G95" s="48"/>
      <c r="H95" s="48"/>
      <c r="I95" s="54"/>
      <c r="J95" s="48"/>
      <c r="K95" s="48"/>
      <c r="L95" s="48"/>
      <c r="M95" s="48"/>
      <c r="N95" s="48"/>
      <c r="O95" s="48"/>
      <c r="P95" s="48"/>
      <c r="Q95" s="48"/>
      <c r="R95" s="48"/>
      <c r="S95" s="48"/>
      <c r="T95" s="48"/>
      <c r="U95" s="48"/>
      <c r="V95" s="48"/>
      <c r="W95" s="48"/>
      <c r="X95" s="48"/>
      <c r="Y95" s="48"/>
    </row>
    <row r="96" spans="1:25">
      <c r="A96" s="68"/>
      <c r="B96" s="55" t="s">
        <v>5471</v>
      </c>
      <c r="C96" s="57" t="s">
        <v>5560</v>
      </c>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9" t="s">
        <v>5486</v>
      </c>
      <c r="C97" s="60">
        <v>4.7841079500000001</v>
      </c>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9" t="s">
        <v>5553</v>
      </c>
      <c r="C98" s="60">
        <v>6.7251347300000015</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9" t="s">
        <v>5496</v>
      </c>
      <c r="C99" s="60">
        <v>6.7432526599999996</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5556</v>
      </c>
      <c r="C100" s="60">
        <v>5.3914120300000006</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244" t="s">
        <v>5539</v>
      </c>
      <c r="C101" s="245"/>
      <c r="D101" s="245"/>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3" t="s">
        <v>5540</v>
      </c>
      <c r="C102" s="48"/>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48"/>
      <c r="B104" s="53" t="s">
        <v>5701</v>
      </c>
      <c r="C104" s="48"/>
      <c r="D104" s="48"/>
      <c r="E104" s="48"/>
      <c r="F104" s="48"/>
      <c r="G104" s="48"/>
      <c r="H104" s="48"/>
      <c r="I104" s="54"/>
      <c r="J104" s="76"/>
      <c r="K104" s="76"/>
      <c r="L104" s="76"/>
      <c r="M104" s="76"/>
      <c r="N104" s="76"/>
      <c r="O104" s="76"/>
      <c r="P104" s="76"/>
      <c r="Q104" s="76"/>
      <c r="R104" s="76"/>
      <c r="S104" s="76"/>
      <c r="T104" s="76"/>
      <c r="U104" s="76"/>
      <c r="V104" s="76"/>
      <c r="W104" s="76"/>
      <c r="X104" s="76"/>
      <c r="Y104" s="76"/>
    </row>
    <row r="105" spans="1:25">
      <c r="A105" s="48"/>
      <c r="B105" s="53"/>
      <c r="C105" s="48"/>
      <c r="D105" s="48"/>
      <c r="E105" s="48"/>
      <c r="F105" s="48"/>
      <c r="G105" s="48"/>
      <c r="H105" s="48"/>
      <c r="I105" s="54"/>
      <c r="J105" s="76"/>
      <c r="K105" s="76"/>
      <c r="L105" s="76"/>
      <c r="M105" s="76"/>
      <c r="N105" s="76"/>
      <c r="O105" s="76"/>
      <c r="P105" s="76"/>
      <c r="Q105" s="76"/>
      <c r="R105" s="76"/>
      <c r="S105" s="76"/>
      <c r="T105" s="76"/>
      <c r="U105" s="76"/>
      <c r="V105" s="76"/>
      <c r="W105" s="76"/>
      <c r="X105" s="76"/>
      <c r="Y105" s="76"/>
    </row>
    <row r="106" spans="1:25">
      <c r="A106" s="87"/>
      <c r="B106" s="80" t="s">
        <v>5685</v>
      </c>
      <c r="C106" s="81"/>
      <c r="D106" s="81"/>
      <c r="E106" s="81"/>
      <c r="F106" s="81"/>
      <c r="G106" s="81"/>
      <c r="H106" s="81"/>
      <c r="I106" s="82"/>
    </row>
    <row r="107" spans="1:25" ht="22.8">
      <c r="A107" s="87"/>
      <c r="B107" s="83" t="s">
        <v>5508</v>
      </c>
      <c r="C107" s="83" t="s">
        <v>5509</v>
      </c>
      <c r="D107" s="84" t="s">
        <v>5510</v>
      </c>
      <c r="E107" s="85" t="s">
        <v>5511</v>
      </c>
      <c r="F107" s="85" t="s">
        <v>5512</v>
      </c>
      <c r="G107" s="79"/>
      <c r="H107" s="79"/>
      <c r="I107" s="86"/>
    </row>
    <row r="108" spans="1:25">
      <c r="A108" s="87"/>
      <c r="B108" s="238" t="s">
        <v>5514</v>
      </c>
      <c r="C108" s="239"/>
      <c r="D108" s="239"/>
      <c r="E108" s="239"/>
      <c r="F108" s="240"/>
      <c r="G108" s="79"/>
      <c r="H108" s="79"/>
      <c r="I108" s="86"/>
    </row>
    <row r="109" spans="1:25" ht="13.2" customHeight="1">
      <c r="A109" s="87"/>
      <c r="B109" s="88" t="s">
        <v>5515</v>
      </c>
      <c r="C109" s="79"/>
      <c r="D109" s="79"/>
      <c r="E109" s="79"/>
      <c r="F109" s="79"/>
      <c r="G109" s="79"/>
      <c r="H109" s="79"/>
      <c r="I109" s="86"/>
    </row>
    <row r="110" spans="1:25" ht="13.2" customHeight="1">
      <c r="A110" s="87"/>
      <c r="B110" s="88"/>
      <c r="C110" s="79"/>
      <c r="D110" s="79"/>
      <c r="E110" s="79"/>
      <c r="F110" s="79"/>
      <c r="G110" s="79"/>
      <c r="H110" s="79"/>
      <c r="I110" s="86"/>
    </row>
    <row r="111" spans="1:25" ht="13.2" customHeight="1">
      <c r="A111" s="87"/>
      <c r="B111" s="88" t="s">
        <v>5516</v>
      </c>
      <c r="C111" s="79"/>
      <c r="D111" s="79"/>
      <c r="E111" s="79"/>
      <c r="F111" s="79"/>
      <c r="G111" s="79"/>
      <c r="H111" s="79"/>
      <c r="I111" s="86"/>
    </row>
    <row r="112" spans="1:25" ht="18.600000000000001" customHeight="1">
      <c r="A112" s="87"/>
      <c r="B112" s="88" t="s">
        <v>5517</v>
      </c>
      <c r="C112" s="116"/>
      <c r="D112" s="79"/>
      <c r="E112" s="79"/>
      <c r="F112" s="79"/>
      <c r="G112" s="79"/>
      <c r="H112" s="79"/>
      <c r="I112" s="86"/>
    </row>
    <row r="113" spans="1:9">
      <c r="A113" s="87"/>
      <c r="B113" s="88" t="s">
        <v>5518</v>
      </c>
      <c r="C113" s="116"/>
      <c r="D113" s="79"/>
      <c r="E113" s="79"/>
      <c r="F113" s="79"/>
      <c r="G113" s="79"/>
      <c r="H113" s="79"/>
      <c r="I113" s="86"/>
    </row>
    <row r="114" spans="1:9">
      <c r="A114" s="87"/>
      <c r="B114" s="88" t="s">
        <v>5595</v>
      </c>
      <c r="C114" s="117"/>
      <c r="D114" s="79"/>
      <c r="E114" s="79"/>
      <c r="F114" s="79"/>
      <c r="G114" s="79"/>
      <c r="H114" s="79"/>
      <c r="I114" s="86"/>
    </row>
    <row r="115" spans="1:9">
      <c r="A115" s="87"/>
      <c r="B115" s="88" t="s">
        <v>5596</v>
      </c>
      <c r="C115" s="117"/>
      <c r="D115" s="79"/>
      <c r="E115" s="79"/>
      <c r="F115" s="79"/>
      <c r="G115" s="79"/>
      <c r="H115" s="79"/>
      <c r="I115" s="86"/>
    </row>
    <row r="116" spans="1:9">
      <c r="A116" s="87"/>
      <c r="B116" s="88" t="s">
        <v>5597</v>
      </c>
      <c r="C116" s="117"/>
      <c r="D116" s="79"/>
      <c r="E116" s="79"/>
      <c r="F116" s="79"/>
      <c r="G116" s="79"/>
      <c r="H116" s="79"/>
      <c r="I116" s="86"/>
    </row>
    <row r="117" spans="1:9">
      <c r="A117" s="87"/>
      <c r="B117" s="88"/>
      <c r="C117" s="79"/>
      <c r="D117" s="79"/>
      <c r="E117" s="79"/>
      <c r="F117" s="79"/>
      <c r="G117" s="79"/>
      <c r="H117" s="79"/>
      <c r="I117" s="86"/>
    </row>
    <row r="118" spans="1:9">
      <c r="A118" s="87"/>
      <c r="B118" s="89" t="s">
        <v>5686</v>
      </c>
      <c r="C118" s="79"/>
      <c r="D118" s="79"/>
      <c r="E118" s="79"/>
      <c r="F118" s="79"/>
      <c r="G118" s="79"/>
      <c r="H118" s="79"/>
      <c r="I118" s="86"/>
    </row>
    <row r="119" spans="1:9" ht="22.8">
      <c r="A119" s="87"/>
      <c r="B119" s="83" t="s">
        <v>5508</v>
      </c>
      <c r="C119" s="83" t="s">
        <v>5509</v>
      </c>
      <c r="D119" s="84" t="s">
        <v>5510</v>
      </c>
      <c r="E119" s="85" t="s">
        <v>5511</v>
      </c>
      <c r="F119" s="85" t="s">
        <v>5512</v>
      </c>
      <c r="G119" s="79"/>
      <c r="H119" s="79"/>
      <c r="I119" s="86"/>
    </row>
    <row r="120" spans="1:9">
      <c r="A120" s="87"/>
      <c r="B120" s="238" t="s">
        <v>5514</v>
      </c>
      <c r="C120" s="239"/>
      <c r="D120" s="239"/>
      <c r="E120" s="239"/>
      <c r="F120" s="240"/>
      <c r="G120" s="79"/>
      <c r="H120" s="79"/>
      <c r="I120" s="86"/>
    </row>
    <row r="121" spans="1:9">
      <c r="A121" s="87"/>
      <c r="B121" s="88" t="s">
        <v>5579</v>
      </c>
      <c r="C121" s="90"/>
      <c r="D121" s="90"/>
      <c r="E121" s="79"/>
      <c r="F121" s="79"/>
      <c r="G121" s="79"/>
      <c r="H121" s="79"/>
      <c r="I121" s="86"/>
    </row>
    <row r="122" spans="1:9">
      <c r="A122" s="87"/>
      <c r="B122" s="88"/>
      <c r="C122" s="90"/>
      <c r="D122" s="90"/>
      <c r="E122" s="79"/>
      <c r="F122" s="79"/>
      <c r="G122" s="79"/>
      <c r="H122" s="79"/>
      <c r="I122" s="86"/>
    </row>
    <row r="123" spans="1:9">
      <c r="A123" s="87"/>
      <c r="B123" s="88" t="s">
        <v>5524</v>
      </c>
      <c r="C123" s="90"/>
      <c r="D123" s="90"/>
      <c r="E123" s="79"/>
      <c r="F123" s="79"/>
      <c r="G123" s="79"/>
      <c r="H123" s="79"/>
      <c r="I123" s="86"/>
    </row>
    <row r="124" spans="1:9">
      <c r="A124" s="87"/>
      <c r="B124" s="88" t="s">
        <v>5517</v>
      </c>
      <c r="C124" s="142"/>
      <c r="D124" s="90"/>
      <c r="E124" s="79"/>
      <c r="F124" s="79"/>
      <c r="G124" s="79"/>
      <c r="H124" s="79"/>
      <c r="I124" s="86"/>
    </row>
    <row r="125" spans="1:9">
      <c r="A125" s="87"/>
      <c r="B125" s="88" t="s">
        <v>5518</v>
      </c>
      <c r="C125" s="142"/>
      <c r="D125" s="90"/>
      <c r="E125" s="79"/>
      <c r="F125" s="79"/>
      <c r="G125" s="79"/>
      <c r="H125" s="79"/>
      <c r="I125" s="86"/>
    </row>
    <row r="126" spans="1:9">
      <c r="A126" s="87"/>
      <c r="B126" s="88" t="s">
        <v>5595</v>
      </c>
      <c r="C126" s="142"/>
      <c r="D126" s="90"/>
      <c r="E126" s="79"/>
      <c r="F126" s="79"/>
      <c r="G126" s="79"/>
      <c r="H126" s="79"/>
      <c r="I126" s="86"/>
    </row>
    <row r="127" spans="1:9">
      <c r="A127" s="87"/>
      <c r="B127" s="88" t="s">
        <v>5596</v>
      </c>
      <c r="C127" s="142"/>
      <c r="D127" s="90"/>
      <c r="E127" s="79"/>
      <c r="F127" s="79"/>
      <c r="G127" s="79"/>
      <c r="H127" s="79"/>
      <c r="I127" s="86"/>
    </row>
    <row r="128" spans="1:9">
      <c r="A128" s="87"/>
      <c r="B128" s="88" t="s">
        <v>5597</v>
      </c>
      <c r="C128" s="142"/>
      <c r="D128" s="90"/>
      <c r="E128" s="79"/>
      <c r="F128" s="79"/>
      <c r="G128" s="79"/>
      <c r="H128" s="79"/>
      <c r="I128" s="86"/>
    </row>
    <row r="129" spans="1:9">
      <c r="A129" s="87"/>
      <c r="B129" s="88"/>
      <c r="C129" s="90"/>
      <c r="D129" s="90"/>
      <c r="E129" s="79"/>
      <c r="F129" s="79"/>
      <c r="G129" s="79"/>
      <c r="H129" s="79"/>
      <c r="I129" s="86"/>
    </row>
    <row r="130" spans="1:9">
      <c r="A130" s="87"/>
      <c r="B130" s="89" t="s">
        <v>5687</v>
      </c>
      <c r="C130" s="90"/>
      <c r="D130" s="90"/>
      <c r="E130" s="79"/>
      <c r="F130" s="79"/>
      <c r="G130" s="79"/>
      <c r="H130" s="79"/>
      <c r="I130" s="86"/>
    </row>
    <row r="131" spans="1:9" ht="22.8">
      <c r="A131" s="87"/>
      <c r="B131" s="83" t="s">
        <v>5508</v>
      </c>
      <c r="C131" s="83" t="s">
        <v>5509</v>
      </c>
      <c r="D131" s="84" t="s">
        <v>5510</v>
      </c>
      <c r="E131" s="85" t="s">
        <v>5511</v>
      </c>
      <c r="F131" s="79"/>
      <c r="G131" s="79"/>
      <c r="H131" s="79"/>
      <c r="I131" s="86"/>
    </row>
    <row r="132" spans="1:9">
      <c r="A132" s="87"/>
      <c r="B132" s="241" t="s">
        <v>5514</v>
      </c>
      <c r="C132" s="241"/>
      <c r="D132" s="241"/>
      <c r="E132" s="241"/>
      <c r="F132" s="79"/>
      <c r="G132" s="79"/>
      <c r="H132" s="79"/>
      <c r="I132" s="86"/>
    </row>
    <row r="133" spans="1:9">
      <c r="A133" s="87"/>
      <c r="B133" s="88" t="s">
        <v>5529</v>
      </c>
      <c r="C133" s="90"/>
      <c r="D133" s="90"/>
      <c r="E133" s="79"/>
      <c r="F133" s="79"/>
      <c r="G133" s="79"/>
      <c r="H133" s="79"/>
      <c r="I133" s="86"/>
    </row>
    <row r="134" spans="1:9">
      <c r="A134" s="87"/>
      <c r="B134" s="88"/>
      <c r="C134" s="90"/>
      <c r="D134" s="90"/>
      <c r="E134" s="79"/>
      <c r="F134" s="79"/>
      <c r="G134" s="79"/>
      <c r="H134" s="79"/>
      <c r="I134" s="86"/>
    </row>
    <row r="135" spans="1:9">
      <c r="A135" s="87"/>
      <c r="B135" s="88" t="s">
        <v>5530</v>
      </c>
      <c r="C135" s="90"/>
      <c r="D135" s="90"/>
      <c r="E135" s="79"/>
      <c r="F135" s="79"/>
      <c r="G135" s="79"/>
      <c r="H135" s="79"/>
      <c r="I135" s="86"/>
    </row>
    <row r="136" spans="1:9">
      <c r="A136" s="87"/>
      <c r="B136" s="88" t="s">
        <v>5531</v>
      </c>
      <c r="C136" s="90"/>
      <c r="D136" s="90"/>
      <c r="E136" s="79"/>
      <c r="F136" s="79"/>
      <c r="G136" s="79"/>
      <c r="H136" s="79"/>
      <c r="I136" s="86"/>
    </row>
    <row r="137" spans="1:9">
      <c r="A137" s="87"/>
      <c r="B137" s="88" t="s">
        <v>5550</v>
      </c>
      <c r="C137" s="90"/>
      <c r="D137" s="90"/>
      <c r="E137" s="79"/>
      <c r="F137" s="79"/>
      <c r="G137" s="79"/>
      <c r="H137" s="79"/>
      <c r="I137" s="86"/>
    </row>
    <row r="138" spans="1:9">
      <c r="A138" s="87"/>
      <c r="B138" s="88" t="s">
        <v>5551</v>
      </c>
      <c r="C138" s="90"/>
      <c r="D138" s="90"/>
      <c r="E138" s="79"/>
      <c r="F138" s="79"/>
      <c r="G138" s="79"/>
      <c r="H138" s="79"/>
      <c r="I138" s="86"/>
    </row>
    <row r="139" spans="1:9">
      <c r="A139" s="87"/>
      <c r="B139" s="88"/>
      <c r="C139" s="90"/>
      <c r="D139" s="90"/>
      <c r="E139" s="79"/>
      <c r="F139" s="79"/>
      <c r="G139" s="79"/>
      <c r="H139" s="79"/>
      <c r="I139" s="86"/>
    </row>
    <row r="140" spans="1:9">
      <c r="A140" s="87"/>
      <c r="B140" s="89" t="s">
        <v>5688</v>
      </c>
      <c r="C140" s="90"/>
      <c r="D140" s="90"/>
      <c r="E140" s="79"/>
      <c r="F140" s="79"/>
      <c r="G140" s="79"/>
      <c r="H140" s="79"/>
      <c r="I140" s="86"/>
    </row>
    <row r="141" spans="1:9" ht="22.8">
      <c r="A141" s="87"/>
      <c r="B141" s="83" t="s">
        <v>5508</v>
      </c>
      <c r="C141" s="83" t="s">
        <v>5535</v>
      </c>
      <c r="D141" s="84" t="s">
        <v>5536</v>
      </c>
      <c r="E141" s="85" t="s">
        <v>5537</v>
      </c>
      <c r="F141" s="85" t="s">
        <v>5538</v>
      </c>
      <c r="G141" s="79"/>
      <c r="H141" s="79"/>
      <c r="I141" s="86"/>
    </row>
    <row r="142" spans="1:9">
      <c r="A142" s="87"/>
      <c r="B142" s="238" t="s">
        <v>5514</v>
      </c>
      <c r="C142" s="239"/>
      <c r="D142" s="239"/>
      <c r="E142" s="239"/>
      <c r="F142" s="240"/>
      <c r="G142" s="79"/>
      <c r="H142" s="79"/>
      <c r="I142" s="86"/>
    </row>
    <row r="143" spans="1:9">
      <c r="A143" s="87"/>
      <c r="B143" s="88" t="s">
        <v>5593</v>
      </c>
      <c r="C143" s="90"/>
      <c r="D143" s="90"/>
      <c r="E143" s="79"/>
      <c r="F143" s="79"/>
      <c r="G143" s="79"/>
      <c r="H143" s="79"/>
      <c r="I143" s="86"/>
    </row>
    <row r="144" spans="1:9">
      <c r="A144" s="87"/>
      <c r="B144" s="88"/>
      <c r="C144" s="90"/>
      <c r="D144" s="90"/>
      <c r="E144" s="79"/>
      <c r="F144" s="79"/>
      <c r="G144" s="79"/>
      <c r="H144" s="79"/>
      <c r="I144" s="86"/>
    </row>
    <row r="145" spans="1:9">
      <c r="A145" s="87"/>
      <c r="B145" s="88" t="s">
        <v>5541</v>
      </c>
      <c r="C145" s="90"/>
      <c r="D145" s="90"/>
      <c r="E145" s="79"/>
      <c r="F145" s="79"/>
      <c r="G145" s="79"/>
      <c r="H145" s="79"/>
      <c r="I145" s="86"/>
    </row>
    <row r="146" spans="1:9">
      <c r="A146" s="87"/>
      <c r="B146" s="88" t="s">
        <v>5531</v>
      </c>
      <c r="C146" s="90"/>
      <c r="D146" s="90"/>
      <c r="E146" s="79"/>
      <c r="F146" s="79"/>
      <c r="G146" s="79"/>
      <c r="H146" s="79"/>
      <c r="I146" s="86"/>
    </row>
    <row r="147" spans="1:9">
      <c r="A147" s="87"/>
      <c r="B147" s="88" t="s">
        <v>5550</v>
      </c>
      <c r="C147" s="90"/>
      <c r="D147" s="90"/>
      <c r="E147" s="79"/>
      <c r="F147" s="79"/>
      <c r="G147" s="79"/>
      <c r="H147" s="79"/>
      <c r="I147" s="86"/>
    </row>
    <row r="148" spans="1:9">
      <c r="A148" s="87"/>
      <c r="B148" s="88" t="s">
        <v>5551</v>
      </c>
      <c r="C148" s="90"/>
      <c r="D148" s="90"/>
      <c r="E148" s="79"/>
      <c r="F148" s="79"/>
      <c r="G148" s="79"/>
      <c r="H148" s="79"/>
      <c r="I148" s="86"/>
    </row>
    <row r="149" spans="1:9">
      <c r="A149" s="87"/>
      <c r="B149" s="88"/>
      <c r="C149" s="90"/>
      <c r="D149" s="90"/>
      <c r="E149" s="79"/>
      <c r="F149" s="79"/>
      <c r="G149" s="79"/>
      <c r="H149" s="79"/>
      <c r="I149" s="86"/>
    </row>
    <row r="150" spans="1:9">
      <c r="A150" s="87"/>
      <c r="B150" s="89" t="s">
        <v>5825</v>
      </c>
      <c r="C150" s="90"/>
      <c r="D150" s="90"/>
      <c r="E150" s="79"/>
      <c r="F150" s="79"/>
      <c r="G150" s="79"/>
      <c r="H150" s="79"/>
      <c r="I150" s="86"/>
    </row>
    <row r="151" spans="1:9">
      <c r="A151" s="87"/>
      <c r="B151" s="130" t="s">
        <v>5584</v>
      </c>
      <c r="C151" s="130" t="s">
        <v>5585</v>
      </c>
      <c r="D151" s="189" t="s">
        <v>5586</v>
      </c>
      <c r="E151" s="189" t="s">
        <v>5587</v>
      </c>
      <c r="F151" s="130" t="s">
        <v>5588</v>
      </c>
      <c r="G151" s="79"/>
      <c r="H151" s="79"/>
      <c r="I151" s="86"/>
    </row>
    <row r="152" spans="1:9">
      <c r="A152" s="87" t="s">
        <v>5712</v>
      </c>
      <c r="B152" s="257" t="s">
        <v>5713</v>
      </c>
      <c r="C152" s="127" t="s">
        <v>5633</v>
      </c>
      <c r="D152" s="128">
        <v>500</v>
      </c>
      <c r="E152" s="129">
        <v>46266</v>
      </c>
      <c r="F152" s="130" t="s">
        <v>5691</v>
      </c>
      <c r="G152" s="79"/>
      <c r="H152" s="79"/>
      <c r="I152" s="86"/>
    </row>
    <row r="153" spans="1:9">
      <c r="A153" s="87" t="s">
        <v>5714</v>
      </c>
      <c r="B153" s="259"/>
      <c r="C153" s="127" t="s">
        <v>5578</v>
      </c>
      <c r="D153" s="128">
        <v>-500</v>
      </c>
      <c r="E153" s="129">
        <v>46507</v>
      </c>
      <c r="F153" s="130" t="s">
        <v>5693</v>
      </c>
      <c r="G153" s="79"/>
      <c r="H153" s="79"/>
      <c r="I153" s="86"/>
    </row>
    <row r="154" spans="1:9">
      <c r="A154" s="87" t="s">
        <v>5715</v>
      </c>
      <c r="B154" s="257" t="s">
        <v>5826</v>
      </c>
      <c r="C154" s="127" t="s">
        <v>5633</v>
      </c>
      <c r="D154" s="128">
        <v>1000</v>
      </c>
      <c r="E154" s="129">
        <v>46266</v>
      </c>
      <c r="F154" s="130" t="s">
        <v>5691</v>
      </c>
      <c r="G154" s="79"/>
      <c r="H154" s="79"/>
      <c r="I154" s="86"/>
    </row>
    <row r="155" spans="1:9">
      <c r="A155" s="87" t="s">
        <v>5716</v>
      </c>
      <c r="B155" s="258"/>
      <c r="C155" s="127" t="s">
        <v>5578</v>
      </c>
      <c r="D155" s="128">
        <v>-1000</v>
      </c>
      <c r="E155" s="129">
        <v>46312</v>
      </c>
      <c r="F155" s="130" t="s">
        <v>5693</v>
      </c>
      <c r="G155" s="79"/>
      <c r="H155" s="79"/>
      <c r="I155" s="86"/>
    </row>
    <row r="156" spans="1:9">
      <c r="A156" s="87" t="s">
        <v>5717</v>
      </c>
      <c r="B156" s="257" t="s">
        <v>5827</v>
      </c>
      <c r="C156" s="127" t="s">
        <v>5633</v>
      </c>
      <c r="D156" s="128">
        <v>1000</v>
      </c>
      <c r="E156" s="129">
        <v>46266</v>
      </c>
      <c r="F156" s="130" t="s">
        <v>5691</v>
      </c>
      <c r="G156" s="79"/>
      <c r="H156" s="79"/>
      <c r="I156" s="86"/>
    </row>
    <row r="157" spans="1:9">
      <c r="A157" s="87" t="s">
        <v>5718</v>
      </c>
      <c r="B157" s="258"/>
      <c r="C157" s="127" t="s">
        <v>5578</v>
      </c>
      <c r="D157" s="128">
        <v>-1000</v>
      </c>
      <c r="E157" s="129">
        <v>46312</v>
      </c>
      <c r="F157" s="130" t="s">
        <v>5693</v>
      </c>
      <c r="G157" s="79"/>
      <c r="H157" s="79"/>
      <c r="I157" s="86"/>
    </row>
    <row r="158" spans="1:9">
      <c r="A158" s="87" t="s">
        <v>5719</v>
      </c>
      <c r="B158" s="257" t="s">
        <v>5720</v>
      </c>
      <c r="C158" s="127" t="s">
        <v>5633</v>
      </c>
      <c r="D158" s="128">
        <v>1000</v>
      </c>
      <c r="E158" s="129">
        <v>46266</v>
      </c>
      <c r="F158" s="130" t="s">
        <v>5691</v>
      </c>
      <c r="G158" s="79"/>
      <c r="H158" s="79"/>
      <c r="I158" s="86"/>
    </row>
    <row r="159" spans="1:9">
      <c r="A159" s="87" t="s">
        <v>5721</v>
      </c>
      <c r="B159" s="258"/>
      <c r="C159" s="127" t="s">
        <v>5578</v>
      </c>
      <c r="D159" s="128">
        <v>-1000</v>
      </c>
      <c r="E159" s="129">
        <v>46285</v>
      </c>
      <c r="F159" s="130" t="s">
        <v>5693</v>
      </c>
      <c r="G159" s="79"/>
      <c r="H159" s="79"/>
      <c r="I159" s="86"/>
    </row>
    <row r="160" spans="1:9">
      <c r="A160" s="87" t="s">
        <v>5722</v>
      </c>
      <c r="B160" s="257" t="s">
        <v>5723</v>
      </c>
      <c r="C160" s="127" t="s">
        <v>5633</v>
      </c>
      <c r="D160" s="128">
        <v>1000</v>
      </c>
      <c r="E160" s="129">
        <v>46266</v>
      </c>
      <c r="F160" s="130" t="s">
        <v>5691</v>
      </c>
      <c r="G160" s="79"/>
      <c r="H160" s="79"/>
      <c r="I160" s="86"/>
    </row>
    <row r="161" spans="1:25">
      <c r="A161" s="87" t="s">
        <v>5724</v>
      </c>
      <c r="B161" s="258"/>
      <c r="C161" s="127" t="s">
        <v>5578</v>
      </c>
      <c r="D161" s="128">
        <v>-1000</v>
      </c>
      <c r="E161" s="129">
        <v>46285</v>
      </c>
      <c r="F161" s="130" t="s">
        <v>5693</v>
      </c>
      <c r="G161" s="79"/>
      <c r="H161" s="79"/>
      <c r="I161" s="86"/>
    </row>
    <row r="162" spans="1:25">
      <c r="A162" s="87" t="s">
        <v>5828</v>
      </c>
      <c r="B162" s="242" t="s">
        <v>5829</v>
      </c>
      <c r="C162" s="127" t="s">
        <v>5633</v>
      </c>
      <c r="D162" s="128">
        <v>1000</v>
      </c>
      <c r="E162" s="129">
        <v>46266</v>
      </c>
      <c r="F162" s="130" t="s">
        <v>5691</v>
      </c>
      <c r="G162" s="79"/>
      <c r="H162" s="79"/>
      <c r="I162" s="86"/>
    </row>
    <row r="163" spans="1:25">
      <c r="A163" s="87" t="s">
        <v>5830</v>
      </c>
      <c r="B163" s="243"/>
      <c r="C163" s="127" t="s">
        <v>5578</v>
      </c>
      <c r="D163" s="128">
        <v>-1000</v>
      </c>
      <c r="E163" s="129">
        <v>46345</v>
      </c>
      <c r="F163" s="130" t="s">
        <v>5693</v>
      </c>
      <c r="G163" s="79"/>
      <c r="H163" s="79"/>
      <c r="I163" s="86"/>
    </row>
    <row r="164" spans="1:25">
      <c r="A164" s="87" t="s">
        <v>5831</v>
      </c>
      <c r="B164" s="257" t="s">
        <v>5832</v>
      </c>
      <c r="C164" s="127" t="s">
        <v>5633</v>
      </c>
      <c r="D164" s="128">
        <v>1500</v>
      </c>
      <c r="E164" s="129">
        <v>46266</v>
      </c>
      <c r="F164" s="130" t="s">
        <v>5691</v>
      </c>
      <c r="G164" s="79"/>
      <c r="H164" s="79"/>
      <c r="I164" s="86"/>
    </row>
    <row r="165" spans="1:25">
      <c r="A165" s="87" t="s">
        <v>5833</v>
      </c>
      <c r="B165" s="258"/>
      <c r="C165" s="127" t="s">
        <v>5578</v>
      </c>
      <c r="D165" s="128">
        <v>-1500</v>
      </c>
      <c r="E165" s="129">
        <v>46345</v>
      </c>
      <c r="F165" s="130" t="s">
        <v>5693</v>
      </c>
      <c r="G165" s="79"/>
      <c r="H165" s="79"/>
      <c r="I165" s="86"/>
    </row>
    <row r="166" spans="1:25" ht="14.7" customHeight="1">
      <c r="A166" s="87" t="s">
        <v>5834</v>
      </c>
      <c r="B166" s="257" t="s">
        <v>5835</v>
      </c>
      <c r="C166" s="127" t="s">
        <v>5633</v>
      </c>
      <c r="D166" s="128">
        <v>500</v>
      </c>
      <c r="E166" s="129">
        <v>46266</v>
      </c>
      <c r="F166" s="130" t="s">
        <v>5691</v>
      </c>
      <c r="G166" s="79"/>
      <c r="H166" s="79"/>
      <c r="I166" s="86"/>
    </row>
    <row r="167" spans="1:25">
      <c r="A167" s="87" t="s">
        <v>5836</v>
      </c>
      <c r="B167" s="258"/>
      <c r="C167" s="127" t="s">
        <v>5578</v>
      </c>
      <c r="D167" s="128">
        <v>-500</v>
      </c>
      <c r="E167" s="129">
        <v>46975</v>
      </c>
      <c r="F167" s="130" t="s">
        <v>5693</v>
      </c>
      <c r="G167" s="79"/>
      <c r="H167" s="79"/>
      <c r="I167" s="86"/>
    </row>
    <row r="168" spans="1:25">
      <c r="A168" s="87" t="s">
        <v>5837</v>
      </c>
      <c r="B168" s="257" t="s">
        <v>5838</v>
      </c>
      <c r="C168" s="127" t="s">
        <v>5633</v>
      </c>
      <c r="D168" s="128">
        <v>500</v>
      </c>
      <c r="E168" s="129">
        <v>46266</v>
      </c>
      <c r="F168" s="130" t="s">
        <v>5691</v>
      </c>
      <c r="G168" s="79"/>
      <c r="H168" s="79"/>
      <c r="I168" s="86"/>
    </row>
    <row r="169" spans="1:25">
      <c r="A169" s="87" t="s">
        <v>5839</v>
      </c>
      <c r="B169" s="258"/>
      <c r="C169" s="127" t="s">
        <v>5578</v>
      </c>
      <c r="D169" s="128">
        <v>-500</v>
      </c>
      <c r="E169" s="129">
        <v>46356</v>
      </c>
      <c r="F169" s="130" t="s">
        <v>5693</v>
      </c>
      <c r="G169" s="79"/>
      <c r="H169" s="79"/>
      <c r="I169" s="86"/>
    </row>
    <row r="170" spans="1:25">
      <c r="A170" s="87"/>
      <c r="B170" s="131" t="s">
        <v>5589</v>
      </c>
      <c r="C170" s="132"/>
      <c r="D170" s="133"/>
      <c r="E170" s="134"/>
      <c r="F170" s="132"/>
      <c r="G170" s="79"/>
      <c r="H170" s="79"/>
      <c r="I170" s="86"/>
    </row>
    <row r="171" spans="1:25">
      <c r="A171" s="87"/>
      <c r="B171" s="135" t="s">
        <v>5590</v>
      </c>
      <c r="C171" s="136"/>
      <c r="D171" s="137"/>
      <c r="E171" s="138"/>
      <c r="F171" s="136"/>
      <c r="G171" s="79"/>
      <c r="H171" s="79"/>
      <c r="I171" s="86"/>
    </row>
    <row r="172" spans="1:25">
      <c r="A172" s="87"/>
      <c r="B172" s="135"/>
      <c r="C172" s="136"/>
      <c r="D172" s="137"/>
      <c r="E172" s="138"/>
      <c r="F172" s="136"/>
      <c r="G172" s="79"/>
      <c r="H172" s="79"/>
      <c r="I172" s="86"/>
    </row>
    <row r="173" spans="1:25">
      <c r="A173" s="68"/>
      <c r="B173" s="53" t="s">
        <v>5505</v>
      </c>
      <c r="C173" s="48"/>
      <c r="D173" s="48"/>
      <c r="E173" s="48"/>
      <c r="F173" s="48"/>
      <c r="G173" s="48"/>
      <c r="H173" s="48"/>
      <c r="I173" s="54"/>
      <c r="J173" s="48"/>
      <c r="K173" s="48"/>
      <c r="L173" s="48"/>
      <c r="M173" s="48"/>
      <c r="N173" s="48"/>
      <c r="O173" s="48"/>
      <c r="P173" s="48"/>
      <c r="Q173" s="48"/>
      <c r="R173" s="48"/>
      <c r="S173" s="48"/>
      <c r="T173" s="48"/>
      <c r="U173" s="48"/>
      <c r="V173" s="48"/>
      <c r="W173" s="48"/>
      <c r="X173" s="48"/>
      <c r="Y173" s="48"/>
    </row>
    <row r="174" spans="1:25">
      <c r="A174" s="68"/>
      <c r="B174" s="53" t="s">
        <v>5660</v>
      </c>
      <c r="C174" s="48"/>
      <c r="D174" s="48"/>
      <c r="E174" s="48"/>
      <c r="F174" s="48"/>
      <c r="G174" s="48"/>
      <c r="H174" s="48"/>
      <c r="I174" s="54"/>
      <c r="J174" s="48"/>
      <c r="K174" s="48"/>
      <c r="L174" s="48"/>
      <c r="M174" s="48"/>
      <c r="N174" s="48"/>
      <c r="O174" s="48"/>
      <c r="P174" s="48"/>
      <c r="Q174" s="48"/>
      <c r="R174" s="48"/>
      <c r="S174" s="48"/>
      <c r="T174" s="48"/>
      <c r="U174" s="48"/>
      <c r="V174" s="48"/>
      <c r="W174" s="48"/>
      <c r="X174" s="48"/>
      <c r="Y174" s="48"/>
    </row>
    <row r="175" spans="1:25">
      <c r="A175" s="68"/>
      <c r="B175" s="53" t="s">
        <v>5561</v>
      </c>
      <c r="C175" s="48"/>
      <c r="D175" s="48"/>
      <c r="E175" s="48"/>
      <c r="F175" s="48"/>
      <c r="G175" s="48"/>
      <c r="H175" s="48"/>
      <c r="I175" s="54"/>
      <c r="J175" s="48"/>
      <c r="K175" s="48"/>
      <c r="L175" s="48"/>
      <c r="M175" s="48"/>
      <c r="N175" s="48"/>
      <c r="O175" s="48"/>
      <c r="P175" s="48"/>
      <c r="Q175" s="48"/>
      <c r="R175" s="48"/>
      <c r="S175" s="48"/>
      <c r="T175" s="48"/>
      <c r="U175" s="48"/>
      <c r="V175" s="48"/>
      <c r="W175" s="48"/>
      <c r="X175" s="48"/>
      <c r="Y175" s="48"/>
    </row>
    <row r="176" spans="1:25">
      <c r="A176" s="68"/>
      <c r="B176" s="249" t="s">
        <v>5933</v>
      </c>
      <c r="C176" s="250"/>
      <c r="D176" s="250"/>
      <c r="E176" s="250"/>
      <c r="F176" s="65"/>
      <c r="G176" s="65"/>
      <c r="H176" s="65"/>
      <c r="I176" s="66"/>
      <c r="J176" s="48"/>
      <c r="K176" s="48"/>
      <c r="L176" s="48"/>
      <c r="M176" s="48"/>
      <c r="N176" s="48"/>
      <c r="O176" s="48"/>
      <c r="P176" s="48"/>
      <c r="Q176" s="48"/>
      <c r="R176" s="48"/>
      <c r="S176" s="48"/>
      <c r="T176" s="48"/>
      <c r="U176" s="48"/>
      <c r="V176" s="48"/>
      <c r="W176" s="48"/>
      <c r="X176" s="48"/>
      <c r="Y176" s="48"/>
    </row>
    <row r="177" spans="1:25">
      <c r="A177" s="73"/>
      <c r="B177" s="237"/>
      <c r="C177" s="237"/>
      <c r="D177" s="237"/>
      <c r="E177" s="237"/>
      <c r="F177" s="237"/>
      <c r="G177" s="237"/>
      <c r="H177" s="237"/>
      <c r="I177" s="237"/>
      <c r="J177" s="75"/>
      <c r="K177" s="76"/>
      <c r="L177" s="76"/>
      <c r="M177" s="76"/>
      <c r="N177" s="76"/>
      <c r="O177" s="76"/>
      <c r="P177" s="76"/>
      <c r="Q177" s="76"/>
      <c r="R177" s="76"/>
      <c r="S177" s="76"/>
      <c r="T177" s="76"/>
      <c r="U177" s="76"/>
      <c r="V177" s="76"/>
      <c r="W177" s="76"/>
      <c r="X177" s="76"/>
      <c r="Y177" s="76"/>
    </row>
    <row r="178" spans="1:25" ht="13.2" customHeight="1">
      <c r="A178" s="5"/>
      <c r="B178" s="234"/>
      <c r="C178" s="234"/>
      <c r="D178" s="234"/>
      <c r="E178" s="234"/>
      <c r="F178" s="234"/>
      <c r="G178" s="234"/>
      <c r="H178" s="234"/>
      <c r="I178" s="234"/>
    </row>
    <row r="179" spans="1:25" ht="13.2" customHeight="1">
      <c r="A179" s="5"/>
      <c r="B179" s="5"/>
      <c r="C179" s="235" t="s">
        <v>3659</v>
      </c>
      <c r="D179" s="235"/>
      <c r="E179" s="235"/>
      <c r="F179" s="235"/>
      <c r="G179" s="5"/>
      <c r="H179" s="5"/>
      <c r="I179" s="5"/>
    </row>
    <row r="180" spans="1:25" ht="13.2" customHeight="1">
      <c r="A180" s="5"/>
      <c r="B180" s="38" t="s">
        <v>1761</v>
      </c>
      <c r="C180" s="235" t="s">
        <v>1762</v>
      </c>
      <c r="D180" s="235"/>
      <c r="E180" s="235"/>
      <c r="F180" s="235"/>
      <c r="G180" s="5"/>
      <c r="H180" s="5"/>
      <c r="I180" s="5"/>
    </row>
    <row r="181" spans="1:25" ht="135" customHeight="1">
      <c r="A181" s="5"/>
      <c r="B181" s="39"/>
      <c r="C181" s="236"/>
      <c r="D181" s="236"/>
      <c r="E181" s="5"/>
      <c r="F181" s="5"/>
      <c r="G181" s="5"/>
      <c r="H181" s="5"/>
      <c r="I181" s="5"/>
    </row>
  </sheetData>
  <mergeCells count="23">
    <mergeCell ref="B166:B167"/>
    <mergeCell ref="B168:B169"/>
    <mergeCell ref="B152:B153"/>
    <mergeCell ref="B154:B155"/>
    <mergeCell ref="B156:B157"/>
    <mergeCell ref="B158:B159"/>
    <mergeCell ref="B160:B161"/>
    <mergeCell ref="B178:I178"/>
    <mergeCell ref="C179:F179"/>
    <mergeCell ref="C180:F180"/>
    <mergeCell ref="C181:D181"/>
    <mergeCell ref="B77:I77"/>
    <mergeCell ref="B78:I78"/>
    <mergeCell ref="B79:I79"/>
    <mergeCell ref="B101:D101"/>
    <mergeCell ref="B176:E176"/>
    <mergeCell ref="B177:I177"/>
    <mergeCell ref="B108:F108"/>
    <mergeCell ref="B120:F120"/>
    <mergeCell ref="B132:E132"/>
    <mergeCell ref="B142:F142"/>
    <mergeCell ref="B162:B163"/>
    <mergeCell ref="B164:B165"/>
  </mergeCells>
  <hyperlinks>
    <hyperlink ref="A1" location="AxisFloatingInterestRatesFund" display="AXISFLO" xr:uid="{00000000-0004-0000-1D00-000000000000}"/>
    <hyperlink ref="B1" location="AxisFloatingInterestRatesFund" display="Axis Floating Interest Rates Fund" xr:uid="{00000000-0004-0000-1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outlinePr summaryBelow="0"/>
  </sheetPr>
  <dimension ref="A1:Y64"/>
  <sheetViews>
    <sheetView topLeftCell="A40" zoomScaleNormal="100" workbookViewId="0">
      <selection activeCell="B60" sqref="B60:I60"/>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63</v>
      </c>
      <c r="B1" s="4" t="s">
        <v>64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3660</v>
      </c>
      <c r="B7" s="18" t="s">
        <v>3661</v>
      </c>
      <c r="C7" s="14" t="s">
        <v>3662</v>
      </c>
      <c r="D7" s="14" t="s">
        <v>1845</v>
      </c>
      <c r="E7" s="19">
        <v>2500</v>
      </c>
      <c r="F7" s="20">
        <v>2505.5349999999999</v>
      </c>
      <c r="G7" s="21">
        <v>0.1091</v>
      </c>
      <c r="H7" s="30">
        <v>6.7849999999999994E-2</v>
      </c>
      <c r="I7" s="23"/>
    </row>
    <row r="8" spans="1:9" ht="13.2" customHeight="1">
      <c r="A8" s="17" t="s">
        <v>3663</v>
      </c>
      <c r="B8" s="18" t="s">
        <v>3664</v>
      </c>
      <c r="C8" s="14" t="s">
        <v>3665</v>
      </c>
      <c r="D8" s="14" t="s">
        <v>1845</v>
      </c>
      <c r="E8" s="19">
        <v>2500</v>
      </c>
      <c r="F8" s="20">
        <v>2501.8024999999998</v>
      </c>
      <c r="G8" s="21">
        <v>0.1089</v>
      </c>
      <c r="H8" s="30">
        <v>6.4500000000000002E-2</v>
      </c>
      <c r="I8" s="23"/>
    </row>
    <row r="9" spans="1:9" ht="13.2" customHeight="1">
      <c r="A9" s="17" t="s">
        <v>3666</v>
      </c>
      <c r="B9" s="18" t="s">
        <v>3667</v>
      </c>
      <c r="C9" s="14" t="s">
        <v>3668</v>
      </c>
      <c r="D9" s="14" t="s">
        <v>1845</v>
      </c>
      <c r="E9" s="19">
        <v>2000</v>
      </c>
      <c r="F9" s="20">
        <v>2002.78</v>
      </c>
      <c r="G9" s="21">
        <v>8.72E-2</v>
      </c>
      <c r="H9" s="30">
        <v>6.8000000000000005E-2</v>
      </c>
      <c r="I9" s="23"/>
    </row>
    <row r="10" spans="1:9" ht="13.2" customHeight="1">
      <c r="A10" s="17" t="s">
        <v>3669</v>
      </c>
      <c r="B10" s="18" t="s">
        <v>3670</v>
      </c>
      <c r="C10" s="14" t="s">
        <v>3671</v>
      </c>
      <c r="D10" s="14" t="s">
        <v>1845</v>
      </c>
      <c r="E10" s="19">
        <v>1500</v>
      </c>
      <c r="F10" s="20">
        <v>1501.347</v>
      </c>
      <c r="G10" s="21">
        <v>6.54E-2</v>
      </c>
      <c r="H10" s="30">
        <v>7.1401000000000006E-2</v>
      </c>
      <c r="I10" s="23"/>
    </row>
    <row r="11" spans="1:9" ht="13.2" customHeight="1">
      <c r="A11" s="17" t="s">
        <v>3672</v>
      </c>
      <c r="B11" s="18" t="s">
        <v>3673</v>
      </c>
      <c r="C11" s="14" t="s">
        <v>3674</v>
      </c>
      <c r="D11" s="14" t="s">
        <v>1845</v>
      </c>
      <c r="E11" s="19">
        <v>50</v>
      </c>
      <c r="F11" s="20">
        <v>500.70650000000001</v>
      </c>
      <c r="G11" s="21">
        <v>2.18E-2</v>
      </c>
      <c r="H11" s="30">
        <v>6.7613000000000006E-2</v>
      </c>
      <c r="I11" s="23"/>
    </row>
    <row r="12" spans="1:9" ht="13.2" customHeight="1">
      <c r="A12" s="17" t="s">
        <v>3675</v>
      </c>
      <c r="B12" s="18" t="s">
        <v>3676</v>
      </c>
      <c r="C12" s="14" t="s">
        <v>3677</v>
      </c>
      <c r="D12" s="14" t="s">
        <v>1845</v>
      </c>
      <c r="E12" s="19">
        <v>500</v>
      </c>
      <c r="F12" s="20">
        <v>500.43849999999998</v>
      </c>
      <c r="G12" s="21">
        <v>2.18E-2</v>
      </c>
      <c r="H12" s="30">
        <v>6.5948999999999994E-2</v>
      </c>
      <c r="I12" s="23"/>
    </row>
    <row r="13" spans="1:9" ht="13.2" customHeight="1">
      <c r="A13" s="17" t="s">
        <v>3678</v>
      </c>
      <c r="B13" s="18" t="s">
        <v>3679</v>
      </c>
      <c r="C13" s="14" t="s">
        <v>3680</v>
      </c>
      <c r="D13" s="14" t="s">
        <v>1845</v>
      </c>
      <c r="E13" s="19">
        <v>50</v>
      </c>
      <c r="F13" s="20">
        <v>499.98750000000001</v>
      </c>
      <c r="G13" s="21">
        <v>2.18E-2</v>
      </c>
      <c r="H13" s="30">
        <v>6.2519000000000005E-2</v>
      </c>
      <c r="I13" s="23"/>
    </row>
    <row r="14" spans="1:9" ht="13.2" customHeight="1">
      <c r="A14" s="5"/>
      <c r="B14" s="13" t="s">
        <v>1745</v>
      </c>
      <c r="C14" s="14"/>
      <c r="D14" s="14"/>
      <c r="E14" s="14"/>
      <c r="F14" s="24">
        <v>10012.597</v>
      </c>
      <c r="G14" s="25">
        <v>0.43580000000000002</v>
      </c>
      <c r="H14" s="26"/>
      <c r="I14" s="27"/>
    </row>
    <row r="15" spans="1:9" ht="13.2" customHeight="1">
      <c r="A15" s="5"/>
      <c r="B15" s="28" t="s">
        <v>2280</v>
      </c>
      <c r="C15" s="2"/>
      <c r="D15" s="2"/>
      <c r="E15" s="2"/>
      <c r="F15" s="26" t="s">
        <v>1747</v>
      </c>
      <c r="G15" s="26" t="s">
        <v>1747</v>
      </c>
      <c r="H15" s="26"/>
      <c r="I15" s="27"/>
    </row>
    <row r="16" spans="1:9" ht="13.2" customHeight="1">
      <c r="A16" s="5"/>
      <c r="B16" s="28" t="s">
        <v>1745</v>
      </c>
      <c r="C16" s="2"/>
      <c r="D16" s="2"/>
      <c r="E16" s="2"/>
      <c r="F16" s="26" t="s">
        <v>1747</v>
      </c>
      <c r="G16" s="26" t="s">
        <v>1747</v>
      </c>
      <c r="H16" s="26"/>
      <c r="I16" s="27"/>
    </row>
    <row r="17" spans="1:9" ht="13.2" customHeight="1">
      <c r="A17" s="5"/>
      <c r="B17" s="28" t="s">
        <v>1748</v>
      </c>
      <c r="C17" s="29"/>
      <c r="D17" s="2"/>
      <c r="E17" s="29"/>
      <c r="F17" s="24">
        <v>10012.597</v>
      </c>
      <c r="G17" s="25">
        <v>0.43580000000000002</v>
      </c>
      <c r="H17" s="26"/>
      <c r="I17" s="27"/>
    </row>
    <row r="18" spans="1:9" ht="13.2" customHeight="1">
      <c r="A18" s="5"/>
      <c r="B18" s="13" t="s">
        <v>1818</v>
      </c>
      <c r="C18" s="14"/>
      <c r="D18" s="14"/>
      <c r="E18" s="14"/>
      <c r="F18" s="14"/>
      <c r="G18" s="14"/>
      <c r="H18" s="15"/>
      <c r="I18" s="16"/>
    </row>
    <row r="19" spans="1:9" ht="13.2" customHeight="1">
      <c r="A19" s="5"/>
      <c r="B19" s="13" t="s">
        <v>2292</v>
      </c>
      <c r="C19" s="14"/>
      <c r="D19" s="14"/>
      <c r="E19" s="14"/>
      <c r="F19" s="5"/>
      <c r="G19" s="15"/>
      <c r="H19" s="15"/>
      <c r="I19" s="16"/>
    </row>
    <row r="20" spans="1:9" ht="13.2" customHeight="1">
      <c r="A20" s="17" t="s">
        <v>3681</v>
      </c>
      <c r="B20" s="18" t="s">
        <v>3682</v>
      </c>
      <c r="C20" s="14" t="s">
        <v>3683</v>
      </c>
      <c r="D20" s="14" t="s">
        <v>2322</v>
      </c>
      <c r="E20" s="19">
        <v>500</v>
      </c>
      <c r="F20" s="20">
        <v>2471.4875000000002</v>
      </c>
      <c r="G20" s="21">
        <v>0.1076</v>
      </c>
      <c r="H20" s="30">
        <v>6.3800999999999997E-2</v>
      </c>
      <c r="I20" s="23"/>
    </row>
    <row r="21" spans="1:9" ht="13.2" customHeight="1">
      <c r="A21" s="17" t="s">
        <v>3684</v>
      </c>
      <c r="B21" s="18" t="s">
        <v>3685</v>
      </c>
      <c r="C21" s="14" t="s">
        <v>3686</v>
      </c>
      <c r="D21" s="14" t="s">
        <v>2300</v>
      </c>
      <c r="E21" s="19">
        <v>500</v>
      </c>
      <c r="F21" s="20">
        <v>2458.84</v>
      </c>
      <c r="G21" s="21">
        <v>0.107</v>
      </c>
      <c r="H21" s="30">
        <v>6.4999000000000001E-2</v>
      </c>
      <c r="I21" s="23"/>
    </row>
    <row r="22" spans="1:9" ht="13.2" customHeight="1">
      <c r="A22" s="17" t="s">
        <v>2342</v>
      </c>
      <c r="B22" s="18" t="s">
        <v>2343</v>
      </c>
      <c r="C22" s="14" t="s">
        <v>2344</v>
      </c>
      <c r="D22" s="14" t="s">
        <v>2296</v>
      </c>
      <c r="E22" s="19">
        <v>500</v>
      </c>
      <c r="F22" s="20">
        <v>2454.54</v>
      </c>
      <c r="G22" s="21">
        <v>0.10680000000000001</v>
      </c>
      <c r="H22" s="30">
        <v>6.5001000000000003E-2</v>
      </c>
      <c r="I22" s="23"/>
    </row>
    <row r="23" spans="1:9" ht="13.2" customHeight="1">
      <c r="A23" s="17" t="s">
        <v>3687</v>
      </c>
      <c r="B23" s="18" t="s">
        <v>3688</v>
      </c>
      <c r="C23" s="14" t="s">
        <v>3689</v>
      </c>
      <c r="D23" s="14" t="s">
        <v>2300</v>
      </c>
      <c r="E23" s="19">
        <v>400</v>
      </c>
      <c r="F23" s="20">
        <v>1946.55</v>
      </c>
      <c r="G23" s="21">
        <v>8.4699999999999998E-2</v>
      </c>
      <c r="H23" s="30">
        <v>6.7265000000000005E-2</v>
      </c>
      <c r="I23" s="23"/>
    </row>
    <row r="24" spans="1:9" ht="13.2" customHeight="1">
      <c r="A24" s="17" t="s">
        <v>2319</v>
      </c>
      <c r="B24" s="18" t="s">
        <v>2320</v>
      </c>
      <c r="C24" s="14" t="s">
        <v>2321</v>
      </c>
      <c r="D24" s="14" t="s">
        <v>2322</v>
      </c>
      <c r="E24" s="19">
        <v>100</v>
      </c>
      <c r="F24" s="20">
        <v>500</v>
      </c>
      <c r="G24" s="21">
        <v>2.18E-2</v>
      </c>
      <c r="H24" s="30">
        <v>5.1747000000000001E-2</v>
      </c>
      <c r="I24" s="23"/>
    </row>
    <row r="25" spans="1:9" ht="13.2" customHeight="1">
      <c r="A25" s="17" t="s">
        <v>3690</v>
      </c>
      <c r="B25" s="18" t="s">
        <v>3691</v>
      </c>
      <c r="C25" s="14" t="s">
        <v>3692</v>
      </c>
      <c r="D25" s="14" t="s">
        <v>2300</v>
      </c>
      <c r="E25" s="19">
        <v>100</v>
      </c>
      <c r="F25" s="20">
        <v>486.61700000000002</v>
      </c>
      <c r="G25" s="21">
        <v>2.12E-2</v>
      </c>
      <c r="H25" s="30">
        <v>6.7372000000000001E-2</v>
      </c>
      <c r="I25" s="23"/>
    </row>
    <row r="26" spans="1:9" ht="13.2" customHeight="1">
      <c r="A26" s="5"/>
      <c r="B26" s="13" t="s">
        <v>1745</v>
      </c>
      <c r="C26" s="14"/>
      <c r="D26" s="14"/>
      <c r="E26" s="14"/>
      <c r="F26" s="24">
        <v>10318.0345</v>
      </c>
      <c r="G26" s="25">
        <v>0.4491</v>
      </c>
      <c r="H26" s="26"/>
      <c r="I26" s="27"/>
    </row>
    <row r="27" spans="1:9" ht="13.2" customHeight="1">
      <c r="A27" s="5"/>
      <c r="B27" s="13" t="s">
        <v>2354</v>
      </c>
      <c r="C27" s="14"/>
      <c r="D27" s="14"/>
      <c r="E27" s="14"/>
      <c r="F27" s="5"/>
      <c r="G27" s="15"/>
      <c r="H27" s="15"/>
      <c r="I27" s="16"/>
    </row>
    <row r="28" spans="1:9" ht="13.2" customHeight="1">
      <c r="A28" s="17" t="s">
        <v>3693</v>
      </c>
      <c r="B28" s="18" t="s">
        <v>3694</v>
      </c>
      <c r="C28" s="14" t="s">
        <v>3695</v>
      </c>
      <c r="D28" s="14" t="s">
        <v>2300</v>
      </c>
      <c r="E28" s="19">
        <v>300</v>
      </c>
      <c r="F28" s="20">
        <v>1499.5065</v>
      </c>
      <c r="G28" s="21">
        <v>6.5299999999999997E-2</v>
      </c>
      <c r="H28" s="30">
        <v>6.0011000000000002E-2</v>
      </c>
      <c r="I28" s="23"/>
    </row>
    <row r="29" spans="1:9" ht="13.2" customHeight="1">
      <c r="A29" s="5"/>
      <c r="B29" s="13" t="s">
        <v>1745</v>
      </c>
      <c r="C29" s="14"/>
      <c r="D29" s="14"/>
      <c r="E29" s="14"/>
      <c r="F29" s="24">
        <v>1499.5065</v>
      </c>
      <c r="G29" s="25">
        <v>6.5299999999999997E-2</v>
      </c>
      <c r="H29" s="26"/>
      <c r="I29" s="27"/>
    </row>
    <row r="30" spans="1:9" ht="13.2" customHeight="1">
      <c r="A30" s="5"/>
      <c r="B30" s="28" t="s">
        <v>1748</v>
      </c>
      <c r="C30" s="29"/>
      <c r="D30" s="2"/>
      <c r="E30" s="29"/>
      <c r="F30" s="24">
        <v>11817.540999999999</v>
      </c>
      <c r="G30" s="25">
        <v>0.51439999999999997</v>
      </c>
      <c r="H30" s="26"/>
      <c r="I30" s="27"/>
    </row>
    <row r="31" spans="1:9" ht="13.2" customHeight="1">
      <c r="A31" s="5"/>
      <c r="B31" s="13" t="s">
        <v>1749</v>
      </c>
      <c r="C31" s="14"/>
      <c r="D31" s="14"/>
      <c r="E31" s="14"/>
      <c r="F31" s="14"/>
      <c r="G31" s="14"/>
      <c r="H31" s="15"/>
      <c r="I31" s="16"/>
    </row>
    <row r="32" spans="1:9" ht="13.2" customHeight="1">
      <c r="A32" s="17" t="s">
        <v>1750</v>
      </c>
      <c r="B32" s="18" t="s">
        <v>1751</v>
      </c>
      <c r="C32" s="14"/>
      <c r="D32" s="14"/>
      <c r="E32" s="19"/>
      <c r="F32" s="20">
        <v>651.07000000000005</v>
      </c>
      <c r="G32" s="21">
        <v>2.8299999999999999E-2</v>
      </c>
      <c r="H32" s="30">
        <v>5.0316018721802691E-2</v>
      </c>
      <c r="I32" s="23"/>
    </row>
    <row r="33" spans="1:25" ht="13.2" customHeight="1">
      <c r="A33" s="5"/>
      <c r="B33" s="13" t="s">
        <v>1745</v>
      </c>
      <c r="C33" s="14"/>
      <c r="D33" s="14"/>
      <c r="E33" s="14"/>
      <c r="F33" s="24">
        <v>651.07000000000005</v>
      </c>
      <c r="G33" s="25">
        <v>2.8299999999999999E-2</v>
      </c>
      <c r="H33" s="26"/>
      <c r="I33" s="27"/>
    </row>
    <row r="34" spans="1:25" ht="13.2" customHeight="1">
      <c r="A34" s="5"/>
      <c r="B34" s="28" t="s">
        <v>1748</v>
      </c>
      <c r="C34" s="29"/>
      <c r="D34" s="2"/>
      <c r="E34" s="29"/>
      <c r="F34" s="24">
        <v>651.07000000000005</v>
      </c>
      <c r="G34" s="25">
        <v>2.8299999999999999E-2</v>
      </c>
      <c r="H34" s="26"/>
      <c r="I34" s="27"/>
    </row>
    <row r="35" spans="1:25" ht="13.2" customHeight="1">
      <c r="A35" s="5"/>
      <c r="B35" s="28" t="s">
        <v>1752</v>
      </c>
      <c r="C35" s="14"/>
      <c r="D35" s="2"/>
      <c r="E35" s="14"/>
      <c r="F35" s="31">
        <v>492.43200000000002</v>
      </c>
      <c r="G35" s="25">
        <v>2.1499999999999998E-2</v>
      </c>
      <c r="H35" s="26"/>
      <c r="I35" s="27"/>
    </row>
    <row r="36" spans="1:25" ht="13.2" customHeight="1">
      <c r="A36" s="5"/>
      <c r="B36" s="32" t="s">
        <v>1753</v>
      </c>
      <c r="C36" s="33"/>
      <c r="D36" s="33"/>
      <c r="E36" s="33"/>
      <c r="F36" s="34">
        <v>22973.64</v>
      </c>
      <c r="G36" s="35">
        <v>1</v>
      </c>
      <c r="H36" s="36"/>
      <c r="I36" s="37"/>
    </row>
    <row r="37" spans="1:25" ht="13.2" customHeight="1">
      <c r="A37" s="5"/>
      <c r="B37" s="7"/>
      <c r="C37" s="5"/>
      <c r="D37" s="5"/>
      <c r="E37" s="5"/>
      <c r="F37" s="5"/>
      <c r="G37" s="5"/>
      <c r="H37" s="5"/>
      <c r="I37" s="5"/>
    </row>
    <row r="38" spans="1:25" ht="13.2" customHeight="1">
      <c r="A38" s="5"/>
      <c r="B38" s="4" t="s">
        <v>2363</v>
      </c>
      <c r="C38" s="5"/>
      <c r="D38" s="5"/>
      <c r="E38" s="5"/>
      <c r="F38" s="5"/>
      <c r="G38" s="5"/>
      <c r="H38" s="5"/>
      <c r="I38" s="5"/>
    </row>
    <row r="39" spans="1:25" ht="13.2" customHeight="1">
      <c r="A39" s="5"/>
      <c r="B39" s="4" t="s">
        <v>1755</v>
      </c>
      <c r="C39" s="5"/>
      <c r="D39" s="5"/>
      <c r="E39" s="5"/>
      <c r="F39" s="5"/>
      <c r="G39" s="5"/>
      <c r="H39" s="5"/>
      <c r="I39" s="5"/>
    </row>
    <row r="40" spans="1:25" ht="26.1" customHeight="1">
      <c r="A40" s="5"/>
      <c r="B40" s="234" t="s">
        <v>1756</v>
      </c>
      <c r="C40" s="234"/>
      <c r="D40" s="234"/>
      <c r="E40" s="234"/>
      <c r="F40" s="234"/>
      <c r="G40" s="234"/>
      <c r="H40" s="234"/>
      <c r="I40" s="234"/>
    </row>
    <row r="41" spans="1:25" ht="13.2" customHeight="1">
      <c r="A41" s="5"/>
      <c r="B41" s="234" t="s">
        <v>1757</v>
      </c>
      <c r="C41" s="234"/>
      <c r="D41" s="234"/>
      <c r="E41" s="234"/>
      <c r="F41" s="234"/>
      <c r="G41" s="234"/>
      <c r="H41" s="234"/>
      <c r="I41" s="234"/>
    </row>
    <row r="42" spans="1:25" ht="13.2" customHeight="1">
      <c r="A42" s="5"/>
      <c r="B42" s="247" t="s">
        <v>5651</v>
      </c>
      <c r="C42" s="234"/>
      <c r="D42" s="234"/>
      <c r="E42" s="234"/>
      <c r="F42" s="234"/>
      <c r="G42" s="5"/>
      <c r="H42" s="5"/>
      <c r="I42" s="5"/>
    </row>
    <row r="43" spans="1:25" ht="13.2" customHeight="1">
      <c r="A43" s="5"/>
      <c r="B43" s="234"/>
      <c r="C43" s="234"/>
      <c r="D43" s="234"/>
      <c r="E43" s="234"/>
      <c r="F43" s="234"/>
      <c r="G43" s="234"/>
      <c r="H43" s="234"/>
      <c r="I43" s="234"/>
    </row>
    <row r="44" spans="1:25" ht="13.2" customHeight="1">
      <c r="A44" s="5"/>
      <c r="B44" s="248"/>
      <c r="C44" s="248"/>
      <c r="D44" s="248"/>
      <c r="E44" s="248"/>
      <c r="F44" s="5"/>
      <c r="G44" s="5"/>
      <c r="H44" s="5"/>
      <c r="I44" s="5"/>
    </row>
    <row r="45" spans="1:25">
      <c r="A45" s="68"/>
      <c r="B45" s="49" t="s">
        <v>5467</v>
      </c>
      <c r="C45" s="50"/>
      <c r="D45" s="50"/>
      <c r="E45" s="50"/>
      <c r="F45" s="50"/>
      <c r="G45" s="50"/>
      <c r="H45" s="50"/>
      <c r="I45" s="51"/>
      <c r="J45" s="48"/>
      <c r="K45" s="48"/>
      <c r="L45" s="48"/>
      <c r="M45" s="48"/>
      <c r="N45" s="48"/>
      <c r="O45" s="48"/>
      <c r="P45" s="48"/>
      <c r="Q45" s="48"/>
      <c r="R45" s="48"/>
      <c r="S45" s="48"/>
      <c r="T45" s="48"/>
      <c r="U45" s="48"/>
      <c r="V45" s="48"/>
      <c r="W45" s="48"/>
      <c r="X45" s="48"/>
      <c r="Y45" s="48"/>
    </row>
    <row r="46" spans="1:25">
      <c r="A46" s="68"/>
      <c r="B46" s="53" t="s">
        <v>5468</v>
      </c>
      <c r="C46" s="48"/>
      <c r="D46" s="48"/>
      <c r="E46" s="48"/>
      <c r="F46" s="48"/>
      <c r="G46" s="48"/>
      <c r="H46" s="48"/>
      <c r="I46" s="54"/>
      <c r="J46" s="48"/>
      <c r="K46" s="48"/>
      <c r="L46" s="48"/>
      <c r="M46" s="48"/>
      <c r="N46" s="48"/>
      <c r="O46" s="48"/>
      <c r="P46" s="48"/>
      <c r="Q46" s="48"/>
      <c r="R46" s="48"/>
      <c r="S46" s="48"/>
      <c r="T46" s="48"/>
      <c r="U46" s="48"/>
      <c r="V46" s="48"/>
      <c r="W46" s="48"/>
      <c r="X46" s="48"/>
      <c r="Y46" s="48"/>
    </row>
    <row r="47" spans="1:25">
      <c r="A47" s="68"/>
      <c r="B47" s="53" t="s">
        <v>5482</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5" t="s">
        <v>5471</v>
      </c>
      <c r="C48" s="56" t="s">
        <v>5472</v>
      </c>
      <c r="D48" s="57" t="s">
        <v>5473</v>
      </c>
      <c r="E48" s="48"/>
      <c r="F48" s="48"/>
      <c r="G48" s="48"/>
      <c r="H48" s="48"/>
      <c r="I48" s="54"/>
      <c r="J48" s="48"/>
      <c r="K48" s="48"/>
      <c r="L48" s="48"/>
      <c r="M48" s="48"/>
      <c r="N48" s="48"/>
      <c r="O48" s="48"/>
      <c r="P48" s="48"/>
      <c r="Q48" s="48"/>
      <c r="R48" s="48"/>
      <c r="S48" s="48"/>
      <c r="T48" s="48"/>
      <c r="U48" s="48"/>
      <c r="V48" s="48"/>
      <c r="W48" s="48"/>
      <c r="X48" s="48"/>
      <c r="Y48" s="48"/>
    </row>
    <row r="49" spans="1:25">
      <c r="A49" s="58" t="s">
        <v>5474</v>
      </c>
      <c r="B49" s="59" t="s">
        <v>5475</v>
      </c>
      <c r="C49" s="77">
        <v>10.565300000000001</v>
      </c>
      <c r="D49" s="154">
        <v>10.6304</v>
      </c>
      <c r="E49" s="48"/>
      <c r="F49" s="70"/>
      <c r="G49" s="71"/>
      <c r="H49" s="48"/>
      <c r="I49" s="54"/>
      <c r="J49" s="48"/>
      <c r="K49" s="48"/>
      <c r="L49" s="48"/>
      <c r="M49" s="48"/>
      <c r="N49" s="48"/>
      <c r="O49" s="48"/>
      <c r="P49" s="48"/>
      <c r="Q49" s="48"/>
      <c r="R49" s="48"/>
      <c r="S49" s="48"/>
      <c r="T49" s="48"/>
      <c r="U49" s="48"/>
      <c r="V49" s="48"/>
      <c r="W49" s="48"/>
      <c r="X49" s="48"/>
      <c r="Y49" s="48"/>
    </row>
    <row r="50" spans="1:25">
      <c r="A50" s="58" t="s">
        <v>5483</v>
      </c>
      <c r="B50" s="59" t="s">
        <v>5484</v>
      </c>
      <c r="C50" s="77">
        <v>10.564399999999999</v>
      </c>
      <c r="D50" s="154">
        <v>10.6295</v>
      </c>
      <c r="E50" s="48"/>
      <c r="F50" s="70"/>
      <c r="G50" s="71"/>
      <c r="H50" s="48"/>
      <c r="I50" s="54"/>
      <c r="J50" s="48"/>
      <c r="K50" s="48"/>
      <c r="L50" s="48"/>
      <c r="M50" s="48"/>
      <c r="N50" s="48"/>
      <c r="O50" s="48"/>
      <c r="P50" s="48"/>
      <c r="Q50" s="48"/>
      <c r="R50" s="48"/>
      <c r="S50" s="48"/>
      <c r="T50" s="48"/>
      <c r="U50" s="48"/>
      <c r="V50" s="48"/>
      <c r="W50" s="48"/>
      <c r="X50" s="48"/>
      <c r="Y50" s="48"/>
    </row>
    <row r="51" spans="1:25">
      <c r="A51" s="58" t="s">
        <v>5476</v>
      </c>
      <c r="B51" s="59" t="s">
        <v>5477</v>
      </c>
      <c r="C51" s="77">
        <v>10.5748</v>
      </c>
      <c r="D51" s="154">
        <v>10.641299999999999</v>
      </c>
      <c r="E51" s="48"/>
      <c r="F51" s="70"/>
      <c r="G51" s="71"/>
      <c r="H51" s="48"/>
      <c r="I51" s="54"/>
      <c r="J51" s="48"/>
      <c r="K51" s="48"/>
      <c r="L51" s="48"/>
      <c r="M51" s="48"/>
      <c r="N51" s="48"/>
      <c r="O51" s="48"/>
      <c r="P51" s="48"/>
      <c r="Q51" s="48"/>
      <c r="R51" s="48"/>
      <c r="S51" s="48"/>
      <c r="T51" s="48"/>
      <c r="U51" s="48"/>
      <c r="V51" s="48"/>
      <c r="W51" s="48"/>
      <c r="X51" s="48"/>
      <c r="Y51" s="48"/>
    </row>
    <row r="52" spans="1:25">
      <c r="A52" s="58" t="s">
        <v>5493</v>
      </c>
      <c r="B52" s="59" t="s">
        <v>5494</v>
      </c>
      <c r="C52" s="77">
        <v>10.5748</v>
      </c>
      <c r="D52" s="154">
        <v>10.641299999999999</v>
      </c>
      <c r="E52" s="48"/>
      <c r="F52" s="70"/>
      <c r="G52" s="71"/>
      <c r="H52" s="48"/>
      <c r="I52" s="54"/>
      <c r="J52" s="48"/>
      <c r="K52" s="48"/>
      <c r="L52" s="48"/>
      <c r="M52" s="48"/>
      <c r="N52" s="48"/>
      <c r="O52" s="48"/>
      <c r="P52" s="48"/>
      <c r="Q52" s="48"/>
      <c r="R52" s="48"/>
      <c r="S52" s="48"/>
      <c r="T52" s="48"/>
      <c r="U52" s="48"/>
      <c r="V52" s="48"/>
      <c r="W52" s="48"/>
      <c r="X52" s="48"/>
      <c r="Y52" s="48"/>
    </row>
    <row r="53" spans="1:25">
      <c r="A53" s="68"/>
      <c r="B53" s="53"/>
      <c r="C53" s="72"/>
      <c r="D53" s="72"/>
      <c r="E53" s="48"/>
      <c r="F53" s="48"/>
      <c r="G53" s="48"/>
      <c r="H53" s="48"/>
      <c r="I53" s="54"/>
      <c r="J53" s="48"/>
      <c r="K53" s="48"/>
      <c r="L53" s="48"/>
      <c r="M53" s="48"/>
      <c r="N53" s="48"/>
      <c r="O53" s="48"/>
      <c r="P53" s="48"/>
      <c r="Q53" s="48"/>
      <c r="R53" s="48"/>
      <c r="S53" s="48"/>
      <c r="T53" s="48"/>
      <c r="U53" s="48"/>
      <c r="V53" s="48"/>
      <c r="W53" s="48"/>
      <c r="X53" s="48"/>
      <c r="Y53" s="48"/>
    </row>
    <row r="54" spans="1:25">
      <c r="A54" s="68"/>
      <c r="B54" s="53" t="s">
        <v>5503</v>
      </c>
      <c r="C54" s="48"/>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3" t="s">
        <v>5504</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5505</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5506</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5661</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64" t="s">
        <v>5919</v>
      </c>
      <c r="C59" s="65"/>
      <c r="D59" s="65"/>
      <c r="E59" s="65"/>
      <c r="F59" s="65"/>
      <c r="G59" s="65"/>
      <c r="H59" s="65"/>
      <c r="I59" s="66"/>
      <c r="J59" s="48"/>
      <c r="K59" s="48"/>
      <c r="L59" s="48"/>
      <c r="M59" s="48"/>
      <c r="N59" s="48"/>
      <c r="O59" s="48"/>
      <c r="P59" s="48"/>
      <c r="Q59" s="48"/>
      <c r="R59" s="48"/>
      <c r="S59" s="48"/>
      <c r="T59" s="48"/>
      <c r="U59" s="48"/>
      <c r="V59" s="48"/>
      <c r="W59" s="48"/>
      <c r="X59" s="48"/>
      <c r="Y59" s="48"/>
    </row>
    <row r="60" spans="1:25">
      <c r="A60" s="155"/>
      <c r="B60" s="260"/>
      <c r="C60" s="260"/>
      <c r="D60" s="260"/>
      <c r="E60" s="260"/>
      <c r="F60" s="260"/>
      <c r="G60" s="260"/>
      <c r="H60" s="260"/>
      <c r="I60" s="260"/>
      <c r="J60" s="156"/>
      <c r="K60" s="52"/>
      <c r="L60" s="52"/>
      <c r="M60" s="52"/>
      <c r="N60" s="52"/>
      <c r="O60" s="52"/>
      <c r="P60" s="52"/>
      <c r="Q60" s="52"/>
      <c r="R60" s="52"/>
      <c r="S60" s="52"/>
      <c r="T60" s="52"/>
      <c r="U60" s="52"/>
      <c r="V60" s="52"/>
      <c r="W60" s="52"/>
      <c r="X60" s="52"/>
      <c r="Y60" s="52"/>
    </row>
    <row r="61" spans="1:25" ht="13.2" customHeight="1">
      <c r="A61" s="5"/>
      <c r="B61" s="234"/>
      <c r="C61" s="234"/>
      <c r="D61" s="234"/>
      <c r="E61" s="234"/>
      <c r="F61" s="234"/>
      <c r="G61" s="234"/>
      <c r="H61" s="234"/>
      <c r="I61" s="234"/>
    </row>
    <row r="62" spans="1:25" ht="13.2" customHeight="1">
      <c r="A62" s="5"/>
      <c r="B62" s="5"/>
      <c r="C62" s="235" t="s">
        <v>3696</v>
      </c>
      <c r="D62" s="235"/>
      <c r="E62" s="235"/>
      <c r="F62" s="235"/>
      <c r="G62" s="5"/>
      <c r="H62" s="5"/>
      <c r="I62" s="5"/>
    </row>
    <row r="63" spans="1:25" ht="13.2" customHeight="1">
      <c r="A63" s="5"/>
      <c r="B63" s="38" t="s">
        <v>1761</v>
      </c>
      <c r="C63" s="235" t="s">
        <v>1762</v>
      </c>
      <c r="D63" s="235"/>
      <c r="E63" s="235"/>
      <c r="F63" s="235"/>
      <c r="G63" s="5"/>
      <c r="H63" s="5"/>
      <c r="I63" s="5"/>
    </row>
    <row r="64" spans="1:25" ht="135" customHeight="1">
      <c r="A64" s="5"/>
      <c r="B64" s="39"/>
      <c r="C64" s="236"/>
      <c r="D64" s="236"/>
      <c r="E64" s="5"/>
      <c r="F64" s="5"/>
      <c r="G64" s="5"/>
      <c r="H64" s="5"/>
      <c r="I64" s="5"/>
    </row>
  </sheetData>
  <mergeCells count="10">
    <mergeCell ref="B40:I40"/>
    <mergeCell ref="B41:I41"/>
    <mergeCell ref="B42:F42"/>
    <mergeCell ref="C64:D64"/>
    <mergeCell ref="B43:I43"/>
    <mergeCell ref="B44:E44"/>
    <mergeCell ref="B61:I61"/>
    <mergeCell ref="C62:F62"/>
    <mergeCell ref="C63:F63"/>
    <mergeCell ref="B60:I60"/>
  </mergeCells>
  <hyperlinks>
    <hyperlink ref="A1" location="AxisCRISILIBXFinancialServices36MonthsDebtIndexFund" display="AXISFSD" xr:uid="{00000000-0004-0000-1E00-000000000000}"/>
    <hyperlink ref="B1" location="AxisCRISILIBXFinancialServices36MonthsDebtIndexFund" display="Axis CRISIL-IBX Financial Services 3-6 Months Debt Index Fund" xr:uid="{00000000-0004-0000-1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outlinePr summaryBelow="0"/>
  </sheetPr>
  <dimension ref="A1:Y39"/>
  <sheetViews>
    <sheetView workbookViewId="0">
      <selection activeCell="B32" sqref="B3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65</v>
      </c>
      <c r="B1" s="4" t="s">
        <v>66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3697</v>
      </c>
      <c r="C6" s="14"/>
      <c r="D6" s="14"/>
      <c r="E6" s="14"/>
      <c r="F6" s="5"/>
      <c r="G6" s="15"/>
      <c r="H6" s="15"/>
      <c r="I6" s="16"/>
    </row>
    <row r="7" spans="1:9" ht="13.2" customHeight="1">
      <c r="A7" s="17" t="s">
        <v>3698</v>
      </c>
      <c r="B7" s="18" t="s">
        <v>3699</v>
      </c>
      <c r="C7" s="14" t="s">
        <v>3700</v>
      </c>
      <c r="D7" s="14"/>
      <c r="E7" s="19">
        <v>4418982.2263940005</v>
      </c>
      <c r="F7" s="20">
        <v>402295.36580000003</v>
      </c>
      <c r="G7" s="21">
        <v>0.99050000000000005</v>
      </c>
      <c r="H7" s="22"/>
      <c r="I7" s="23"/>
    </row>
    <row r="8" spans="1:9" ht="13.2" customHeight="1">
      <c r="A8" s="5"/>
      <c r="B8" s="13" t="s">
        <v>1745</v>
      </c>
      <c r="C8" s="14"/>
      <c r="D8" s="14"/>
      <c r="E8" s="14"/>
      <c r="F8" s="24">
        <v>402295.36580000003</v>
      </c>
      <c r="G8" s="25">
        <v>0.99050000000000005</v>
      </c>
      <c r="H8" s="26"/>
      <c r="I8" s="27"/>
    </row>
    <row r="9" spans="1:9" ht="13.2" customHeight="1">
      <c r="A9" s="5"/>
      <c r="B9" s="28" t="s">
        <v>1748</v>
      </c>
      <c r="C9" s="29"/>
      <c r="D9" s="2"/>
      <c r="E9" s="29"/>
      <c r="F9" s="24">
        <v>402295.36580000003</v>
      </c>
      <c r="G9" s="25">
        <v>0.99050000000000005</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4470.76</v>
      </c>
      <c r="G11" s="21">
        <v>1.0999999999999999E-2</v>
      </c>
      <c r="H11" s="30">
        <v>5.0316015883182436E-2</v>
      </c>
      <c r="I11" s="23"/>
    </row>
    <row r="12" spans="1:9" ht="13.2" customHeight="1">
      <c r="A12" s="5"/>
      <c r="B12" s="13" t="s">
        <v>1745</v>
      </c>
      <c r="C12" s="14"/>
      <c r="D12" s="14"/>
      <c r="E12" s="14"/>
      <c r="F12" s="24">
        <v>4470.76</v>
      </c>
      <c r="G12" s="25">
        <v>1.0999999999999999E-2</v>
      </c>
      <c r="H12" s="26"/>
      <c r="I12" s="27"/>
    </row>
    <row r="13" spans="1:9" ht="13.2" customHeight="1">
      <c r="A13" s="5"/>
      <c r="B13" s="28" t="s">
        <v>1748</v>
      </c>
      <c r="C13" s="29"/>
      <c r="D13" s="2"/>
      <c r="E13" s="29"/>
      <c r="F13" s="24">
        <v>4470.76</v>
      </c>
      <c r="G13" s="25">
        <v>1.0999999999999999E-2</v>
      </c>
      <c r="H13" s="26"/>
      <c r="I13" s="27"/>
    </row>
    <row r="14" spans="1:9" ht="13.2" customHeight="1">
      <c r="A14" s="5"/>
      <c r="B14" s="28" t="s">
        <v>1752</v>
      </c>
      <c r="C14" s="14"/>
      <c r="D14" s="2"/>
      <c r="E14" s="14"/>
      <c r="F14" s="31">
        <v>-609.4058</v>
      </c>
      <c r="G14" s="25">
        <v>-1.5E-3</v>
      </c>
      <c r="H14" s="26"/>
      <c r="I14" s="27"/>
    </row>
    <row r="15" spans="1:9" ht="13.2" customHeight="1">
      <c r="A15" s="5"/>
      <c r="B15" s="32" t="s">
        <v>1753</v>
      </c>
      <c r="C15" s="33"/>
      <c r="D15" s="33"/>
      <c r="E15" s="33"/>
      <c r="F15" s="34">
        <v>406156.72</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5471</v>
      </c>
      <c r="C24" s="56" t="s">
        <v>5472</v>
      </c>
      <c r="D24" s="57"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5474</v>
      </c>
      <c r="B25" s="59" t="s">
        <v>5475</v>
      </c>
      <c r="C25" s="77">
        <v>11.4</v>
      </c>
      <c r="D25" s="148">
        <v>12.14</v>
      </c>
      <c r="E25" s="48"/>
      <c r="F25" s="62"/>
      <c r="G25" s="63"/>
      <c r="H25" s="48"/>
      <c r="I25" s="54"/>
      <c r="J25" s="52"/>
      <c r="K25" s="52"/>
      <c r="L25" s="52"/>
      <c r="M25" s="52"/>
      <c r="N25" s="52"/>
      <c r="O25" s="52"/>
      <c r="P25" s="52"/>
      <c r="Q25" s="52"/>
      <c r="R25" s="52"/>
      <c r="S25" s="52"/>
      <c r="T25" s="52"/>
      <c r="U25" s="52"/>
      <c r="V25" s="52"/>
      <c r="W25" s="52"/>
      <c r="X25" s="52"/>
      <c r="Y25" s="52"/>
    </row>
    <row r="26" spans="1:25">
      <c r="A26" s="58" t="s">
        <v>5483</v>
      </c>
      <c r="B26" s="59" t="s">
        <v>5484</v>
      </c>
      <c r="C26" s="77">
        <v>11.39</v>
      </c>
      <c r="D26" s="148">
        <v>12.14</v>
      </c>
      <c r="E26" s="48"/>
      <c r="F26" s="62"/>
      <c r="G26" s="63"/>
      <c r="H26" s="48"/>
      <c r="I26" s="54"/>
      <c r="J26" s="52"/>
      <c r="K26" s="52"/>
      <c r="L26" s="52"/>
      <c r="M26" s="52"/>
      <c r="N26" s="52"/>
      <c r="O26" s="52"/>
      <c r="P26" s="52"/>
      <c r="Q26" s="52"/>
      <c r="R26" s="52"/>
      <c r="S26" s="52"/>
      <c r="T26" s="52"/>
      <c r="U26" s="52"/>
      <c r="V26" s="52"/>
      <c r="W26" s="52"/>
      <c r="X26" s="52"/>
      <c r="Y26" s="52"/>
    </row>
    <row r="27" spans="1:25">
      <c r="A27" s="58" t="s">
        <v>5476</v>
      </c>
      <c r="B27" s="59" t="s">
        <v>5477</v>
      </c>
      <c r="C27" s="77">
        <v>12.1</v>
      </c>
      <c r="D27" s="148">
        <v>12.9</v>
      </c>
      <c r="E27" s="48"/>
      <c r="F27" s="62"/>
      <c r="G27" s="63"/>
      <c r="H27" s="48"/>
      <c r="I27" s="54"/>
      <c r="J27" s="52"/>
      <c r="K27" s="52"/>
      <c r="L27" s="52"/>
      <c r="M27" s="52"/>
      <c r="N27" s="52"/>
      <c r="O27" s="52"/>
      <c r="P27" s="52"/>
      <c r="Q27" s="52"/>
      <c r="R27" s="52"/>
      <c r="S27" s="52"/>
      <c r="T27" s="52"/>
      <c r="U27" s="52"/>
      <c r="V27" s="52"/>
      <c r="W27" s="52"/>
      <c r="X27" s="52"/>
      <c r="Y27" s="52"/>
    </row>
    <row r="28" spans="1:25">
      <c r="A28" s="58" t="s">
        <v>5493</v>
      </c>
      <c r="B28" s="59" t="s">
        <v>5494</v>
      </c>
      <c r="C28" s="77">
        <v>12.09</v>
      </c>
      <c r="D28" s="148">
        <v>12.89</v>
      </c>
      <c r="E28" s="48"/>
      <c r="F28" s="62"/>
      <c r="G28" s="63"/>
      <c r="H28" s="48"/>
      <c r="I28" s="54"/>
      <c r="J28" s="52"/>
      <c r="K28" s="52"/>
      <c r="L28" s="52"/>
      <c r="M28" s="52"/>
      <c r="N28" s="52"/>
      <c r="O28" s="52"/>
      <c r="P28" s="52"/>
      <c r="Q28" s="52"/>
      <c r="R28" s="52"/>
      <c r="S28" s="52"/>
      <c r="T28" s="52"/>
      <c r="U28" s="52"/>
      <c r="V28" s="52"/>
      <c r="W28" s="52"/>
      <c r="X28" s="52"/>
      <c r="Y28" s="52"/>
    </row>
    <row r="29" spans="1:25">
      <c r="A29" s="48"/>
      <c r="B29" s="53"/>
      <c r="C29" s="72"/>
      <c r="D29" s="72"/>
      <c r="E29" s="48"/>
      <c r="F29" s="48"/>
      <c r="G29" s="48"/>
      <c r="H29" s="48"/>
      <c r="I29" s="54"/>
      <c r="J29" s="52"/>
      <c r="K29" s="52"/>
      <c r="L29" s="52"/>
      <c r="M29" s="52"/>
      <c r="N29" s="52"/>
      <c r="O29" s="52"/>
      <c r="P29" s="52"/>
      <c r="Q29" s="52"/>
      <c r="R29" s="52"/>
      <c r="S29" s="52"/>
      <c r="T29" s="52"/>
      <c r="U29" s="52"/>
      <c r="V29" s="52"/>
      <c r="W29" s="52"/>
      <c r="X29" s="52"/>
      <c r="Y29" s="52"/>
    </row>
    <row r="30" spans="1:25">
      <c r="A30" s="48"/>
      <c r="B30" s="53" t="s">
        <v>5503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5504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5680</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5506</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3701</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GreaterChinaEquityFundofFund" display="AXISGCE" xr:uid="{00000000-0004-0000-1F00-000000000000}"/>
    <hyperlink ref="B1" location="AxisGreaterChinaEquityFundofFund" display="Axis Greater China Equity Fund of Fund" xr:uid="{00000000-0004-0000-1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outlinePr summaryBelow="0"/>
  </sheetPr>
  <dimension ref="A1:Y39"/>
  <sheetViews>
    <sheetView workbookViewId="0">
      <selection activeCell="B32" sqref="B3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67</v>
      </c>
      <c r="B1" s="4" t="s">
        <v>68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3697</v>
      </c>
      <c r="C6" s="14"/>
      <c r="D6" s="14"/>
      <c r="E6" s="14"/>
      <c r="F6" s="5"/>
      <c r="G6" s="15"/>
      <c r="H6" s="15"/>
      <c r="I6" s="16"/>
    </row>
    <row r="7" spans="1:9" ht="13.2" customHeight="1">
      <c r="A7" s="17" t="s">
        <v>3702</v>
      </c>
      <c r="B7" s="18" t="s">
        <v>3703</v>
      </c>
      <c r="C7" s="14" t="s">
        <v>3704</v>
      </c>
      <c r="D7" s="14"/>
      <c r="E7" s="19">
        <v>1168060.5271379999</v>
      </c>
      <c r="F7" s="20">
        <v>249913.40040000001</v>
      </c>
      <c r="G7" s="21">
        <v>0.9859</v>
      </c>
      <c r="H7" s="22"/>
      <c r="I7" s="23"/>
    </row>
    <row r="8" spans="1:9" ht="13.2" customHeight="1">
      <c r="A8" s="5"/>
      <c r="B8" s="13" t="s">
        <v>1745</v>
      </c>
      <c r="C8" s="14"/>
      <c r="D8" s="14"/>
      <c r="E8" s="14"/>
      <c r="F8" s="24">
        <v>249913.40040000001</v>
      </c>
      <c r="G8" s="25">
        <v>0.9859</v>
      </c>
      <c r="H8" s="26"/>
      <c r="I8" s="27"/>
    </row>
    <row r="9" spans="1:9" ht="13.2" customHeight="1">
      <c r="A9" s="5"/>
      <c r="B9" s="28" t="s">
        <v>1748</v>
      </c>
      <c r="C9" s="29"/>
      <c r="D9" s="2"/>
      <c r="E9" s="29"/>
      <c r="F9" s="24">
        <v>249913.40040000001</v>
      </c>
      <c r="G9" s="25">
        <v>0.9859</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3855.6</v>
      </c>
      <c r="G11" s="21">
        <v>1.52E-2</v>
      </c>
      <c r="H11" s="30">
        <v>5.0316016678473449E-2</v>
      </c>
      <c r="I11" s="23"/>
    </row>
    <row r="12" spans="1:9" ht="13.2" customHeight="1">
      <c r="A12" s="5"/>
      <c r="B12" s="13" t="s">
        <v>1745</v>
      </c>
      <c r="C12" s="14"/>
      <c r="D12" s="14"/>
      <c r="E12" s="14"/>
      <c r="F12" s="24">
        <v>3855.6</v>
      </c>
      <c r="G12" s="25">
        <v>1.52E-2</v>
      </c>
      <c r="H12" s="26"/>
      <c r="I12" s="27"/>
    </row>
    <row r="13" spans="1:9" ht="13.2" customHeight="1">
      <c r="A13" s="5"/>
      <c r="B13" s="28" t="s">
        <v>1748</v>
      </c>
      <c r="C13" s="29"/>
      <c r="D13" s="2"/>
      <c r="E13" s="29"/>
      <c r="F13" s="24">
        <v>3855.6</v>
      </c>
      <c r="G13" s="25">
        <v>1.52E-2</v>
      </c>
      <c r="H13" s="26"/>
      <c r="I13" s="27"/>
    </row>
    <row r="14" spans="1:9" ht="13.2" customHeight="1">
      <c r="A14" s="5"/>
      <c r="B14" s="28" t="s">
        <v>1752</v>
      </c>
      <c r="C14" s="14"/>
      <c r="D14" s="2"/>
      <c r="E14" s="14"/>
      <c r="F14" s="31">
        <v>-271.57040000000001</v>
      </c>
      <c r="G14" s="25">
        <v>-1.1000000000000001E-3</v>
      </c>
      <c r="H14" s="26"/>
      <c r="I14" s="27"/>
    </row>
    <row r="15" spans="1:9" ht="13.2" customHeight="1">
      <c r="A15" s="5"/>
      <c r="B15" s="32" t="s">
        <v>1753</v>
      </c>
      <c r="C15" s="33"/>
      <c r="D15" s="33"/>
      <c r="E15" s="33"/>
      <c r="F15" s="34">
        <v>253497.43</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5471</v>
      </c>
      <c r="C24" s="56" t="s">
        <v>5472</v>
      </c>
      <c r="D24" s="57"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5474</v>
      </c>
      <c r="B25" s="59" t="s">
        <v>5475</v>
      </c>
      <c r="C25" s="60">
        <v>24.4239</v>
      </c>
      <c r="D25" s="153">
        <v>25.683900000000001</v>
      </c>
      <c r="E25" s="48"/>
      <c r="F25" s="62"/>
      <c r="G25" s="63"/>
      <c r="H25" s="48"/>
      <c r="I25" s="54"/>
      <c r="J25" s="52"/>
      <c r="K25" s="52"/>
      <c r="L25" s="52"/>
      <c r="M25" s="52"/>
      <c r="N25" s="52"/>
      <c r="O25" s="52"/>
      <c r="P25" s="52"/>
      <c r="Q25" s="52"/>
      <c r="R25" s="52"/>
      <c r="S25" s="52"/>
      <c r="T25" s="52"/>
      <c r="U25" s="52"/>
      <c r="V25" s="52"/>
      <c r="W25" s="52"/>
      <c r="X25" s="52"/>
      <c r="Y25" s="52"/>
    </row>
    <row r="26" spans="1:25">
      <c r="A26" s="58" t="s">
        <v>5483</v>
      </c>
      <c r="B26" s="59" t="s">
        <v>5484</v>
      </c>
      <c r="C26" s="60">
        <v>24.424099999999999</v>
      </c>
      <c r="D26" s="153">
        <v>25.684100000000001</v>
      </c>
      <c r="E26" s="48"/>
      <c r="F26" s="62"/>
      <c r="G26" s="63"/>
      <c r="H26" s="48"/>
      <c r="I26" s="54"/>
      <c r="J26" s="52"/>
      <c r="K26" s="52"/>
      <c r="L26" s="52"/>
      <c r="M26" s="52"/>
      <c r="N26" s="52"/>
      <c r="O26" s="52"/>
      <c r="P26" s="52"/>
      <c r="Q26" s="52"/>
      <c r="R26" s="52"/>
      <c r="S26" s="52"/>
      <c r="T26" s="52"/>
      <c r="U26" s="52"/>
      <c r="V26" s="52"/>
      <c r="W26" s="52"/>
      <c r="X26" s="52"/>
      <c r="Y26" s="52"/>
    </row>
    <row r="27" spans="1:25">
      <c r="A27" s="58" t="s">
        <v>5476</v>
      </c>
      <c r="B27" s="59" t="s">
        <v>5477</v>
      </c>
      <c r="C27" s="60">
        <v>25.871700000000001</v>
      </c>
      <c r="D27" s="153">
        <v>27.224399999999999</v>
      </c>
      <c r="E27" s="48"/>
      <c r="F27" s="62"/>
      <c r="G27" s="63"/>
      <c r="H27" s="48"/>
      <c r="I27" s="54"/>
      <c r="J27" s="52"/>
      <c r="K27" s="52"/>
      <c r="L27" s="52"/>
      <c r="M27" s="52"/>
      <c r="N27" s="52"/>
      <c r="O27" s="52"/>
      <c r="P27" s="52"/>
      <c r="Q27" s="52"/>
      <c r="R27" s="52"/>
      <c r="S27" s="52"/>
      <c r="T27" s="52"/>
      <c r="U27" s="52"/>
      <c r="V27" s="52"/>
      <c r="W27" s="52"/>
      <c r="X27" s="52"/>
      <c r="Y27" s="52"/>
    </row>
    <row r="28" spans="1:25">
      <c r="A28" s="58" t="s">
        <v>5493</v>
      </c>
      <c r="B28" s="59" t="s">
        <v>5494</v>
      </c>
      <c r="C28" s="60">
        <v>25.863800000000001</v>
      </c>
      <c r="D28" s="153">
        <v>27.216100000000001</v>
      </c>
      <c r="E28" s="48"/>
      <c r="F28" s="62"/>
      <c r="G28" s="63"/>
      <c r="H28" s="48"/>
      <c r="I28" s="54"/>
      <c r="J28" s="52"/>
      <c r="K28" s="52"/>
      <c r="L28" s="52"/>
      <c r="M28" s="52"/>
      <c r="N28" s="52"/>
      <c r="O28" s="52"/>
      <c r="P28" s="52"/>
      <c r="Q28" s="52"/>
      <c r="R28" s="52"/>
      <c r="S28" s="52"/>
      <c r="T28" s="52"/>
      <c r="U28" s="52"/>
      <c r="V28" s="52"/>
      <c r="W28" s="52"/>
      <c r="X28" s="52"/>
      <c r="Y28" s="52"/>
    </row>
    <row r="29" spans="1:25">
      <c r="A29" s="48"/>
      <c r="B29" s="53"/>
      <c r="C29" s="72"/>
      <c r="D29" s="72"/>
      <c r="E29" s="48"/>
      <c r="F29" s="48"/>
      <c r="G29" s="48"/>
      <c r="H29" s="48"/>
      <c r="I29" s="54"/>
      <c r="J29" s="52"/>
      <c r="K29" s="52"/>
      <c r="L29" s="52"/>
      <c r="M29" s="52"/>
      <c r="N29" s="52"/>
      <c r="O29" s="52"/>
      <c r="P29" s="52"/>
      <c r="Q29" s="52"/>
      <c r="R29" s="52"/>
      <c r="S29" s="52"/>
      <c r="T29" s="52"/>
      <c r="U29" s="52"/>
      <c r="V29" s="52"/>
      <c r="W29" s="52"/>
      <c r="X29" s="52"/>
      <c r="Y29" s="52"/>
    </row>
    <row r="30" spans="1:25">
      <c r="A30" s="48"/>
      <c r="B30" s="53" t="s">
        <v>5503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5504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5681</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5506</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3705</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GlobalEquityAlphaFundofFund" display="AXISGEA" xr:uid="{00000000-0004-0000-2000-000000000000}"/>
    <hyperlink ref="B1" location="AxisGlobalEquityAlphaFundofFund" display="Axis Global Equity Alpha Fund of Fund" xr:uid="{00000000-0004-0000-2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outlinePr summaryBelow="0"/>
  </sheetPr>
  <dimension ref="A1:Y35"/>
  <sheetViews>
    <sheetView workbookViewId="0">
      <selection activeCell="G35" sqref="G3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69</v>
      </c>
      <c r="B1" s="4" t="s">
        <v>70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3706</v>
      </c>
      <c r="C5" s="14"/>
      <c r="D5" s="14"/>
      <c r="E5" s="14"/>
      <c r="F5" s="14"/>
      <c r="G5" s="14"/>
      <c r="H5" s="15"/>
      <c r="I5" s="16"/>
    </row>
    <row r="6" spans="1:9" ht="13.2" customHeight="1">
      <c r="A6" s="17" t="s">
        <v>3707</v>
      </c>
      <c r="B6" s="18" t="s">
        <v>3708</v>
      </c>
      <c r="C6" s="14"/>
      <c r="D6" s="14"/>
      <c r="E6" s="19">
        <v>3692</v>
      </c>
      <c r="F6" s="20">
        <v>572680.88800000004</v>
      </c>
      <c r="G6" s="21">
        <v>0.98180000000000001</v>
      </c>
      <c r="H6" s="22"/>
      <c r="I6" s="23"/>
    </row>
    <row r="7" spans="1:9" ht="13.2" customHeight="1">
      <c r="A7" s="5"/>
      <c r="B7" s="13" t="s">
        <v>1745</v>
      </c>
      <c r="C7" s="14"/>
      <c r="D7" s="14"/>
      <c r="E7" s="14"/>
      <c r="F7" s="24">
        <v>572680.88800000004</v>
      </c>
      <c r="G7" s="25">
        <v>0.98180000000000001</v>
      </c>
      <c r="H7" s="26"/>
      <c r="I7" s="27"/>
    </row>
    <row r="8" spans="1:9" ht="13.2" customHeight="1">
      <c r="A8" s="5"/>
      <c r="B8" s="28" t="s">
        <v>1748</v>
      </c>
      <c r="C8" s="29"/>
      <c r="D8" s="2"/>
      <c r="E8" s="29"/>
      <c r="F8" s="24">
        <v>572680.88800000004</v>
      </c>
      <c r="G8" s="25">
        <v>0.98180000000000001</v>
      </c>
      <c r="H8" s="26"/>
      <c r="I8" s="27"/>
    </row>
    <row r="9" spans="1:9" ht="13.2" customHeight="1">
      <c r="A9" s="5"/>
      <c r="B9" s="13" t="s">
        <v>1749</v>
      </c>
      <c r="C9" s="14"/>
      <c r="D9" s="14"/>
      <c r="E9" s="14"/>
      <c r="F9" s="14"/>
      <c r="G9" s="14"/>
      <c r="H9" s="15"/>
      <c r="I9" s="16"/>
    </row>
    <row r="10" spans="1:9" ht="13.2" customHeight="1">
      <c r="A10" s="17" t="s">
        <v>1750</v>
      </c>
      <c r="B10" s="18" t="s">
        <v>1751</v>
      </c>
      <c r="C10" s="14"/>
      <c r="D10" s="14"/>
      <c r="E10" s="19"/>
      <c r="F10" s="20">
        <v>574.26</v>
      </c>
      <c r="G10" s="21">
        <v>1E-3</v>
      </c>
      <c r="H10" s="30">
        <v>5.0315993820817931E-2</v>
      </c>
      <c r="I10" s="23"/>
    </row>
    <row r="11" spans="1:9" ht="13.2" customHeight="1">
      <c r="A11" s="5"/>
      <c r="B11" s="13" t="s">
        <v>1745</v>
      </c>
      <c r="C11" s="14"/>
      <c r="D11" s="14"/>
      <c r="E11" s="14"/>
      <c r="F11" s="24">
        <v>574.26</v>
      </c>
      <c r="G11" s="25">
        <v>1E-3</v>
      </c>
      <c r="H11" s="26"/>
      <c r="I11" s="27"/>
    </row>
    <row r="12" spans="1:9" ht="13.2" customHeight="1">
      <c r="A12" s="5"/>
      <c r="B12" s="28" t="s">
        <v>1748</v>
      </c>
      <c r="C12" s="29"/>
      <c r="D12" s="2"/>
      <c r="E12" s="29"/>
      <c r="F12" s="24">
        <v>574.26</v>
      </c>
      <c r="G12" s="25">
        <v>1E-3</v>
      </c>
      <c r="H12" s="26"/>
      <c r="I12" s="27"/>
    </row>
    <row r="13" spans="1:9" ht="13.2" customHeight="1">
      <c r="A13" s="5"/>
      <c r="B13" s="28" t="s">
        <v>1752</v>
      </c>
      <c r="C13" s="14"/>
      <c r="D13" s="2"/>
      <c r="E13" s="14"/>
      <c r="F13" s="31">
        <v>10043.102000000001</v>
      </c>
      <c r="G13" s="25">
        <v>1.72E-2</v>
      </c>
      <c r="H13" s="26"/>
      <c r="I13" s="27"/>
    </row>
    <row r="14" spans="1:9" ht="13.2" customHeight="1">
      <c r="A14" s="5"/>
      <c r="B14" s="32" t="s">
        <v>1753</v>
      </c>
      <c r="C14" s="33"/>
      <c r="D14" s="33"/>
      <c r="E14" s="33"/>
      <c r="F14" s="34">
        <v>583298.25</v>
      </c>
      <c r="G14" s="35">
        <v>1</v>
      </c>
      <c r="H14" s="36"/>
      <c r="I14" s="37"/>
    </row>
    <row r="15" spans="1:9" ht="13.2" customHeight="1">
      <c r="A15" s="5"/>
      <c r="B15" s="7"/>
      <c r="C15" s="5"/>
      <c r="D15" s="5"/>
      <c r="E15" s="5"/>
      <c r="F15" s="5"/>
      <c r="G15" s="5"/>
      <c r="H15" s="5"/>
      <c r="I15" s="5"/>
    </row>
    <row r="16" spans="1:9" ht="13.2" customHeight="1">
      <c r="A16" s="5"/>
      <c r="B16" s="4" t="s">
        <v>1755</v>
      </c>
      <c r="C16" s="5"/>
      <c r="D16" s="5"/>
      <c r="E16" s="5"/>
      <c r="F16" s="5"/>
      <c r="G16" s="5"/>
      <c r="H16" s="5"/>
      <c r="I16" s="5"/>
    </row>
    <row r="17" spans="1:25" ht="26.1" customHeight="1">
      <c r="A17" s="5"/>
      <c r="B17" s="234" t="s">
        <v>1756</v>
      </c>
      <c r="C17" s="234"/>
      <c r="D17" s="234"/>
      <c r="E17" s="234"/>
      <c r="F17" s="234"/>
      <c r="G17" s="234"/>
      <c r="H17" s="234"/>
      <c r="I17" s="234"/>
    </row>
    <row r="18" spans="1:25" ht="13.2" customHeight="1">
      <c r="A18" s="5"/>
      <c r="B18" s="234" t="s">
        <v>1757</v>
      </c>
      <c r="C18" s="234"/>
      <c r="D18" s="234"/>
      <c r="E18" s="234"/>
      <c r="F18" s="234"/>
      <c r="G18" s="234"/>
      <c r="H18" s="234"/>
      <c r="I18" s="234"/>
    </row>
    <row r="19" spans="1:25" ht="13.2" customHeight="1">
      <c r="A19" s="5"/>
      <c r="B19" s="234"/>
      <c r="C19" s="234"/>
      <c r="D19" s="234"/>
      <c r="E19" s="234"/>
      <c r="F19" s="234"/>
      <c r="G19" s="234"/>
      <c r="H19" s="234"/>
      <c r="I19" s="234"/>
    </row>
    <row r="20" spans="1:25" ht="13.2" customHeight="1">
      <c r="A20" s="5"/>
      <c r="B20" s="248"/>
      <c r="C20" s="248"/>
      <c r="D20" s="248"/>
      <c r="E20" s="248"/>
      <c r="F20" s="5"/>
      <c r="G20" s="5"/>
      <c r="H20" s="5"/>
      <c r="I20" s="5"/>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5562</v>
      </c>
      <c r="C24" s="56" t="s">
        <v>5472</v>
      </c>
      <c r="D24" s="106"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5563</v>
      </c>
      <c r="B25" s="59" t="s">
        <v>70</v>
      </c>
      <c r="C25" s="60">
        <v>118.1644</v>
      </c>
      <c r="D25" s="153">
        <v>128.5061</v>
      </c>
      <c r="E25" s="139"/>
      <c r="F25" s="62"/>
      <c r="G25" s="63"/>
      <c r="H25" s="48"/>
      <c r="I25" s="54"/>
      <c r="J25" s="52"/>
      <c r="K25" s="52"/>
      <c r="L25" s="52"/>
      <c r="M25" s="52"/>
      <c r="N25" s="52"/>
      <c r="O25" s="52"/>
      <c r="P25" s="52"/>
      <c r="Q25" s="52"/>
      <c r="R25" s="52"/>
      <c r="S25" s="52"/>
      <c r="T25" s="52"/>
      <c r="U25" s="52"/>
      <c r="V25" s="52"/>
      <c r="W25" s="52"/>
      <c r="X25" s="52"/>
      <c r="Y25" s="52"/>
    </row>
    <row r="26" spans="1:25">
      <c r="A26" s="48"/>
      <c r="B26" s="53"/>
      <c r="C26" s="72"/>
      <c r="D26" s="72"/>
      <c r="E26" s="48"/>
      <c r="F26" s="62"/>
      <c r="G26" s="63"/>
      <c r="H26" s="48"/>
      <c r="I26" s="54"/>
      <c r="J26" s="52"/>
      <c r="K26" s="52"/>
      <c r="L26" s="52"/>
      <c r="M26" s="52"/>
      <c r="N26" s="52"/>
      <c r="O26" s="52"/>
      <c r="P26" s="52"/>
      <c r="Q26" s="52"/>
      <c r="R26" s="52"/>
      <c r="S26" s="52"/>
      <c r="T26" s="52"/>
      <c r="U26" s="52"/>
      <c r="V26" s="52"/>
      <c r="W26" s="52"/>
      <c r="X26" s="52"/>
      <c r="Y26" s="52"/>
    </row>
    <row r="27" spans="1:25">
      <c r="A27" s="48"/>
      <c r="B27" s="53" t="s">
        <v>5600</v>
      </c>
      <c r="C27" s="48"/>
      <c r="D27" s="48"/>
      <c r="E27" s="48"/>
      <c r="F27" s="62"/>
      <c r="G27" s="63"/>
      <c r="H27" s="48"/>
      <c r="I27" s="54"/>
      <c r="J27" s="52"/>
      <c r="K27" s="52"/>
      <c r="L27" s="52"/>
      <c r="M27" s="52"/>
      <c r="N27" s="52"/>
      <c r="O27" s="52"/>
      <c r="P27" s="52"/>
      <c r="Q27" s="52"/>
      <c r="R27" s="52"/>
      <c r="S27" s="52"/>
      <c r="T27" s="52"/>
      <c r="U27" s="52"/>
      <c r="V27" s="52"/>
      <c r="W27" s="52"/>
      <c r="X27" s="52"/>
      <c r="Y27" s="52"/>
    </row>
    <row r="28" spans="1:25">
      <c r="A28" s="48"/>
      <c r="B28" s="53" t="s">
        <v>5601</v>
      </c>
      <c r="C28" s="48"/>
      <c r="D28" s="48"/>
      <c r="E28" s="48"/>
      <c r="F28" s="62"/>
      <c r="G28" s="63"/>
      <c r="H28" s="48"/>
      <c r="I28" s="54"/>
      <c r="J28" s="52"/>
      <c r="K28" s="52"/>
      <c r="L28" s="52"/>
      <c r="M28" s="52"/>
      <c r="N28" s="52"/>
      <c r="O28" s="52"/>
      <c r="P28" s="52"/>
      <c r="Q28" s="52"/>
      <c r="R28" s="52"/>
      <c r="S28" s="52"/>
      <c r="T28" s="52"/>
      <c r="U28" s="52"/>
      <c r="V28" s="52"/>
      <c r="W28" s="52"/>
      <c r="X28" s="52"/>
      <c r="Y28" s="52"/>
    </row>
    <row r="29" spans="1:25">
      <c r="A29" s="48"/>
      <c r="B29" s="53" t="s">
        <v>5602</v>
      </c>
      <c r="C29" s="48"/>
      <c r="D29" s="48"/>
      <c r="E29" s="48"/>
      <c r="F29" s="48"/>
      <c r="G29" s="48"/>
      <c r="H29" s="48"/>
      <c r="I29" s="54"/>
      <c r="J29" s="52"/>
      <c r="K29" s="52"/>
      <c r="L29" s="52"/>
      <c r="M29" s="52"/>
      <c r="N29" s="52"/>
      <c r="O29" s="52"/>
      <c r="P29" s="52"/>
      <c r="Q29" s="52"/>
      <c r="R29" s="52"/>
      <c r="S29" s="52"/>
      <c r="T29" s="52"/>
      <c r="U29" s="52"/>
      <c r="V29" s="52"/>
      <c r="W29" s="52"/>
      <c r="X29" s="52"/>
      <c r="Y29" s="52"/>
    </row>
    <row r="30" spans="1:25">
      <c r="A30" s="48"/>
      <c r="B30" s="64" t="s">
        <v>5920</v>
      </c>
      <c r="C30" s="65"/>
      <c r="D30" s="65"/>
      <c r="E30" s="65"/>
      <c r="F30" s="65"/>
      <c r="G30" s="65"/>
      <c r="H30" s="65"/>
      <c r="I30" s="66"/>
      <c r="J30" s="52"/>
      <c r="K30" s="52"/>
      <c r="L30" s="52"/>
      <c r="M30" s="52"/>
      <c r="N30" s="52"/>
      <c r="O30" s="52"/>
      <c r="P30" s="52"/>
      <c r="Q30" s="52"/>
      <c r="R30" s="52"/>
      <c r="S30" s="52"/>
      <c r="T30" s="52"/>
      <c r="U30" s="52"/>
      <c r="V30" s="52"/>
      <c r="W30" s="52"/>
      <c r="X30" s="52"/>
      <c r="Y30" s="52"/>
    </row>
    <row r="31" spans="1:25">
      <c r="A31" s="67"/>
      <c r="B31" s="52"/>
      <c r="C31" s="52"/>
      <c r="D31" s="52"/>
      <c r="E31" s="52"/>
      <c r="F31" s="52"/>
      <c r="G31" s="52"/>
      <c r="H31" s="52"/>
      <c r="I31" s="52"/>
      <c r="J31" s="52"/>
      <c r="K31" s="52"/>
      <c r="L31" s="52"/>
      <c r="M31" s="52"/>
      <c r="N31" s="52"/>
      <c r="O31" s="52"/>
      <c r="P31" s="52"/>
      <c r="Q31" s="52"/>
      <c r="R31" s="52"/>
      <c r="S31" s="52"/>
      <c r="T31" s="52"/>
      <c r="U31" s="52"/>
      <c r="V31" s="52"/>
      <c r="W31" s="52"/>
      <c r="X31" s="52"/>
      <c r="Y31" s="52"/>
    </row>
    <row r="32" spans="1:25" ht="13.2" customHeight="1">
      <c r="A32" s="5"/>
      <c r="B32" s="234"/>
      <c r="C32" s="234"/>
      <c r="D32" s="234"/>
      <c r="E32" s="234"/>
      <c r="F32" s="234"/>
      <c r="G32" s="234"/>
      <c r="H32" s="234"/>
      <c r="I32" s="234"/>
    </row>
    <row r="33" spans="1:9" ht="13.2" customHeight="1">
      <c r="A33" s="5"/>
      <c r="B33" s="5"/>
      <c r="C33" s="235" t="s">
        <v>3709</v>
      </c>
      <c r="D33" s="235"/>
      <c r="E33" s="235"/>
      <c r="F33" s="235"/>
      <c r="G33" s="5"/>
      <c r="H33" s="5"/>
      <c r="I33" s="5"/>
    </row>
    <row r="34" spans="1:9" ht="13.2" customHeight="1">
      <c r="A34" s="5"/>
      <c r="B34" s="38" t="s">
        <v>1761</v>
      </c>
      <c r="C34" s="235" t="s">
        <v>1762</v>
      </c>
      <c r="D34" s="235"/>
      <c r="E34" s="235"/>
      <c r="F34" s="235"/>
      <c r="G34" s="5"/>
      <c r="H34" s="5"/>
      <c r="I34" s="5"/>
    </row>
    <row r="35" spans="1:9" ht="135" customHeight="1">
      <c r="A35" s="5"/>
      <c r="B35" s="39"/>
      <c r="C35" s="236"/>
      <c r="D35" s="236"/>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GoldETF" display="AXISGETF" xr:uid="{00000000-0004-0000-2100-000000000000}"/>
    <hyperlink ref="B1" location="AxisGoldETF" display="Axis Gold ETF" xr:uid="{00000000-0004-0000-2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outlinePr summaryBelow="0"/>
  </sheetPr>
  <dimension ref="A1:Y39"/>
  <sheetViews>
    <sheetView topLeftCell="A4" workbookViewId="0">
      <selection activeCell="B33" sqref="B3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71</v>
      </c>
      <c r="B1" s="4" t="s">
        <v>72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3697</v>
      </c>
      <c r="C6" s="14"/>
      <c r="D6" s="14"/>
      <c r="E6" s="14"/>
      <c r="F6" s="5"/>
      <c r="G6" s="15"/>
      <c r="H6" s="15"/>
      <c r="I6" s="16"/>
    </row>
    <row r="7" spans="1:9" ht="13.2" customHeight="1">
      <c r="A7" s="17" t="s">
        <v>3710</v>
      </c>
      <c r="B7" s="18" t="s">
        <v>3711</v>
      </c>
      <c r="C7" s="14" t="s">
        <v>3712</v>
      </c>
      <c r="D7" s="14"/>
      <c r="E7" s="19">
        <v>570226.55792000005</v>
      </c>
      <c r="F7" s="20">
        <v>91042.891900000002</v>
      </c>
      <c r="G7" s="21">
        <v>0.98340000000000005</v>
      </c>
      <c r="H7" s="22"/>
      <c r="I7" s="23"/>
    </row>
    <row r="8" spans="1:9" ht="13.2" customHeight="1">
      <c r="A8" s="5"/>
      <c r="B8" s="13" t="s">
        <v>1745</v>
      </c>
      <c r="C8" s="14"/>
      <c r="D8" s="14"/>
      <c r="E8" s="14"/>
      <c r="F8" s="24">
        <v>91042.891900000002</v>
      </c>
      <c r="G8" s="25">
        <v>0.98340000000000005</v>
      </c>
      <c r="H8" s="26"/>
      <c r="I8" s="27"/>
    </row>
    <row r="9" spans="1:9" ht="13.2" customHeight="1">
      <c r="A9" s="5"/>
      <c r="B9" s="28" t="s">
        <v>1748</v>
      </c>
      <c r="C9" s="29"/>
      <c r="D9" s="2"/>
      <c r="E9" s="29"/>
      <c r="F9" s="24">
        <v>91042.891900000002</v>
      </c>
      <c r="G9" s="25">
        <v>0.98340000000000005</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1651.45</v>
      </c>
      <c r="G11" s="21">
        <v>1.78E-2</v>
      </c>
      <c r="H11" s="30">
        <v>5.0316022682797036E-2</v>
      </c>
      <c r="I11" s="23"/>
    </row>
    <row r="12" spans="1:9" ht="13.2" customHeight="1">
      <c r="A12" s="5"/>
      <c r="B12" s="13" t="s">
        <v>1745</v>
      </c>
      <c r="C12" s="14"/>
      <c r="D12" s="14"/>
      <c r="E12" s="14"/>
      <c r="F12" s="24">
        <v>1651.45</v>
      </c>
      <c r="G12" s="25">
        <v>1.78E-2</v>
      </c>
      <c r="H12" s="26"/>
      <c r="I12" s="27"/>
    </row>
    <row r="13" spans="1:9" ht="13.2" customHeight="1">
      <c r="A13" s="5"/>
      <c r="B13" s="28" t="s">
        <v>1748</v>
      </c>
      <c r="C13" s="29"/>
      <c r="D13" s="2"/>
      <c r="E13" s="29"/>
      <c r="F13" s="24">
        <v>1651.45</v>
      </c>
      <c r="G13" s="25">
        <v>1.78E-2</v>
      </c>
      <c r="H13" s="26"/>
      <c r="I13" s="27"/>
    </row>
    <row r="14" spans="1:9" ht="13.2" customHeight="1">
      <c r="A14" s="5"/>
      <c r="B14" s="28" t="s">
        <v>1752</v>
      </c>
      <c r="C14" s="14"/>
      <c r="D14" s="2"/>
      <c r="E14" s="14"/>
      <c r="F14" s="31">
        <v>-112.2319</v>
      </c>
      <c r="G14" s="25">
        <v>-1.1999999999999999E-3</v>
      </c>
      <c r="H14" s="26"/>
      <c r="I14" s="27"/>
    </row>
    <row r="15" spans="1:9" ht="13.2" customHeight="1">
      <c r="A15" s="5"/>
      <c r="B15" s="32" t="s">
        <v>1753</v>
      </c>
      <c r="C15" s="33"/>
      <c r="D15" s="33"/>
      <c r="E15" s="33"/>
      <c r="F15" s="34">
        <v>92582.11</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5471</v>
      </c>
      <c r="C24" s="56" t="s">
        <v>5472</v>
      </c>
      <c r="D24" s="57"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5474</v>
      </c>
      <c r="B25" s="59" t="s">
        <v>5475</v>
      </c>
      <c r="C25" s="77">
        <v>18.36</v>
      </c>
      <c r="D25" s="148">
        <v>19.399999999999999</v>
      </c>
      <c r="E25" s="48"/>
      <c r="F25" s="62"/>
      <c r="G25" s="63"/>
      <c r="H25" s="48"/>
      <c r="I25" s="54"/>
      <c r="J25" s="52"/>
      <c r="K25" s="52"/>
      <c r="L25" s="52"/>
      <c r="M25" s="52"/>
      <c r="N25" s="52"/>
      <c r="O25" s="52"/>
      <c r="P25" s="52"/>
      <c r="Q25" s="52"/>
      <c r="R25" s="52"/>
      <c r="S25" s="52"/>
      <c r="T25" s="52"/>
      <c r="U25" s="52"/>
      <c r="V25" s="52"/>
      <c r="W25" s="52"/>
      <c r="X25" s="52"/>
      <c r="Y25" s="52"/>
    </row>
    <row r="26" spans="1:25">
      <c r="A26" s="58" t="s">
        <v>5483</v>
      </c>
      <c r="B26" s="59" t="s">
        <v>5484</v>
      </c>
      <c r="C26" s="77">
        <v>18.37</v>
      </c>
      <c r="D26" s="148">
        <v>19.399999999999999</v>
      </c>
      <c r="E26" s="48"/>
      <c r="F26" s="62"/>
      <c r="G26" s="63"/>
      <c r="H26" s="48"/>
      <c r="I26" s="54"/>
      <c r="J26" s="52"/>
      <c r="K26" s="52"/>
      <c r="L26" s="52"/>
      <c r="M26" s="52"/>
      <c r="N26" s="52"/>
      <c r="O26" s="52"/>
      <c r="P26" s="52"/>
      <c r="Q26" s="52"/>
      <c r="R26" s="52"/>
      <c r="S26" s="52"/>
      <c r="T26" s="52"/>
      <c r="U26" s="52"/>
      <c r="V26" s="52"/>
      <c r="W26" s="52"/>
      <c r="X26" s="52"/>
      <c r="Y26" s="52"/>
    </row>
    <row r="27" spans="1:25">
      <c r="A27" s="58" t="s">
        <v>5476</v>
      </c>
      <c r="B27" s="59" t="s">
        <v>5477</v>
      </c>
      <c r="C27" s="77">
        <v>19.34</v>
      </c>
      <c r="D27" s="148">
        <v>20.440000000000001</v>
      </c>
      <c r="E27" s="48"/>
      <c r="F27" s="62"/>
      <c r="G27" s="63"/>
      <c r="H27" s="48"/>
      <c r="I27" s="54"/>
      <c r="J27" s="52"/>
      <c r="K27" s="52"/>
      <c r="L27" s="52"/>
      <c r="M27" s="52"/>
      <c r="N27" s="52"/>
      <c r="O27" s="52"/>
      <c r="P27" s="52"/>
      <c r="Q27" s="52"/>
      <c r="R27" s="52"/>
      <c r="S27" s="52"/>
      <c r="T27" s="52"/>
      <c r="U27" s="52"/>
      <c r="V27" s="52"/>
      <c r="W27" s="52"/>
      <c r="X27" s="52"/>
      <c r="Y27" s="52"/>
    </row>
    <row r="28" spans="1:25">
      <c r="A28" s="58" t="s">
        <v>5493</v>
      </c>
      <c r="B28" s="59" t="s">
        <v>5494</v>
      </c>
      <c r="C28" s="77">
        <v>19.329999999999998</v>
      </c>
      <c r="D28" s="148">
        <v>20.440000000000001</v>
      </c>
      <c r="E28" s="48"/>
      <c r="F28" s="62"/>
      <c r="G28" s="63"/>
      <c r="H28" s="48"/>
      <c r="I28" s="54"/>
      <c r="J28" s="52"/>
      <c r="K28" s="52"/>
      <c r="L28" s="52"/>
      <c r="M28" s="52"/>
      <c r="N28" s="52"/>
      <c r="O28" s="52"/>
      <c r="P28" s="52"/>
      <c r="Q28" s="52"/>
      <c r="R28" s="52"/>
      <c r="S28" s="52"/>
      <c r="T28" s="52"/>
      <c r="U28" s="52"/>
      <c r="V28" s="52"/>
      <c r="W28" s="52"/>
      <c r="X28" s="52"/>
      <c r="Y28" s="52"/>
    </row>
    <row r="29" spans="1:25">
      <c r="A29" s="48"/>
      <c r="B29" s="53"/>
      <c r="C29" s="72"/>
      <c r="D29" s="72"/>
      <c r="E29" s="48"/>
      <c r="F29" s="48"/>
      <c r="G29" s="48"/>
      <c r="H29" s="48"/>
      <c r="I29" s="54"/>
      <c r="J29" s="52"/>
      <c r="K29" s="52"/>
      <c r="L29" s="52"/>
      <c r="M29" s="52"/>
      <c r="N29" s="52"/>
      <c r="O29" s="52"/>
      <c r="P29" s="52"/>
      <c r="Q29" s="52"/>
      <c r="R29" s="52"/>
      <c r="S29" s="52"/>
      <c r="T29" s="52"/>
      <c r="U29" s="52"/>
      <c r="V29" s="52"/>
      <c r="W29" s="52"/>
      <c r="X29" s="52"/>
      <c r="Y29" s="52"/>
    </row>
    <row r="30" spans="1:25">
      <c r="A30" s="48"/>
      <c r="B30" s="53" t="s">
        <v>5503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5504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5939</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5506</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3713</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GlobalInnovationFundofFund" display="AXISGIF" xr:uid="{00000000-0004-0000-2200-000000000000}"/>
    <hyperlink ref="B1" location="AxisGlobalInnovationFundofFund" display="Axis Global Innovation Fund of Fund" xr:uid="{00000000-0004-0000-2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outlinePr summaryBelow="0"/>
  </sheetPr>
  <dimension ref="A1:Y39"/>
  <sheetViews>
    <sheetView topLeftCell="A6" workbookViewId="0">
      <selection activeCell="C25" sqref="C25:D2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73</v>
      </c>
      <c r="B1" s="4" t="s">
        <v>74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3474</v>
      </c>
      <c r="C6" s="14"/>
      <c r="D6" s="14"/>
      <c r="E6" s="14"/>
      <c r="F6" s="5"/>
      <c r="G6" s="15"/>
      <c r="H6" s="15"/>
      <c r="I6" s="16"/>
    </row>
    <row r="7" spans="1:9" ht="13.2" customHeight="1">
      <c r="A7" s="17" t="s">
        <v>3714</v>
      </c>
      <c r="B7" s="18" t="s">
        <v>70</v>
      </c>
      <c r="C7" s="14" t="s">
        <v>3715</v>
      </c>
      <c r="D7" s="14"/>
      <c r="E7" s="19">
        <v>249682417</v>
      </c>
      <c r="F7" s="20">
        <v>319044.1924</v>
      </c>
      <c r="G7" s="21">
        <v>0.99990000000000001</v>
      </c>
      <c r="H7" s="22"/>
      <c r="I7" s="23"/>
    </row>
    <row r="8" spans="1:9" ht="13.2" customHeight="1">
      <c r="A8" s="5"/>
      <c r="B8" s="13" t="s">
        <v>1745</v>
      </c>
      <c r="C8" s="14"/>
      <c r="D8" s="14"/>
      <c r="E8" s="14"/>
      <c r="F8" s="24">
        <v>319044.1924</v>
      </c>
      <c r="G8" s="25">
        <v>0.99990000000000001</v>
      </c>
      <c r="H8" s="26"/>
      <c r="I8" s="27"/>
    </row>
    <row r="9" spans="1:9" ht="13.2" customHeight="1">
      <c r="A9" s="5"/>
      <c r="B9" s="28" t="s">
        <v>1748</v>
      </c>
      <c r="C9" s="29"/>
      <c r="D9" s="2"/>
      <c r="E9" s="29"/>
      <c r="F9" s="24">
        <v>319044.1924</v>
      </c>
      <c r="G9" s="25">
        <v>0.99990000000000001</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959.27</v>
      </c>
      <c r="G11" s="21">
        <v>3.0000000000000001E-3</v>
      </c>
      <c r="H11" s="30">
        <v>5.0316032759909819E-2</v>
      </c>
      <c r="I11" s="23"/>
    </row>
    <row r="12" spans="1:9" ht="13.2" customHeight="1">
      <c r="A12" s="5"/>
      <c r="B12" s="13" t="s">
        <v>1745</v>
      </c>
      <c r="C12" s="14"/>
      <c r="D12" s="14"/>
      <c r="E12" s="14"/>
      <c r="F12" s="24">
        <v>959.27</v>
      </c>
      <c r="G12" s="25">
        <v>3.0000000000000001E-3</v>
      </c>
      <c r="H12" s="26"/>
      <c r="I12" s="27"/>
    </row>
    <row r="13" spans="1:9" ht="13.2" customHeight="1">
      <c r="A13" s="5"/>
      <c r="B13" s="28" t="s">
        <v>1748</v>
      </c>
      <c r="C13" s="29"/>
      <c r="D13" s="2"/>
      <c r="E13" s="29"/>
      <c r="F13" s="24">
        <v>959.27</v>
      </c>
      <c r="G13" s="25">
        <v>3.0000000000000001E-3</v>
      </c>
      <c r="H13" s="26"/>
      <c r="I13" s="27"/>
    </row>
    <row r="14" spans="1:9" ht="13.2" customHeight="1">
      <c r="A14" s="5"/>
      <c r="B14" s="28" t="s">
        <v>1752</v>
      </c>
      <c r="C14" s="14"/>
      <c r="D14" s="2"/>
      <c r="E14" s="14"/>
      <c r="F14" s="31">
        <v>-923.32240000000002</v>
      </c>
      <c r="G14" s="25">
        <v>-2.8999999999999998E-3</v>
      </c>
      <c r="H14" s="26"/>
      <c r="I14" s="27"/>
    </row>
    <row r="15" spans="1:9" ht="13.2" customHeight="1">
      <c r="A15" s="5"/>
      <c r="B15" s="32" t="s">
        <v>1753</v>
      </c>
      <c r="C15" s="33"/>
      <c r="D15" s="33"/>
      <c r="E15" s="33"/>
      <c r="F15" s="34">
        <v>319080.14</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5471</v>
      </c>
      <c r="C24" s="56" t="s">
        <v>5472</v>
      </c>
      <c r="D24" s="57" t="s">
        <v>5473</v>
      </c>
      <c r="E24" s="48"/>
      <c r="F24" s="48"/>
      <c r="G24" s="48"/>
      <c r="H24" s="48"/>
      <c r="I24" s="54"/>
      <c r="J24" s="52"/>
      <c r="K24" s="52"/>
      <c r="L24" s="52"/>
      <c r="M24" s="52"/>
      <c r="N24" s="52"/>
      <c r="O24" s="52"/>
      <c r="P24" s="52"/>
      <c r="Q24" s="52"/>
      <c r="R24" s="52"/>
      <c r="S24" s="52"/>
      <c r="T24" s="52"/>
      <c r="U24" s="52"/>
      <c r="V24" s="52"/>
      <c r="W24" s="52"/>
      <c r="X24" s="52"/>
      <c r="Y24" s="52"/>
    </row>
    <row r="25" spans="1:25">
      <c r="A25" s="58" t="s">
        <v>5474</v>
      </c>
      <c r="B25" s="59" t="s">
        <v>5475</v>
      </c>
      <c r="C25" s="60">
        <v>40.922899999999998</v>
      </c>
      <c r="D25" s="153">
        <v>44.311399999999999</v>
      </c>
      <c r="E25" s="48"/>
      <c r="F25" s="62"/>
      <c r="G25" s="63"/>
      <c r="H25" s="48"/>
      <c r="I25" s="54"/>
      <c r="J25" s="52"/>
      <c r="K25" s="52"/>
      <c r="L25" s="52"/>
      <c r="M25" s="52"/>
      <c r="N25" s="52"/>
      <c r="O25" s="52"/>
      <c r="P25" s="52"/>
      <c r="Q25" s="52"/>
      <c r="R25" s="52"/>
      <c r="S25" s="52"/>
      <c r="T25" s="52"/>
      <c r="U25" s="52"/>
      <c r="V25" s="52"/>
      <c r="W25" s="52"/>
      <c r="X25" s="52"/>
      <c r="Y25" s="52"/>
    </row>
    <row r="26" spans="1:25">
      <c r="A26" s="58" t="s">
        <v>5483</v>
      </c>
      <c r="B26" s="59" t="s">
        <v>5484</v>
      </c>
      <c r="C26" s="60">
        <v>40.9739</v>
      </c>
      <c r="D26" s="153">
        <v>44.366700000000002</v>
      </c>
      <c r="E26" s="48"/>
      <c r="F26" s="62"/>
      <c r="G26" s="63"/>
      <c r="H26" s="48"/>
      <c r="I26" s="54"/>
      <c r="J26" s="52"/>
      <c r="K26" s="52"/>
      <c r="L26" s="52"/>
      <c r="M26" s="52"/>
      <c r="N26" s="52"/>
      <c r="O26" s="52"/>
      <c r="P26" s="52"/>
      <c r="Q26" s="52"/>
      <c r="R26" s="52"/>
      <c r="S26" s="52"/>
      <c r="T26" s="52"/>
      <c r="U26" s="52"/>
      <c r="V26" s="52"/>
      <c r="W26" s="52"/>
      <c r="X26" s="52"/>
      <c r="Y26" s="52"/>
    </row>
    <row r="27" spans="1:25">
      <c r="A27" s="58" t="s">
        <v>5476</v>
      </c>
      <c r="B27" s="59" t="s">
        <v>5477</v>
      </c>
      <c r="C27" s="60">
        <v>44.638500000000001</v>
      </c>
      <c r="D27" s="153">
        <v>48.3459</v>
      </c>
      <c r="E27" s="139"/>
      <c r="F27" s="62"/>
      <c r="G27" s="63"/>
      <c r="H27" s="48"/>
      <c r="I27" s="54"/>
      <c r="J27" s="52"/>
      <c r="K27" s="52"/>
      <c r="L27" s="52"/>
      <c r="M27" s="52"/>
      <c r="N27" s="52"/>
      <c r="O27" s="52"/>
      <c r="P27" s="52"/>
      <c r="Q27" s="52"/>
      <c r="R27" s="52"/>
      <c r="S27" s="52"/>
      <c r="T27" s="52"/>
      <c r="U27" s="52"/>
      <c r="V27" s="52"/>
      <c r="W27" s="52"/>
      <c r="X27" s="52"/>
      <c r="Y27" s="52"/>
    </row>
    <row r="28" spans="1:25">
      <c r="A28" s="58" t="s">
        <v>5493</v>
      </c>
      <c r="B28" s="59" t="s">
        <v>5494</v>
      </c>
      <c r="C28" s="60">
        <v>44.680199999999999</v>
      </c>
      <c r="D28" s="153">
        <v>48.390999999999998</v>
      </c>
      <c r="E28" s="48"/>
      <c r="F28" s="62"/>
      <c r="G28" s="63"/>
      <c r="H28" s="48"/>
      <c r="I28" s="54"/>
      <c r="J28" s="52"/>
      <c r="K28" s="52"/>
      <c r="L28" s="52"/>
      <c r="M28" s="52"/>
      <c r="N28" s="52"/>
      <c r="O28" s="52"/>
      <c r="P28" s="52"/>
      <c r="Q28" s="52"/>
      <c r="R28" s="52"/>
      <c r="S28" s="52"/>
      <c r="T28" s="52"/>
      <c r="U28" s="52"/>
      <c r="V28" s="52"/>
      <c r="W28" s="52"/>
      <c r="X28" s="52"/>
      <c r="Y28" s="52"/>
    </row>
    <row r="29" spans="1:25">
      <c r="A29" s="48"/>
      <c r="B29" s="53"/>
      <c r="C29" s="72"/>
      <c r="D29" s="72"/>
      <c r="E29" s="48"/>
      <c r="F29" s="48"/>
      <c r="G29" s="48"/>
      <c r="H29" s="48"/>
      <c r="I29" s="54"/>
      <c r="J29" s="52"/>
      <c r="K29" s="52"/>
      <c r="L29" s="52"/>
      <c r="M29" s="52"/>
      <c r="N29" s="52"/>
      <c r="O29" s="52"/>
      <c r="P29" s="52"/>
      <c r="Q29" s="52"/>
      <c r="R29" s="52"/>
      <c r="S29" s="52"/>
      <c r="T29" s="52"/>
      <c r="U29" s="52"/>
      <c r="V29" s="52"/>
      <c r="W29" s="52"/>
      <c r="X29" s="52"/>
      <c r="Y29" s="52"/>
    </row>
    <row r="30" spans="1:25">
      <c r="A30" s="48"/>
      <c r="B30" s="53" t="s">
        <v>5503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5504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5505</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5506</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3709</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GoldFund" display="AXISGLD" xr:uid="{00000000-0004-0000-2300-000000000000}"/>
    <hyperlink ref="B1" location="AxisGoldFund" display="Axis Gold Fund" xr:uid="{00000000-0004-0000-2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outlinePr summaryBelow="0"/>
  </sheetPr>
  <dimension ref="A1:Y162"/>
  <sheetViews>
    <sheetView topLeftCell="A116" workbookViewId="0">
      <selection activeCell="F143" sqref="F14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75</v>
      </c>
      <c r="B1" s="4" t="s">
        <v>76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5513753</v>
      </c>
      <c r="F7" s="20">
        <v>80169.968599999993</v>
      </c>
      <c r="G7" s="21">
        <v>4.6300000000000001E-2</v>
      </c>
      <c r="H7" s="22"/>
      <c r="I7" s="23"/>
    </row>
    <row r="8" spans="1:9" ht="13.2" customHeight="1">
      <c r="A8" s="17" t="s">
        <v>193</v>
      </c>
      <c r="B8" s="18" t="s">
        <v>194</v>
      </c>
      <c r="C8" s="14" t="s">
        <v>195</v>
      </c>
      <c r="D8" s="14" t="s">
        <v>196</v>
      </c>
      <c r="E8" s="19">
        <v>7837398</v>
      </c>
      <c r="F8" s="20">
        <v>55567.1518</v>
      </c>
      <c r="G8" s="21">
        <v>3.2099999999999997E-2</v>
      </c>
      <c r="H8" s="22"/>
      <c r="I8" s="23"/>
    </row>
    <row r="9" spans="1:9" ht="13.2" customHeight="1">
      <c r="A9" s="17" t="s">
        <v>297</v>
      </c>
      <c r="B9" s="18" t="s">
        <v>298</v>
      </c>
      <c r="C9" s="14" t="s">
        <v>299</v>
      </c>
      <c r="D9" s="14" t="s">
        <v>251</v>
      </c>
      <c r="E9" s="19">
        <v>487432</v>
      </c>
      <c r="F9" s="20">
        <v>46145.187400000003</v>
      </c>
      <c r="G9" s="21">
        <v>2.6599999999999999E-2</v>
      </c>
      <c r="H9" s="22"/>
      <c r="I9" s="23"/>
    </row>
    <row r="10" spans="1:9" ht="13.2" customHeight="1">
      <c r="A10" s="17" t="s">
        <v>240</v>
      </c>
      <c r="B10" s="18" t="s">
        <v>241</v>
      </c>
      <c r="C10" s="14" t="s">
        <v>242</v>
      </c>
      <c r="D10" s="14" t="s">
        <v>243</v>
      </c>
      <c r="E10" s="19">
        <v>13755750</v>
      </c>
      <c r="F10" s="20">
        <v>45132.6158</v>
      </c>
      <c r="G10" s="21">
        <v>2.6100000000000002E-2</v>
      </c>
      <c r="H10" s="22"/>
      <c r="I10" s="23"/>
    </row>
    <row r="11" spans="1:9" ht="13.2" customHeight="1">
      <c r="A11" s="17" t="s">
        <v>596</v>
      </c>
      <c r="B11" s="18" t="s">
        <v>597</v>
      </c>
      <c r="C11" s="14" t="s">
        <v>598</v>
      </c>
      <c r="D11" s="14" t="s">
        <v>384</v>
      </c>
      <c r="E11" s="19">
        <v>5328881</v>
      </c>
      <c r="F11" s="20">
        <v>43326.466999999997</v>
      </c>
      <c r="G11" s="21">
        <v>2.5000000000000001E-2</v>
      </c>
      <c r="H11" s="22"/>
      <c r="I11" s="23"/>
    </row>
    <row r="12" spans="1:9" ht="13.2" customHeight="1">
      <c r="A12" s="17" t="s">
        <v>204</v>
      </c>
      <c r="B12" s="18" t="s">
        <v>205</v>
      </c>
      <c r="C12" s="14" t="s">
        <v>206</v>
      </c>
      <c r="D12" s="14" t="s">
        <v>207</v>
      </c>
      <c r="E12" s="19">
        <v>2133339</v>
      </c>
      <c r="F12" s="20">
        <v>38653.969299999997</v>
      </c>
      <c r="G12" s="21">
        <v>2.23E-2</v>
      </c>
      <c r="H12" s="22"/>
      <c r="I12" s="23"/>
    </row>
    <row r="13" spans="1:9" ht="13.2" customHeight="1">
      <c r="A13" s="17" t="s">
        <v>258</v>
      </c>
      <c r="B13" s="18" t="s">
        <v>259</v>
      </c>
      <c r="C13" s="14" t="s">
        <v>260</v>
      </c>
      <c r="D13" s="14" t="s">
        <v>232</v>
      </c>
      <c r="E13" s="19">
        <v>3200135</v>
      </c>
      <c r="F13" s="20">
        <v>35518.2984</v>
      </c>
      <c r="G13" s="21">
        <v>2.0500000000000001E-2</v>
      </c>
      <c r="H13" s="22"/>
      <c r="I13" s="23"/>
    </row>
    <row r="14" spans="1:9" ht="13.2" customHeight="1">
      <c r="A14" s="17" t="s">
        <v>355</v>
      </c>
      <c r="B14" s="18" t="s">
        <v>356</v>
      </c>
      <c r="C14" s="14" t="s">
        <v>357</v>
      </c>
      <c r="D14" s="14" t="s">
        <v>290</v>
      </c>
      <c r="E14" s="19">
        <v>1001245</v>
      </c>
      <c r="F14" s="20">
        <v>34042.33</v>
      </c>
      <c r="G14" s="21">
        <v>1.9699999999999999E-2</v>
      </c>
      <c r="H14" s="22"/>
      <c r="I14" s="23"/>
    </row>
    <row r="15" spans="1:9" ht="13.2" customHeight="1">
      <c r="A15" s="17" t="s">
        <v>219</v>
      </c>
      <c r="B15" s="18" t="s">
        <v>220</v>
      </c>
      <c r="C15" s="14" t="s">
        <v>221</v>
      </c>
      <c r="D15" s="14" t="s">
        <v>196</v>
      </c>
      <c r="E15" s="19">
        <v>2605817</v>
      </c>
      <c r="F15" s="20">
        <v>33875.620999999999</v>
      </c>
      <c r="G15" s="21">
        <v>1.9599999999999999E-2</v>
      </c>
      <c r="H15" s="22"/>
      <c r="I15" s="23"/>
    </row>
    <row r="16" spans="1:9" ht="13.2" customHeight="1">
      <c r="A16" s="17" t="s">
        <v>200</v>
      </c>
      <c r="B16" s="18" t="s">
        <v>201</v>
      </c>
      <c r="C16" s="14" t="s">
        <v>202</v>
      </c>
      <c r="D16" s="14" t="s">
        <v>203</v>
      </c>
      <c r="E16" s="19">
        <v>2501336</v>
      </c>
      <c r="F16" s="20">
        <v>31942.060700000002</v>
      </c>
      <c r="G16" s="21">
        <v>1.84E-2</v>
      </c>
      <c r="H16" s="22"/>
      <c r="I16" s="23"/>
    </row>
    <row r="17" spans="1:9" ht="13.2" customHeight="1">
      <c r="A17" s="17" t="s">
        <v>689</v>
      </c>
      <c r="B17" s="18" t="s">
        <v>690</v>
      </c>
      <c r="C17" s="14" t="s">
        <v>691</v>
      </c>
      <c r="D17" s="14" t="s">
        <v>431</v>
      </c>
      <c r="E17" s="19">
        <v>169666</v>
      </c>
      <c r="F17" s="20">
        <v>30034.275300000001</v>
      </c>
      <c r="G17" s="21">
        <v>1.7299999999999999E-2</v>
      </c>
      <c r="H17" s="22"/>
      <c r="I17" s="23"/>
    </row>
    <row r="18" spans="1:9" ht="13.2" customHeight="1">
      <c r="A18" s="17" t="s">
        <v>208</v>
      </c>
      <c r="B18" s="18" t="s">
        <v>209</v>
      </c>
      <c r="C18" s="14" t="s">
        <v>210</v>
      </c>
      <c r="D18" s="14" t="s">
        <v>211</v>
      </c>
      <c r="E18" s="19">
        <v>733621</v>
      </c>
      <c r="F18" s="20">
        <v>29674.235799999999</v>
      </c>
      <c r="G18" s="21">
        <v>1.7100000000000001E-2</v>
      </c>
      <c r="H18" s="22"/>
      <c r="I18" s="23"/>
    </row>
    <row r="19" spans="1:9" ht="13.2" customHeight="1">
      <c r="A19" s="17" t="s">
        <v>428</v>
      </c>
      <c r="B19" s="18" t="s">
        <v>429</v>
      </c>
      <c r="C19" s="14" t="s">
        <v>430</v>
      </c>
      <c r="D19" s="14" t="s">
        <v>431</v>
      </c>
      <c r="E19" s="19">
        <v>6621185</v>
      </c>
      <c r="F19" s="20">
        <v>29308.6754</v>
      </c>
      <c r="G19" s="21">
        <v>1.6899999999999998E-2</v>
      </c>
      <c r="H19" s="22"/>
      <c r="I19" s="23"/>
    </row>
    <row r="20" spans="1:9" ht="13.2" customHeight="1">
      <c r="A20" s="17" t="s">
        <v>465</v>
      </c>
      <c r="B20" s="18" t="s">
        <v>466</v>
      </c>
      <c r="C20" s="14" t="s">
        <v>467</v>
      </c>
      <c r="D20" s="14" t="s">
        <v>431</v>
      </c>
      <c r="E20" s="19">
        <v>643996</v>
      </c>
      <c r="F20" s="20">
        <v>28626.910199999998</v>
      </c>
      <c r="G20" s="21">
        <v>1.6500000000000001E-2</v>
      </c>
      <c r="H20" s="22"/>
      <c r="I20" s="23"/>
    </row>
    <row r="21" spans="1:9" ht="13.2" customHeight="1">
      <c r="A21" s="17" t="s">
        <v>522</v>
      </c>
      <c r="B21" s="18" t="s">
        <v>523</v>
      </c>
      <c r="C21" s="14" t="s">
        <v>524</v>
      </c>
      <c r="D21" s="14" t="s">
        <v>344</v>
      </c>
      <c r="E21" s="19">
        <v>3060244</v>
      </c>
      <c r="F21" s="20">
        <v>27753.352800000001</v>
      </c>
      <c r="G21" s="21">
        <v>1.6E-2</v>
      </c>
      <c r="H21" s="22"/>
      <c r="I21" s="23"/>
    </row>
    <row r="22" spans="1:9" ht="13.2" customHeight="1">
      <c r="A22" s="17" t="s">
        <v>352</v>
      </c>
      <c r="B22" s="18" t="s">
        <v>353</v>
      </c>
      <c r="C22" s="14" t="s">
        <v>354</v>
      </c>
      <c r="D22" s="14" t="s">
        <v>196</v>
      </c>
      <c r="E22" s="19">
        <v>7665225</v>
      </c>
      <c r="F22" s="20">
        <v>27341.857599999999</v>
      </c>
      <c r="G22" s="21">
        <v>1.5800000000000002E-2</v>
      </c>
      <c r="H22" s="22"/>
      <c r="I22" s="23"/>
    </row>
    <row r="23" spans="1:9" ht="13.2" customHeight="1">
      <c r="A23" s="17" t="s">
        <v>401</v>
      </c>
      <c r="B23" s="18" t="s">
        <v>402</v>
      </c>
      <c r="C23" s="14" t="s">
        <v>403</v>
      </c>
      <c r="D23" s="14" t="s">
        <v>218</v>
      </c>
      <c r="E23" s="19">
        <v>1362180</v>
      </c>
      <c r="F23" s="20">
        <v>27043.359499999999</v>
      </c>
      <c r="G23" s="21">
        <v>1.5599999999999999E-2</v>
      </c>
      <c r="H23" s="22"/>
      <c r="I23" s="23"/>
    </row>
    <row r="24" spans="1:9" ht="13.2" customHeight="1">
      <c r="A24" s="17" t="s">
        <v>225</v>
      </c>
      <c r="B24" s="18" t="s">
        <v>226</v>
      </c>
      <c r="C24" s="14" t="s">
        <v>227</v>
      </c>
      <c r="D24" s="14" t="s">
        <v>228</v>
      </c>
      <c r="E24" s="19">
        <v>804012</v>
      </c>
      <c r="F24" s="20">
        <v>26387.6738</v>
      </c>
      <c r="G24" s="21">
        <v>1.52E-2</v>
      </c>
      <c r="H24" s="22"/>
      <c r="I24" s="23"/>
    </row>
    <row r="25" spans="1:9" ht="13.2" customHeight="1">
      <c r="A25" s="17" t="s">
        <v>381</v>
      </c>
      <c r="B25" s="18" t="s">
        <v>382</v>
      </c>
      <c r="C25" s="14" t="s">
        <v>383</v>
      </c>
      <c r="D25" s="14" t="s">
        <v>384</v>
      </c>
      <c r="E25" s="19">
        <v>15337247</v>
      </c>
      <c r="F25" s="20">
        <v>26177.6132</v>
      </c>
      <c r="G25" s="21">
        <v>1.5100000000000001E-2</v>
      </c>
      <c r="H25" s="22"/>
      <c r="I25" s="23"/>
    </row>
    <row r="26" spans="1:9" ht="13.2" customHeight="1">
      <c r="A26" s="17" t="s">
        <v>418</v>
      </c>
      <c r="B26" s="18" t="s">
        <v>419</v>
      </c>
      <c r="C26" s="14" t="s">
        <v>420</v>
      </c>
      <c r="D26" s="14" t="s">
        <v>394</v>
      </c>
      <c r="E26" s="19">
        <v>1365821</v>
      </c>
      <c r="F26" s="20">
        <v>25609.143800000002</v>
      </c>
      <c r="G26" s="21">
        <v>1.4800000000000001E-2</v>
      </c>
      <c r="H26" s="22"/>
      <c r="I26" s="23"/>
    </row>
    <row r="27" spans="1:9" ht="13.2" customHeight="1">
      <c r="A27" s="17" t="s">
        <v>412</v>
      </c>
      <c r="B27" s="18" t="s">
        <v>413</v>
      </c>
      <c r="C27" s="14" t="s">
        <v>414</v>
      </c>
      <c r="D27" s="14" t="s">
        <v>196</v>
      </c>
      <c r="E27" s="19">
        <v>2500022</v>
      </c>
      <c r="F27" s="20">
        <v>25415.223699999999</v>
      </c>
      <c r="G27" s="21">
        <v>1.47E-2</v>
      </c>
      <c r="H27" s="22"/>
      <c r="I27" s="23"/>
    </row>
    <row r="28" spans="1:9" ht="13.2" customHeight="1">
      <c r="A28" s="17" t="s">
        <v>1454</v>
      </c>
      <c r="B28" s="18" t="s">
        <v>1455</v>
      </c>
      <c r="C28" s="14" t="s">
        <v>1456</v>
      </c>
      <c r="D28" s="14" t="s">
        <v>384</v>
      </c>
      <c r="E28" s="19">
        <v>3340058</v>
      </c>
      <c r="F28" s="20">
        <v>23799.583299999998</v>
      </c>
      <c r="G28" s="21">
        <v>1.37E-2</v>
      </c>
      <c r="H28" s="22"/>
      <c r="I28" s="23"/>
    </row>
    <row r="29" spans="1:9" ht="13.2" customHeight="1">
      <c r="A29" s="17" t="s">
        <v>229</v>
      </c>
      <c r="B29" s="18" t="s">
        <v>230</v>
      </c>
      <c r="C29" s="14" t="s">
        <v>231</v>
      </c>
      <c r="D29" s="14" t="s">
        <v>232</v>
      </c>
      <c r="E29" s="19">
        <v>2187737</v>
      </c>
      <c r="F29" s="20">
        <v>23124.380099999998</v>
      </c>
      <c r="G29" s="21">
        <v>1.34E-2</v>
      </c>
      <c r="H29" s="22"/>
      <c r="I29" s="23"/>
    </row>
    <row r="30" spans="1:9" ht="13.2" customHeight="1">
      <c r="A30" s="17" t="s">
        <v>287</v>
      </c>
      <c r="B30" s="18" t="s">
        <v>288</v>
      </c>
      <c r="C30" s="14" t="s">
        <v>289</v>
      </c>
      <c r="D30" s="14" t="s">
        <v>290</v>
      </c>
      <c r="E30" s="19">
        <v>692267</v>
      </c>
      <c r="F30" s="20">
        <v>22720.2029</v>
      </c>
      <c r="G30" s="21">
        <v>1.3100000000000001E-2</v>
      </c>
      <c r="H30" s="22"/>
      <c r="I30" s="23"/>
    </row>
    <row r="31" spans="1:9" ht="13.2" customHeight="1">
      <c r="A31" s="17" t="s">
        <v>248</v>
      </c>
      <c r="B31" s="18" t="s">
        <v>249</v>
      </c>
      <c r="C31" s="14" t="s">
        <v>250</v>
      </c>
      <c r="D31" s="14" t="s">
        <v>251</v>
      </c>
      <c r="E31" s="19">
        <v>1087587</v>
      </c>
      <c r="F31" s="20">
        <v>21586.426800000001</v>
      </c>
      <c r="G31" s="21">
        <v>1.2500000000000001E-2</v>
      </c>
      <c r="H31" s="22"/>
      <c r="I31" s="23"/>
    </row>
    <row r="32" spans="1:9" ht="13.2" customHeight="1">
      <c r="A32" s="17" t="s">
        <v>615</v>
      </c>
      <c r="B32" s="18" t="s">
        <v>616</v>
      </c>
      <c r="C32" s="14" t="s">
        <v>617</v>
      </c>
      <c r="D32" s="14" t="s">
        <v>471</v>
      </c>
      <c r="E32" s="19">
        <v>476320</v>
      </c>
      <c r="F32" s="20">
        <v>21362.952000000001</v>
      </c>
      <c r="G32" s="21">
        <v>1.23E-2</v>
      </c>
      <c r="H32" s="22"/>
      <c r="I32" s="23"/>
    </row>
    <row r="33" spans="1:9" ht="13.2" customHeight="1">
      <c r="A33" s="17" t="s">
        <v>500</v>
      </c>
      <c r="B33" s="18" t="s">
        <v>501</v>
      </c>
      <c r="C33" s="14" t="s">
        <v>502</v>
      </c>
      <c r="D33" s="14" t="s">
        <v>207</v>
      </c>
      <c r="E33" s="19">
        <v>5336238</v>
      </c>
      <c r="F33" s="20">
        <v>20747.293300000001</v>
      </c>
      <c r="G33" s="21">
        <v>1.2E-2</v>
      </c>
      <c r="H33" s="22"/>
      <c r="I33" s="23"/>
    </row>
    <row r="34" spans="1:9" ht="13.2" customHeight="1">
      <c r="A34" s="17" t="s">
        <v>212</v>
      </c>
      <c r="B34" s="18" t="s">
        <v>213</v>
      </c>
      <c r="C34" s="14" t="s">
        <v>214</v>
      </c>
      <c r="D34" s="14" t="s">
        <v>196</v>
      </c>
      <c r="E34" s="19">
        <v>1915371</v>
      </c>
      <c r="F34" s="20">
        <v>20302.9326</v>
      </c>
      <c r="G34" s="21">
        <v>1.17E-2</v>
      </c>
      <c r="H34" s="22"/>
      <c r="I34" s="23"/>
    </row>
    <row r="35" spans="1:9" ht="13.2" customHeight="1">
      <c r="A35" s="17" t="s">
        <v>633</v>
      </c>
      <c r="B35" s="18" t="s">
        <v>634</v>
      </c>
      <c r="C35" s="14" t="s">
        <v>635</v>
      </c>
      <c r="D35" s="14" t="s">
        <v>228</v>
      </c>
      <c r="E35" s="19">
        <v>1176169</v>
      </c>
      <c r="F35" s="20">
        <v>20203.054899999999</v>
      </c>
      <c r="G35" s="21">
        <v>1.17E-2</v>
      </c>
      <c r="H35" s="22"/>
      <c r="I35" s="23"/>
    </row>
    <row r="36" spans="1:9" ht="13.2" customHeight="1">
      <c r="A36" s="17" t="s">
        <v>761</v>
      </c>
      <c r="B36" s="18" t="s">
        <v>762</v>
      </c>
      <c r="C36" s="14" t="s">
        <v>763</v>
      </c>
      <c r="D36" s="14" t="s">
        <v>196</v>
      </c>
      <c r="E36" s="19">
        <v>5133964</v>
      </c>
      <c r="F36" s="20">
        <v>19527.0321</v>
      </c>
      <c r="G36" s="21">
        <v>1.1299999999999999E-2</v>
      </c>
      <c r="H36" s="22"/>
      <c r="I36" s="23"/>
    </row>
    <row r="37" spans="1:9" ht="13.2" customHeight="1">
      <c r="A37" s="17" t="s">
        <v>609</v>
      </c>
      <c r="B37" s="18" t="s">
        <v>610</v>
      </c>
      <c r="C37" s="14" t="s">
        <v>611</v>
      </c>
      <c r="D37" s="14" t="s">
        <v>535</v>
      </c>
      <c r="E37" s="19">
        <v>988245</v>
      </c>
      <c r="F37" s="20">
        <v>18776.654999999999</v>
      </c>
      <c r="G37" s="21">
        <v>1.0800000000000001E-2</v>
      </c>
      <c r="H37" s="22"/>
      <c r="I37" s="23"/>
    </row>
    <row r="38" spans="1:9" ht="13.2" customHeight="1">
      <c r="A38" s="17" t="s">
        <v>1796</v>
      </c>
      <c r="B38" s="18" t="s">
        <v>1797</v>
      </c>
      <c r="C38" s="14" t="s">
        <v>1798</v>
      </c>
      <c r="D38" s="14" t="s">
        <v>431</v>
      </c>
      <c r="E38" s="19">
        <v>2371214</v>
      </c>
      <c r="F38" s="20">
        <v>18424.3328</v>
      </c>
      <c r="G38" s="21">
        <v>1.06E-2</v>
      </c>
      <c r="H38" s="22"/>
      <c r="I38" s="23"/>
    </row>
    <row r="39" spans="1:9" ht="13.2" customHeight="1">
      <c r="A39" s="17" t="s">
        <v>509</v>
      </c>
      <c r="B39" s="18" t="s">
        <v>510</v>
      </c>
      <c r="C39" s="14" t="s">
        <v>511</v>
      </c>
      <c r="D39" s="14" t="s">
        <v>484</v>
      </c>
      <c r="E39" s="19">
        <v>91019</v>
      </c>
      <c r="F39" s="20">
        <v>18302.1005</v>
      </c>
      <c r="G39" s="21">
        <v>1.06E-2</v>
      </c>
      <c r="H39" s="22"/>
      <c r="I39" s="23"/>
    </row>
    <row r="40" spans="1:9" ht="13.2" customHeight="1">
      <c r="A40" s="17" t="s">
        <v>593</v>
      </c>
      <c r="B40" s="18" t="s">
        <v>594</v>
      </c>
      <c r="C40" s="14" t="s">
        <v>595</v>
      </c>
      <c r="D40" s="14" t="s">
        <v>484</v>
      </c>
      <c r="E40" s="19">
        <v>673269</v>
      </c>
      <c r="F40" s="20">
        <v>17238.379499999999</v>
      </c>
      <c r="G40" s="21">
        <v>0.01</v>
      </c>
      <c r="H40" s="22"/>
      <c r="I40" s="23"/>
    </row>
    <row r="41" spans="1:9" ht="13.2" customHeight="1">
      <c r="A41" s="17" t="s">
        <v>341</v>
      </c>
      <c r="B41" s="18" t="s">
        <v>342</v>
      </c>
      <c r="C41" s="14" t="s">
        <v>343</v>
      </c>
      <c r="D41" s="14" t="s">
        <v>344</v>
      </c>
      <c r="E41" s="19">
        <v>193411</v>
      </c>
      <c r="F41" s="20">
        <v>17210.677800000001</v>
      </c>
      <c r="G41" s="21">
        <v>9.9000000000000008E-3</v>
      </c>
      <c r="H41" s="22"/>
      <c r="I41" s="23"/>
    </row>
    <row r="42" spans="1:9" ht="13.2" customHeight="1">
      <c r="A42" s="17" t="s">
        <v>306</v>
      </c>
      <c r="B42" s="18" t="s">
        <v>307</v>
      </c>
      <c r="C42" s="14" t="s">
        <v>308</v>
      </c>
      <c r="D42" s="14" t="s">
        <v>309</v>
      </c>
      <c r="E42" s="19">
        <v>325445</v>
      </c>
      <c r="F42" s="20">
        <v>17033.791300000001</v>
      </c>
      <c r="G42" s="21">
        <v>9.7999999999999997E-3</v>
      </c>
      <c r="H42" s="22"/>
      <c r="I42" s="23"/>
    </row>
    <row r="43" spans="1:9" ht="13.2" customHeight="1">
      <c r="A43" s="17" t="s">
        <v>516</v>
      </c>
      <c r="B43" s="18" t="s">
        <v>517</v>
      </c>
      <c r="C43" s="14" t="s">
        <v>518</v>
      </c>
      <c r="D43" s="14" t="s">
        <v>243</v>
      </c>
      <c r="E43" s="19">
        <v>4786617</v>
      </c>
      <c r="F43" s="20">
        <v>16731.619699999999</v>
      </c>
      <c r="G43" s="21">
        <v>9.7000000000000003E-3</v>
      </c>
      <c r="H43" s="22"/>
      <c r="I43" s="23"/>
    </row>
    <row r="44" spans="1:9" ht="13.2" customHeight="1">
      <c r="A44" s="17" t="s">
        <v>421</v>
      </c>
      <c r="B44" s="18" t="s">
        <v>422</v>
      </c>
      <c r="C44" s="14" t="s">
        <v>423</v>
      </c>
      <c r="D44" s="14" t="s">
        <v>424</v>
      </c>
      <c r="E44" s="19">
        <v>2263360</v>
      </c>
      <c r="F44" s="20">
        <v>16701.3334</v>
      </c>
      <c r="G44" s="21">
        <v>9.5999999999999992E-3</v>
      </c>
      <c r="H44" s="22"/>
      <c r="I44" s="23"/>
    </row>
    <row r="45" spans="1:9" ht="13.2" customHeight="1">
      <c r="A45" s="17" t="s">
        <v>481</v>
      </c>
      <c r="B45" s="18" t="s">
        <v>482</v>
      </c>
      <c r="C45" s="14" t="s">
        <v>483</v>
      </c>
      <c r="D45" s="14" t="s">
        <v>484</v>
      </c>
      <c r="E45" s="19">
        <v>987148</v>
      </c>
      <c r="F45" s="20">
        <v>16660.096799999999</v>
      </c>
      <c r="G45" s="21">
        <v>9.5999999999999992E-3</v>
      </c>
      <c r="H45" s="22"/>
      <c r="I45" s="23"/>
    </row>
    <row r="46" spans="1:9" ht="13.2" customHeight="1">
      <c r="A46" s="17" t="s">
        <v>327</v>
      </c>
      <c r="B46" s="18" t="s">
        <v>328</v>
      </c>
      <c r="C46" s="14" t="s">
        <v>329</v>
      </c>
      <c r="D46" s="14" t="s">
        <v>228</v>
      </c>
      <c r="E46" s="19">
        <v>382460</v>
      </c>
      <c r="F46" s="20">
        <v>16603.736000000001</v>
      </c>
      <c r="G46" s="21">
        <v>9.5999999999999992E-3</v>
      </c>
      <c r="H46" s="22"/>
      <c r="I46" s="23"/>
    </row>
    <row r="47" spans="1:9" ht="13.2" customHeight="1">
      <c r="A47" s="17" t="s">
        <v>444</v>
      </c>
      <c r="B47" s="18" t="s">
        <v>445</v>
      </c>
      <c r="C47" s="14" t="s">
        <v>446</v>
      </c>
      <c r="D47" s="14" t="s">
        <v>196</v>
      </c>
      <c r="E47" s="19">
        <v>1515574</v>
      </c>
      <c r="F47" s="20">
        <v>16462.164799999999</v>
      </c>
      <c r="G47" s="21">
        <v>9.4999999999999998E-3</v>
      </c>
      <c r="H47" s="22"/>
      <c r="I47" s="23"/>
    </row>
    <row r="48" spans="1:9" ht="13.2" customHeight="1">
      <c r="A48" s="17" t="s">
        <v>244</v>
      </c>
      <c r="B48" s="18" t="s">
        <v>245</v>
      </c>
      <c r="C48" s="14" t="s">
        <v>246</v>
      </c>
      <c r="D48" s="14" t="s">
        <v>247</v>
      </c>
      <c r="E48" s="19">
        <v>317808</v>
      </c>
      <c r="F48" s="20">
        <v>16215.8354</v>
      </c>
      <c r="G48" s="21">
        <v>9.4000000000000004E-3</v>
      </c>
      <c r="H48" s="22"/>
      <c r="I48" s="23"/>
    </row>
    <row r="49" spans="1:9" ht="13.2" customHeight="1">
      <c r="A49" s="17" t="s">
        <v>1053</v>
      </c>
      <c r="B49" s="18" t="s">
        <v>1054</v>
      </c>
      <c r="C49" s="14" t="s">
        <v>1055</v>
      </c>
      <c r="D49" s="14" t="s">
        <v>431</v>
      </c>
      <c r="E49" s="19">
        <v>1546446</v>
      </c>
      <c r="F49" s="20">
        <v>16025.8199</v>
      </c>
      <c r="G49" s="21">
        <v>9.2999999999999992E-3</v>
      </c>
      <c r="H49" s="22"/>
      <c r="I49" s="23"/>
    </row>
    <row r="50" spans="1:9" ht="13.2" customHeight="1">
      <c r="A50" s="17" t="s">
        <v>932</v>
      </c>
      <c r="B50" s="18" t="s">
        <v>933</v>
      </c>
      <c r="C50" s="14" t="s">
        <v>934</v>
      </c>
      <c r="D50" s="14" t="s">
        <v>384</v>
      </c>
      <c r="E50" s="19">
        <v>370788</v>
      </c>
      <c r="F50" s="20">
        <v>14886.3966</v>
      </c>
      <c r="G50" s="21">
        <v>8.6E-3</v>
      </c>
      <c r="H50" s="22"/>
      <c r="I50" s="23"/>
    </row>
    <row r="51" spans="1:9" ht="13.2" customHeight="1">
      <c r="A51" s="17" t="s">
        <v>639</v>
      </c>
      <c r="B51" s="18" t="s">
        <v>640</v>
      </c>
      <c r="C51" s="14" t="s">
        <v>641</v>
      </c>
      <c r="D51" s="14" t="s">
        <v>218</v>
      </c>
      <c r="E51" s="19">
        <v>609042</v>
      </c>
      <c r="F51" s="20">
        <v>14783.8855</v>
      </c>
      <c r="G51" s="21">
        <v>8.5000000000000006E-3</v>
      </c>
      <c r="H51" s="22"/>
      <c r="I51" s="23"/>
    </row>
    <row r="52" spans="1:9" ht="13.2" customHeight="1">
      <c r="A52" s="17" t="s">
        <v>788</v>
      </c>
      <c r="B52" s="18" t="s">
        <v>789</v>
      </c>
      <c r="C52" s="14" t="s">
        <v>790</v>
      </c>
      <c r="D52" s="14" t="s">
        <v>791</v>
      </c>
      <c r="E52" s="19">
        <v>40978</v>
      </c>
      <c r="F52" s="20">
        <v>14670.124</v>
      </c>
      <c r="G52" s="21">
        <v>8.5000000000000006E-3</v>
      </c>
      <c r="H52" s="22"/>
      <c r="I52" s="23"/>
    </row>
    <row r="53" spans="1:9" ht="13.2" customHeight="1">
      <c r="A53" s="17" t="s">
        <v>468</v>
      </c>
      <c r="B53" s="18" t="s">
        <v>469</v>
      </c>
      <c r="C53" s="14" t="s">
        <v>470</v>
      </c>
      <c r="D53" s="14" t="s">
        <v>471</v>
      </c>
      <c r="E53" s="19">
        <v>3631206</v>
      </c>
      <c r="F53" s="20">
        <v>14541.1644</v>
      </c>
      <c r="G53" s="21">
        <v>8.3999999999999995E-3</v>
      </c>
      <c r="H53" s="22"/>
      <c r="I53" s="23"/>
    </row>
    <row r="54" spans="1:9" ht="13.2" customHeight="1">
      <c r="A54" s="17" t="s">
        <v>388</v>
      </c>
      <c r="B54" s="18" t="s">
        <v>389</v>
      </c>
      <c r="C54" s="14" t="s">
        <v>390</v>
      </c>
      <c r="D54" s="14" t="s">
        <v>251</v>
      </c>
      <c r="E54" s="19">
        <v>283643</v>
      </c>
      <c r="F54" s="20">
        <v>14369.3544</v>
      </c>
      <c r="G54" s="21">
        <v>8.3000000000000001E-3</v>
      </c>
      <c r="H54" s="22"/>
      <c r="I54" s="23"/>
    </row>
    <row r="55" spans="1:9" ht="13.2" customHeight="1">
      <c r="A55" s="17" t="s">
        <v>280</v>
      </c>
      <c r="B55" s="18" t="s">
        <v>281</v>
      </c>
      <c r="C55" s="14" t="s">
        <v>282</v>
      </c>
      <c r="D55" s="14" t="s">
        <v>283</v>
      </c>
      <c r="E55" s="19">
        <v>123993</v>
      </c>
      <c r="F55" s="20">
        <v>14197.1985</v>
      </c>
      <c r="G55" s="21">
        <v>8.2000000000000007E-3</v>
      </c>
      <c r="H55" s="22"/>
      <c r="I55" s="23"/>
    </row>
    <row r="56" spans="1:9" ht="13.2" customHeight="1">
      <c r="A56" s="17" t="s">
        <v>365</v>
      </c>
      <c r="B56" s="18" t="s">
        <v>366</v>
      </c>
      <c r="C56" s="14" t="s">
        <v>367</v>
      </c>
      <c r="D56" s="14" t="s">
        <v>232</v>
      </c>
      <c r="E56" s="19">
        <v>760665</v>
      </c>
      <c r="F56" s="20">
        <v>14128.591700000001</v>
      </c>
      <c r="G56" s="21">
        <v>8.2000000000000007E-3</v>
      </c>
      <c r="H56" s="22"/>
      <c r="I56" s="23"/>
    </row>
    <row r="57" spans="1:9" ht="13.2" customHeight="1">
      <c r="A57" s="17" t="s">
        <v>767</v>
      </c>
      <c r="B57" s="18" t="s">
        <v>768</v>
      </c>
      <c r="C57" s="14" t="s">
        <v>769</v>
      </c>
      <c r="D57" s="14" t="s">
        <v>384</v>
      </c>
      <c r="E57" s="19">
        <v>1085667</v>
      </c>
      <c r="F57" s="20">
        <v>13853.1109</v>
      </c>
      <c r="G57" s="21">
        <v>8.0000000000000002E-3</v>
      </c>
      <c r="H57" s="22"/>
      <c r="I57" s="23"/>
    </row>
    <row r="58" spans="1:9" ht="13.2" customHeight="1">
      <c r="A58" s="17" t="s">
        <v>578</v>
      </c>
      <c r="B58" s="18" t="s">
        <v>579</v>
      </c>
      <c r="C58" s="14" t="s">
        <v>580</v>
      </c>
      <c r="D58" s="14" t="s">
        <v>243</v>
      </c>
      <c r="E58" s="19">
        <v>4825671</v>
      </c>
      <c r="F58" s="20">
        <v>13603.566500000001</v>
      </c>
      <c r="G58" s="21">
        <v>7.9000000000000008E-3</v>
      </c>
      <c r="H58" s="22"/>
      <c r="I58" s="23"/>
    </row>
    <row r="59" spans="1:9" ht="13.2" customHeight="1">
      <c r="A59" s="17" t="s">
        <v>676</v>
      </c>
      <c r="B59" s="18" t="s">
        <v>677</v>
      </c>
      <c r="C59" s="14" t="s">
        <v>678</v>
      </c>
      <c r="D59" s="14" t="s">
        <v>243</v>
      </c>
      <c r="E59" s="19">
        <v>11665702</v>
      </c>
      <c r="F59" s="20">
        <v>12906.932699999999</v>
      </c>
      <c r="G59" s="21">
        <v>7.4999999999999997E-3</v>
      </c>
      <c r="H59" s="22"/>
      <c r="I59" s="23"/>
    </row>
    <row r="60" spans="1:9" ht="13.2" customHeight="1">
      <c r="A60" s="17" t="s">
        <v>667</v>
      </c>
      <c r="B60" s="18" t="s">
        <v>668</v>
      </c>
      <c r="C60" s="14" t="s">
        <v>669</v>
      </c>
      <c r="D60" s="14" t="s">
        <v>232</v>
      </c>
      <c r="E60" s="19">
        <v>276047</v>
      </c>
      <c r="F60" s="20">
        <v>12532.533799999999</v>
      </c>
      <c r="G60" s="21">
        <v>7.1999999999999998E-3</v>
      </c>
      <c r="H60" s="22"/>
      <c r="I60" s="23"/>
    </row>
    <row r="61" spans="1:9" ht="13.2" customHeight="1">
      <c r="A61" s="17" t="s">
        <v>779</v>
      </c>
      <c r="B61" s="18" t="s">
        <v>780</v>
      </c>
      <c r="C61" s="14" t="s">
        <v>781</v>
      </c>
      <c r="D61" s="14" t="s">
        <v>407</v>
      </c>
      <c r="E61" s="19">
        <v>350265</v>
      </c>
      <c r="F61" s="20">
        <v>12465.931399999999</v>
      </c>
      <c r="G61" s="21">
        <v>7.1999999999999998E-3</v>
      </c>
      <c r="H61" s="22"/>
      <c r="I61" s="23"/>
    </row>
    <row r="62" spans="1:9" ht="13.2" customHeight="1">
      <c r="A62" s="17" t="s">
        <v>758</v>
      </c>
      <c r="B62" s="18" t="s">
        <v>759</v>
      </c>
      <c r="C62" s="14" t="s">
        <v>760</v>
      </c>
      <c r="D62" s="14" t="s">
        <v>232</v>
      </c>
      <c r="E62" s="19">
        <v>3168042</v>
      </c>
      <c r="F62" s="20">
        <v>11816.796700000001</v>
      </c>
      <c r="G62" s="21">
        <v>6.7999999999999996E-3</v>
      </c>
      <c r="H62" s="22"/>
      <c r="I62" s="23"/>
    </row>
    <row r="63" spans="1:9" ht="13.2" customHeight="1">
      <c r="A63" s="17" t="s">
        <v>795</v>
      </c>
      <c r="B63" s="18" t="s">
        <v>796</v>
      </c>
      <c r="C63" s="14" t="s">
        <v>797</v>
      </c>
      <c r="D63" s="14" t="s">
        <v>243</v>
      </c>
      <c r="E63" s="19">
        <v>1710000</v>
      </c>
      <c r="F63" s="20">
        <v>11327.04</v>
      </c>
      <c r="G63" s="21">
        <v>6.4999999999999997E-3</v>
      </c>
      <c r="H63" s="22"/>
      <c r="I63" s="23"/>
    </row>
    <row r="64" spans="1:9" ht="13.2" customHeight="1">
      <c r="A64" s="17" t="s">
        <v>542</v>
      </c>
      <c r="B64" s="18" t="s">
        <v>543</v>
      </c>
      <c r="C64" s="14" t="s">
        <v>544</v>
      </c>
      <c r="D64" s="14" t="s">
        <v>471</v>
      </c>
      <c r="E64" s="19">
        <v>720091</v>
      </c>
      <c r="F64" s="20">
        <v>10729.3559</v>
      </c>
      <c r="G64" s="21">
        <v>6.1999999999999998E-3</v>
      </c>
      <c r="H64" s="22"/>
      <c r="I64" s="23"/>
    </row>
    <row r="65" spans="1:9" ht="13.2" customHeight="1">
      <c r="A65" s="17" t="s">
        <v>990</v>
      </c>
      <c r="B65" s="18" t="s">
        <v>991</v>
      </c>
      <c r="C65" s="14" t="s">
        <v>992</v>
      </c>
      <c r="D65" s="14" t="s">
        <v>247</v>
      </c>
      <c r="E65" s="19">
        <v>2111423</v>
      </c>
      <c r="F65" s="20">
        <v>10509.608</v>
      </c>
      <c r="G65" s="21">
        <v>6.1000000000000004E-3</v>
      </c>
      <c r="H65" s="22"/>
      <c r="I65" s="23"/>
    </row>
    <row r="66" spans="1:9" ht="13.2" customHeight="1">
      <c r="A66" s="17" t="s">
        <v>269</v>
      </c>
      <c r="B66" s="18" t="s">
        <v>270</v>
      </c>
      <c r="C66" s="14" t="s">
        <v>271</v>
      </c>
      <c r="D66" s="14" t="s">
        <v>272</v>
      </c>
      <c r="E66" s="19">
        <v>2496977</v>
      </c>
      <c r="F66" s="20">
        <v>10348.7212</v>
      </c>
      <c r="G66" s="21">
        <v>6.0000000000000001E-3</v>
      </c>
      <c r="H66" s="22"/>
      <c r="I66" s="23"/>
    </row>
    <row r="67" spans="1:9" ht="13.2" customHeight="1">
      <c r="A67" s="17" t="s">
        <v>404</v>
      </c>
      <c r="B67" s="18" t="s">
        <v>405</v>
      </c>
      <c r="C67" s="14" t="s">
        <v>406</v>
      </c>
      <c r="D67" s="14" t="s">
        <v>407</v>
      </c>
      <c r="E67" s="19">
        <v>194587</v>
      </c>
      <c r="F67" s="20">
        <v>9933.6664000000001</v>
      </c>
      <c r="G67" s="21">
        <v>5.7000000000000002E-3</v>
      </c>
      <c r="H67" s="22"/>
      <c r="I67" s="23"/>
    </row>
    <row r="68" spans="1:9" ht="13.2" customHeight="1">
      <c r="A68" s="17" t="s">
        <v>252</v>
      </c>
      <c r="B68" s="18" t="s">
        <v>253</v>
      </c>
      <c r="C68" s="14" t="s">
        <v>254</v>
      </c>
      <c r="D68" s="14" t="s">
        <v>228</v>
      </c>
      <c r="E68" s="19">
        <v>72973</v>
      </c>
      <c r="F68" s="20">
        <v>9885.6522999999997</v>
      </c>
      <c r="G68" s="21">
        <v>5.7000000000000002E-3</v>
      </c>
      <c r="H68" s="22"/>
      <c r="I68" s="23"/>
    </row>
    <row r="69" spans="1:9" ht="13.2" customHeight="1">
      <c r="A69" s="17" t="s">
        <v>324</v>
      </c>
      <c r="B69" s="18" t="s">
        <v>325</v>
      </c>
      <c r="C69" s="14" t="s">
        <v>326</v>
      </c>
      <c r="D69" s="14" t="s">
        <v>218</v>
      </c>
      <c r="E69" s="19">
        <v>606675</v>
      </c>
      <c r="F69" s="20">
        <v>9876.6689999999999</v>
      </c>
      <c r="G69" s="21">
        <v>5.7000000000000002E-3</v>
      </c>
      <c r="H69" s="22"/>
      <c r="I69" s="23"/>
    </row>
    <row r="70" spans="1:9" ht="13.2" customHeight="1">
      <c r="A70" s="17" t="s">
        <v>1275</v>
      </c>
      <c r="B70" s="18" t="s">
        <v>1276</v>
      </c>
      <c r="C70" s="14" t="s">
        <v>1277</v>
      </c>
      <c r="D70" s="14" t="s">
        <v>251</v>
      </c>
      <c r="E70" s="19">
        <v>1068511</v>
      </c>
      <c r="F70" s="20">
        <v>9542.3374999999996</v>
      </c>
      <c r="G70" s="21">
        <v>5.4999999999999997E-3</v>
      </c>
      <c r="H70" s="22"/>
      <c r="I70" s="23"/>
    </row>
    <row r="71" spans="1:9" ht="13.2" customHeight="1">
      <c r="A71" s="17" t="s">
        <v>1314</v>
      </c>
      <c r="B71" s="18" t="s">
        <v>1315</v>
      </c>
      <c r="C71" s="14" t="s">
        <v>1316</v>
      </c>
      <c r="D71" s="14" t="s">
        <v>344</v>
      </c>
      <c r="E71" s="19">
        <v>604901</v>
      </c>
      <c r="F71" s="20">
        <v>9184.8168000000005</v>
      </c>
      <c r="G71" s="21">
        <v>5.3E-3</v>
      </c>
      <c r="H71" s="22"/>
      <c r="I71" s="23"/>
    </row>
    <row r="72" spans="1:9" ht="13.2" customHeight="1">
      <c r="A72" s="17" t="s">
        <v>770</v>
      </c>
      <c r="B72" s="18" t="s">
        <v>771</v>
      </c>
      <c r="C72" s="14" t="s">
        <v>772</v>
      </c>
      <c r="D72" s="14" t="s">
        <v>264</v>
      </c>
      <c r="E72" s="19">
        <v>708131</v>
      </c>
      <c r="F72" s="20">
        <v>8604.4997999999996</v>
      </c>
      <c r="G72" s="21">
        <v>5.0000000000000001E-3</v>
      </c>
      <c r="H72" s="22"/>
      <c r="I72" s="23"/>
    </row>
    <row r="73" spans="1:9" ht="13.2" customHeight="1">
      <c r="A73" s="17" t="s">
        <v>734</v>
      </c>
      <c r="B73" s="18" t="s">
        <v>735</v>
      </c>
      <c r="C73" s="14" t="s">
        <v>736</v>
      </c>
      <c r="D73" s="14" t="s">
        <v>247</v>
      </c>
      <c r="E73" s="19">
        <v>712569</v>
      </c>
      <c r="F73" s="20">
        <v>8510.9241000000002</v>
      </c>
      <c r="G73" s="21">
        <v>4.8999999999999998E-3</v>
      </c>
      <c r="H73" s="22"/>
      <c r="I73" s="23"/>
    </row>
    <row r="74" spans="1:9" ht="13.2" customHeight="1">
      <c r="A74" s="17" t="s">
        <v>911</v>
      </c>
      <c r="B74" s="18" t="s">
        <v>912</v>
      </c>
      <c r="C74" s="14" t="s">
        <v>913</v>
      </c>
      <c r="D74" s="14" t="s">
        <v>247</v>
      </c>
      <c r="E74" s="19">
        <v>111503</v>
      </c>
      <c r="F74" s="20">
        <v>8496.5285999999996</v>
      </c>
      <c r="G74" s="21">
        <v>4.8999999999999998E-3</v>
      </c>
      <c r="H74" s="22"/>
      <c r="I74" s="23"/>
    </row>
    <row r="75" spans="1:9" ht="13.2" customHeight="1">
      <c r="A75" s="17" t="s">
        <v>859</v>
      </c>
      <c r="B75" s="18" t="s">
        <v>860</v>
      </c>
      <c r="C75" s="14" t="s">
        <v>861</v>
      </c>
      <c r="D75" s="14" t="s">
        <v>247</v>
      </c>
      <c r="E75" s="19">
        <v>576154</v>
      </c>
      <c r="F75" s="20">
        <v>8433.7422999999999</v>
      </c>
      <c r="G75" s="21">
        <v>4.8999999999999998E-3</v>
      </c>
      <c r="H75" s="22"/>
      <c r="I75" s="23"/>
    </row>
    <row r="76" spans="1:9" ht="13.2" customHeight="1">
      <c r="A76" s="17" t="s">
        <v>890</v>
      </c>
      <c r="B76" s="18" t="s">
        <v>891</v>
      </c>
      <c r="C76" s="14" t="s">
        <v>892</v>
      </c>
      <c r="D76" s="14" t="s">
        <v>407</v>
      </c>
      <c r="E76" s="19">
        <v>392293</v>
      </c>
      <c r="F76" s="20">
        <v>8235.7991999999995</v>
      </c>
      <c r="G76" s="21">
        <v>4.7999999999999996E-3</v>
      </c>
      <c r="H76" s="22"/>
      <c r="I76" s="23"/>
    </row>
    <row r="77" spans="1:9" ht="13.2" customHeight="1">
      <c r="A77" s="17" t="s">
        <v>590</v>
      </c>
      <c r="B77" s="18" t="s">
        <v>591</v>
      </c>
      <c r="C77" s="14" t="s">
        <v>592</v>
      </c>
      <c r="D77" s="14" t="s">
        <v>251</v>
      </c>
      <c r="E77" s="19">
        <v>324839</v>
      </c>
      <c r="F77" s="20">
        <v>8056.0072</v>
      </c>
      <c r="G77" s="21">
        <v>4.7000000000000002E-3</v>
      </c>
      <c r="H77" s="22"/>
      <c r="I77" s="23"/>
    </row>
    <row r="78" spans="1:9" ht="13.2" customHeight="1">
      <c r="A78" s="17" t="s">
        <v>447</v>
      </c>
      <c r="B78" s="18" t="s">
        <v>448</v>
      </c>
      <c r="C78" s="14" t="s">
        <v>449</v>
      </c>
      <c r="D78" s="14" t="s">
        <v>218</v>
      </c>
      <c r="E78" s="19">
        <v>143030</v>
      </c>
      <c r="F78" s="20">
        <v>8001.8134</v>
      </c>
      <c r="G78" s="21">
        <v>4.5999999999999999E-3</v>
      </c>
      <c r="H78" s="22"/>
      <c r="I78" s="23"/>
    </row>
    <row r="79" spans="1:9" ht="13.2" customHeight="1">
      <c r="A79" s="17" t="s">
        <v>782</v>
      </c>
      <c r="B79" s="18" t="s">
        <v>783</v>
      </c>
      <c r="C79" s="14" t="s">
        <v>784</v>
      </c>
      <c r="D79" s="14" t="s">
        <v>657</v>
      </c>
      <c r="E79" s="19">
        <v>392117</v>
      </c>
      <c r="F79" s="20">
        <v>7473.3579</v>
      </c>
      <c r="G79" s="21">
        <v>4.3E-3</v>
      </c>
      <c r="H79" s="22"/>
      <c r="I79" s="23"/>
    </row>
    <row r="80" spans="1:9" ht="13.2" customHeight="1">
      <c r="A80" s="17" t="s">
        <v>545</v>
      </c>
      <c r="B80" s="18" t="s">
        <v>546</v>
      </c>
      <c r="C80" s="14" t="s">
        <v>547</v>
      </c>
      <c r="D80" s="14" t="s">
        <v>411</v>
      </c>
      <c r="E80" s="19">
        <v>908170</v>
      </c>
      <c r="F80" s="20">
        <v>7446.9939999999997</v>
      </c>
      <c r="G80" s="21">
        <v>4.3E-3</v>
      </c>
      <c r="H80" s="22"/>
      <c r="I80" s="23"/>
    </row>
    <row r="81" spans="1:9" ht="13.2" customHeight="1">
      <c r="A81" s="17" t="s">
        <v>1368</v>
      </c>
      <c r="B81" s="18" t="s">
        <v>1369</v>
      </c>
      <c r="C81" s="14" t="s">
        <v>1370</v>
      </c>
      <c r="D81" s="14" t="s">
        <v>431</v>
      </c>
      <c r="E81" s="19">
        <v>1263137</v>
      </c>
      <c r="F81" s="20">
        <v>7302.8266000000003</v>
      </c>
      <c r="G81" s="21">
        <v>4.1999999999999997E-3</v>
      </c>
      <c r="H81" s="22"/>
      <c r="I81" s="23"/>
    </row>
    <row r="82" spans="1:9" ht="13.2" customHeight="1">
      <c r="A82" s="17" t="s">
        <v>878</v>
      </c>
      <c r="B82" s="18" t="s">
        <v>879</v>
      </c>
      <c r="C82" s="14" t="s">
        <v>880</v>
      </c>
      <c r="D82" s="14" t="s">
        <v>232</v>
      </c>
      <c r="E82" s="19">
        <v>1981528</v>
      </c>
      <c r="F82" s="20">
        <v>7290.0415000000003</v>
      </c>
      <c r="G82" s="21">
        <v>4.1999999999999997E-3</v>
      </c>
      <c r="H82" s="22"/>
      <c r="I82" s="23"/>
    </row>
    <row r="83" spans="1:9" ht="13.2" customHeight="1">
      <c r="A83" s="17" t="s">
        <v>971</v>
      </c>
      <c r="B83" s="18" t="s">
        <v>972</v>
      </c>
      <c r="C83" s="14" t="s">
        <v>973</v>
      </c>
      <c r="D83" s="14" t="s">
        <v>290</v>
      </c>
      <c r="E83" s="19">
        <v>3604449</v>
      </c>
      <c r="F83" s="20">
        <v>6922.7047000000002</v>
      </c>
      <c r="G83" s="21">
        <v>4.0000000000000001E-3</v>
      </c>
      <c r="H83" s="22"/>
      <c r="I83" s="23"/>
    </row>
    <row r="84" spans="1:9" ht="13.2" customHeight="1">
      <c r="A84" s="17" t="s">
        <v>884</v>
      </c>
      <c r="B84" s="18" t="s">
        <v>885</v>
      </c>
      <c r="C84" s="14" t="s">
        <v>886</v>
      </c>
      <c r="D84" s="14" t="s">
        <v>424</v>
      </c>
      <c r="E84" s="19">
        <v>4318200</v>
      </c>
      <c r="F84" s="20">
        <v>6913.0064000000002</v>
      </c>
      <c r="G84" s="21">
        <v>4.0000000000000001E-3</v>
      </c>
      <c r="H84" s="22"/>
      <c r="I84" s="23"/>
    </row>
    <row r="85" spans="1:9" ht="13.2" customHeight="1">
      <c r="A85" s="17" t="s">
        <v>3716</v>
      </c>
      <c r="B85" s="18" t="s">
        <v>3717</v>
      </c>
      <c r="C85" s="14" t="s">
        <v>3718</v>
      </c>
      <c r="D85" s="14" t="s">
        <v>344</v>
      </c>
      <c r="E85" s="19">
        <v>847475</v>
      </c>
      <c r="F85" s="20">
        <v>6464.5393000000004</v>
      </c>
      <c r="G85" s="21">
        <v>3.7000000000000002E-3</v>
      </c>
      <c r="H85" s="22"/>
      <c r="I85" s="23"/>
    </row>
    <row r="86" spans="1:9" ht="13.2" customHeight="1">
      <c r="A86" s="17" t="s">
        <v>435</v>
      </c>
      <c r="B86" s="18" t="s">
        <v>436</v>
      </c>
      <c r="C86" s="14" t="s">
        <v>437</v>
      </c>
      <c r="D86" s="14" t="s">
        <v>431</v>
      </c>
      <c r="E86" s="19">
        <v>640604</v>
      </c>
      <c r="F86" s="20">
        <v>5867.9326000000001</v>
      </c>
      <c r="G86" s="21">
        <v>3.3999999999999998E-3</v>
      </c>
      <c r="H86" s="22"/>
      <c r="I86" s="23"/>
    </row>
    <row r="87" spans="1:9" ht="13.2" customHeight="1">
      <c r="A87" s="17" t="s">
        <v>850</v>
      </c>
      <c r="B87" s="18" t="s">
        <v>851</v>
      </c>
      <c r="C87" s="14" t="s">
        <v>852</v>
      </c>
      <c r="D87" s="14" t="s">
        <v>424</v>
      </c>
      <c r="E87" s="19">
        <v>1135683</v>
      </c>
      <c r="F87" s="20">
        <v>5632.9876999999997</v>
      </c>
      <c r="G87" s="21">
        <v>3.3E-3</v>
      </c>
      <c r="H87" s="22"/>
      <c r="I87" s="23"/>
    </row>
    <row r="88" spans="1:9" ht="13.2" customHeight="1">
      <c r="A88" s="17" t="s">
        <v>612</v>
      </c>
      <c r="B88" s="18" t="s">
        <v>613</v>
      </c>
      <c r="C88" s="14" t="s">
        <v>614</v>
      </c>
      <c r="D88" s="14" t="s">
        <v>407</v>
      </c>
      <c r="E88" s="19">
        <v>97647</v>
      </c>
      <c r="F88" s="20">
        <v>5605.2307000000001</v>
      </c>
      <c r="G88" s="21">
        <v>3.2000000000000002E-3</v>
      </c>
      <c r="H88" s="22"/>
      <c r="I88" s="23"/>
    </row>
    <row r="89" spans="1:9" ht="13.2" customHeight="1">
      <c r="A89" s="17" t="s">
        <v>965</v>
      </c>
      <c r="B89" s="18" t="s">
        <v>966</v>
      </c>
      <c r="C89" s="14" t="s">
        <v>967</v>
      </c>
      <c r="D89" s="14" t="s">
        <v>196</v>
      </c>
      <c r="E89" s="19">
        <v>2434434</v>
      </c>
      <c r="F89" s="20">
        <v>3980.2995999999998</v>
      </c>
      <c r="G89" s="21">
        <v>2.3E-3</v>
      </c>
      <c r="H89" s="22"/>
      <c r="I89" s="23"/>
    </row>
    <row r="90" spans="1:9" ht="13.2" customHeight="1">
      <c r="A90" s="17" t="s">
        <v>1550</v>
      </c>
      <c r="B90" s="18" t="s">
        <v>1551</v>
      </c>
      <c r="C90" s="14" t="s">
        <v>1552</v>
      </c>
      <c r="D90" s="14" t="s">
        <v>218</v>
      </c>
      <c r="E90" s="19">
        <v>1178686</v>
      </c>
      <c r="F90" s="20">
        <v>3432.9229999999998</v>
      </c>
      <c r="G90" s="21">
        <v>2E-3</v>
      </c>
      <c r="H90" s="22"/>
      <c r="I90" s="23"/>
    </row>
    <row r="91" spans="1:9" ht="13.2" customHeight="1">
      <c r="A91" s="17" t="s">
        <v>215</v>
      </c>
      <c r="B91" s="18" t="s">
        <v>216</v>
      </c>
      <c r="C91" s="14" t="s">
        <v>217</v>
      </c>
      <c r="D91" s="14" t="s">
        <v>218</v>
      </c>
      <c r="E91" s="19">
        <v>216463</v>
      </c>
      <c r="F91" s="20">
        <v>2454.2575000000002</v>
      </c>
      <c r="G91" s="21">
        <v>1.4E-3</v>
      </c>
      <c r="H91" s="22"/>
      <c r="I91" s="23"/>
    </row>
    <row r="92" spans="1:9" ht="13.2" customHeight="1">
      <c r="A92" s="17" t="s">
        <v>2458</v>
      </c>
      <c r="B92" s="18" t="s">
        <v>2459</v>
      </c>
      <c r="C92" s="14" t="s">
        <v>2460</v>
      </c>
      <c r="D92" s="14" t="s">
        <v>272</v>
      </c>
      <c r="E92" s="19">
        <v>269269</v>
      </c>
      <c r="F92" s="20">
        <v>2269.9376999999999</v>
      </c>
      <c r="G92" s="21">
        <v>1.2999999999999999E-3</v>
      </c>
      <c r="H92" s="22"/>
      <c r="I92" s="23"/>
    </row>
    <row r="93" spans="1:9" ht="13.2" customHeight="1">
      <c r="A93" s="17" t="s">
        <v>776</v>
      </c>
      <c r="B93" s="18" t="s">
        <v>777</v>
      </c>
      <c r="C93" s="14" t="s">
        <v>778</v>
      </c>
      <c r="D93" s="14" t="s">
        <v>251</v>
      </c>
      <c r="E93" s="19">
        <v>37255</v>
      </c>
      <c r="F93" s="20">
        <v>1075.1048000000001</v>
      </c>
      <c r="G93" s="21">
        <v>5.9999999999999995E-4</v>
      </c>
      <c r="H93" s="22"/>
      <c r="I93" s="23"/>
    </row>
    <row r="94" spans="1:9" ht="13.2" customHeight="1">
      <c r="A94" s="17" t="s">
        <v>2987</v>
      </c>
      <c r="B94" s="18" t="s">
        <v>2988</v>
      </c>
      <c r="C94" s="14" t="s">
        <v>2989</v>
      </c>
      <c r="D94" s="14" t="s">
        <v>865</v>
      </c>
      <c r="E94" s="19">
        <v>29215</v>
      </c>
      <c r="F94" s="20">
        <v>255.7627</v>
      </c>
      <c r="G94" s="21">
        <v>1E-4</v>
      </c>
      <c r="H94" s="22"/>
      <c r="I94" s="23"/>
    </row>
    <row r="95" spans="1:9" ht="13.2" customHeight="1">
      <c r="A95" s="5"/>
      <c r="B95" s="13" t="s">
        <v>1745</v>
      </c>
      <c r="C95" s="14"/>
      <c r="D95" s="14"/>
      <c r="E95" s="14"/>
      <c r="F95" s="24">
        <v>1572327.0674999999</v>
      </c>
      <c r="G95" s="25">
        <v>0.90780000000000005</v>
      </c>
      <c r="H95" s="26"/>
      <c r="I95" s="27"/>
    </row>
    <row r="96" spans="1:9" ht="13.2" customHeight="1">
      <c r="A96" s="5"/>
      <c r="B96" s="28" t="s">
        <v>1746</v>
      </c>
      <c r="C96" s="2"/>
      <c r="D96" s="2"/>
      <c r="E96" s="2"/>
      <c r="F96" s="26" t="s">
        <v>1747</v>
      </c>
      <c r="G96" s="26" t="s">
        <v>1747</v>
      </c>
      <c r="H96" s="26"/>
      <c r="I96" s="27"/>
    </row>
    <row r="97" spans="1:9" ht="13.2" customHeight="1">
      <c r="A97" s="5"/>
      <c r="B97" s="28" t="s">
        <v>1745</v>
      </c>
      <c r="C97" s="2"/>
      <c r="D97" s="2"/>
      <c r="E97" s="2"/>
      <c r="F97" s="26" t="s">
        <v>1747</v>
      </c>
      <c r="G97" s="26" t="s">
        <v>1747</v>
      </c>
      <c r="H97" s="26"/>
      <c r="I97" s="27"/>
    </row>
    <row r="98" spans="1:9" ht="13.2" customHeight="1">
      <c r="A98" s="5"/>
      <c r="B98" s="28" t="s">
        <v>1748</v>
      </c>
      <c r="C98" s="29"/>
      <c r="D98" s="2"/>
      <c r="E98" s="29"/>
      <c r="F98" s="24">
        <v>1572327.0674999999</v>
      </c>
      <c r="G98" s="25">
        <v>0.90780000000000005</v>
      </c>
      <c r="H98" s="26"/>
      <c r="I98" s="27"/>
    </row>
    <row r="99" spans="1:9" ht="13.2" customHeight="1">
      <c r="A99" s="5"/>
      <c r="B99" s="13" t="s">
        <v>3719</v>
      </c>
      <c r="C99" s="14"/>
      <c r="D99" s="14"/>
      <c r="E99" s="14"/>
      <c r="F99" s="14"/>
      <c r="G99" s="14"/>
      <c r="H99" s="15"/>
      <c r="I99" s="16"/>
    </row>
    <row r="100" spans="1:9" ht="13.2" customHeight="1">
      <c r="A100" s="5"/>
      <c r="B100" s="13" t="s">
        <v>192</v>
      </c>
      <c r="C100" s="14"/>
      <c r="D100" s="14"/>
      <c r="E100" s="14"/>
      <c r="F100" s="5"/>
      <c r="G100" s="15"/>
      <c r="H100" s="15"/>
      <c r="I100" s="16"/>
    </row>
    <row r="101" spans="1:9" ht="13.2" customHeight="1">
      <c r="A101" s="17" t="s">
        <v>3720</v>
      </c>
      <c r="B101" s="18" t="s">
        <v>3721</v>
      </c>
      <c r="C101" s="14" t="s">
        <v>3722</v>
      </c>
      <c r="D101" s="14" t="s">
        <v>3723</v>
      </c>
      <c r="E101" s="19">
        <v>52050</v>
      </c>
      <c r="F101" s="20">
        <v>16859.652300000002</v>
      </c>
      <c r="G101" s="21">
        <v>9.7000000000000003E-3</v>
      </c>
      <c r="H101" s="22"/>
      <c r="I101" s="23"/>
    </row>
    <row r="102" spans="1:9" ht="13.2" customHeight="1">
      <c r="A102" s="17" t="s">
        <v>3724</v>
      </c>
      <c r="B102" s="18" t="s">
        <v>3725</v>
      </c>
      <c r="C102" s="14" t="s">
        <v>3726</v>
      </c>
      <c r="D102" s="14" t="s">
        <v>3727</v>
      </c>
      <c r="E102" s="19">
        <v>53052</v>
      </c>
      <c r="F102" s="20">
        <v>11179.9926</v>
      </c>
      <c r="G102" s="21">
        <v>6.4999999999999997E-3</v>
      </c>
      <c r="H102" s="22"/>
      <c r="I102" s="23"/>
    </row>
    <row r="103" spans="1:9" ht="13.2" customHeight="1">
      <c r="A103" s="17" t="s">
        <v>3728</v>
      </c>
      <c r="B103" s="18" t="s">
        <v>3729</v>
      </c>
      <c r="C103" s="14" t="s">
        <v>3730</v>
      </c>
      <c r="D103" s="14" t="s">
        <v>3727</v>
      </c>
      <c r="E103" s="19">
        <v>26333</v>
      </c>
      <c r="F103" s="20">
        <v>10439.1037</v>
      </c>
      <c r="G103" s="21">
        <v>6.0000000000000001E-3</v>
      </c>
      <c r="H103" s="22"/>
      <c r="I103" s="23"/>
    </row>
    <row r="104" spans="1:9" ht="13.2" customHeight="1">
      <c r="A104" s="17" t="s">
        <v>3731</v>
      </c>
      <c r="B104" s="18" t="s">
        <v>3732</v>
      </c>
      <c r="C104" s="14" t="s">
        <v>3733</v>
      </c>
      <c r="D104" s="14" t="s">
        <v>3734</v>
      </c>
      <c r="E104" s="19">
        <v>42330</v>
      </c>
      <c r="F104" s="20">
        <v>6550.8594999999996</v>
      </c>
      <c r="G104" s="21">
        <v>3.8E-3</v>
      </c>
      <c r="H104" s="22"/>
      <c r="I104" s="23"/>
    </row>
    <row r="105" spans="1:9" ht="13.2" customHeight="1">
      <c r="A105" s="17" t="s">
        <v>3735</v>
      </c>
      <c r="B105" s="18" t="s">
        <v>3736</v>
      </c>
      <c r="C105" s="14" t="s">
        <v>3737</v>
      </c>
      <c r="D105" s="14" t="s">
        <v>3738</v>
      </c>
      <c r="E105" s="19">
        <v>49419</v>
      </c>
      <c r="F105" s="20">
        <v>6316.6526000000003</v>
      </c>
      <c r="G105" s="21">
        <v>3.5999999999999999E-3</v>
      </c>
      <c r="H105" s="22"/>
      <c r="I105" s="23"/>
    </row>
    <row r="106" spans="1:9" ht="13.2" customHeight="1">
      <c r="A106" s="17" t="s">
        <v>3739</v>
      </c>
      <c r="B106" s="18" t="s">
        <v>3740</v>
      </c>
      <c r="C106" s="14" t="s">
        <v>3741</v>
      </c>
      <c r="D106" s="14" t="s">
        <v>3742</v>
      </c>
      <c r="E106" s="19">
        <v>15894</v>
      </c>
      <c r="F106" s="20">
        <v>5755.4093999999996</v>
      </c>
      <c r="G106" s="21">
        <v>3.3E-3</v>
      </c>
      <c r="H106" s="22"/>
      <c r="I106" s="23"/>
    </row>
    <row r="107" spans="1:9" ht="13.2" customHeight="1">
      <c r="A107" s="17" t="s">
        <v>3743</v>
      </c>
      <c r="B107" s="18" t="s">
        <v>3744</v>
      </c>
      <c r="C107" s="14" t="s">
        <v>3745</v>
      </c>
      <c r="D107" s="14" t="s">
        <v>3746</v>
      </c>
      <c r="E107" s="19">
        <v>11176</v>
      </c>
      <c r="F107" s="20">
        <v>5411.5630000000001</v>
      </c>
      <c r="G107" s="21">
        <v>3.0999999999999999E-3</v>
      </c>
      <c r="H107" s="22"/>
      <c r="I107" s="23"/>
    </row>
    <row r="108" spans="1:9" ht="13.2" customHeight="1">
      <c r="A108" s="17" t="s">
        <v>3747</v>
      </c>
      <c r="B108" s="18" t="s">
        <v>3748</v>
      </c>
      <c r="C108" s="14" t="s">
        <v>3749</v>
      </c>
      <c r="D108" s="14" t="s">
        <v>3750</v>
      </c>
      <c r="E108" s="19">
        <v>5370</v>
      </c>
      <c r="F108" s="20">
        <v>5020.3287</v>
      </c>
      <c r="G108" s="21">
        <v>2.8999999999999998E-3</v>
      </c>
      <c r="H108" s="22"/>
      <c r="I108" s="23"/>
    </row>
    <row r="109" spans="1:9" ht="13.2" customHeight="1">
      <c r="A109" s="17" t="s">
        <v>3751</v>
      </c>
      <c r="B109" s="18" t="s">
        <v>3752</v>
      </c>
      <c r="C109" s="14" t="s">
        <v>3753</v>
      </c>
      <c r="D109" s="14" t="s">
        <v>3723</v>
      </c>
      <c r="E109" s="19">
        <v>7154</v>
      </c>
      <c r="F109" s="20">
        <v>3908.2565</v>
      </c>
      <c r="G109" s="21">
        <v>2.3E-3</v>
      </c>
      <c r="H109" s="22"/>
      <c r="I109" s="23"/>
    </row>
    <row r="110" spans="1:9" ht="13.2" customHeight="1">
      <c r="A110" s="17" t="s">
        <v>3754</v>
      </c>
      <c r="B110" s="18" t="s">
        <v>3755</v>
      </c>
      <c r="C110" s="14" t="s">
        <v>3756</v>
      </c>
      <c r="D110" s="14" t="s">
        <v>3757</v>
      </c>
      <c r="E110" s="19">
        <v>35471</v>
      </c>
      <c r="F110" s="20">
        <v>3002.1347000000001</v>
      </c>
      <c r="G110" s="21">
        <v>1.6999999999999999E-3</v>
      </c>
      <c r="H110" s="22"/>
      <c r="I110" s="23"/>
    </row>
    <row r="111" spans="1:9" ht="13.2" customHeight="1">
      <c r="A111" s="17" t="s">
        <v>3758</v>
      </c>
      <c r="B111" s="18" t="s">
        <v>3759</v>
      </c>
      <c r="C111" s="14" t="s">
        <v>3760</v>
      </c>
      <c r="D111" s="14" t="s">
        <v>3761</v>
      </c>
      <c r="E111" s="19">
        <v>14353</v>
      </c>
      <c r="F111" s="20">
        <v>2680.9661999999998</v>
      </c>
      <c r="G111" s="21">
        <v>1.5E-3</v>
      </c>
      <c r="H111" s="22"/>
      <c r="I111" s="23"/>
    </row>
    <row r="112" spans="1:9" ht="13.2" customHeight="1">
      <c r="A112" s="17" t="s">
        <v>3762</v>
      </c>
      <c r="B112" s="18" t="s">
        <v>3763</v>
      </c>
      <c r="C112" s="14" t="s">
        <v>3764</v>
      </c>
      <c r="D112" s="14" t="s">
        <v>3765</v>
      </c>
      <c r="E112" s="19">
        <v>12493</v>
      </c>
      <c r="F112" s="20">
        <v>2092.1853000000001</v>
      </c>
      <c r="G112" s="21">
        <v>1.1999999999999999E-3</v>
      </c>
      <c r="H112" s="22"/>
      <c r="I112" s="23"/>
    </row>
    <row r="113" spans="1:9" ht="13.2" customHeight="1">
      <c r="A113" s="17" t="s">
        <v>3766</v>
      </c>
      <c r="B113" s="18" t="s">
        <v>3767</v>
      </c>
      <c r="C113" s="14" t="s">
        <v>3768</v>
      </c>
      <c r="D113" s="14" t="s">
        <v>3769</v>
      </c>
      <c r="E113" s="19">
        <v>709</v>
      </c>
      <c r="F113" s="20">
        <v>2024.3123000000001</v>
      </c>
      <c r="G113" s="21">
        <v>1.1999999999999999E-3</v>
      </c>
      <c r="H113" s="22"/>
      <c r="I113" s="23"/>
    </row>
    <row r="114" spans="1:9" ht="13.2" customHeight="1">
      <c r="A114" s="17" t="s">
        <v>3770</v>
      </c>
      <c r="B114" s="18" t="s">
        <v>3771</v>
      </c>
      <c r="C114" s="14" t="s">
        <v>3772</v>
      </c>
      <c r="D114" s="14" t="s">
        <v>3773</v>
      </c>
      <c r="E114" s="19">
        <v>25336</v>
      </c>
      <c r="F114" s="20">
        <v>1829.4772</v>
      </c>
      <c r="G114" s="21">
        <v>1.1000000000000001E-3</v>
      </c>
      <c r="H114" s="22"/>
      <c r="I114" s="23"/>
    </row>
    <row r="115" spans="1:9" ht="13.2" customHeight="1">
      <c r="A115" s="5"/>
      <c r="B115" s="13" t="s">
        <v>1745</v>
      </c>
      <c r="C115" s="14"/>
      <c r="D115" s="14"/>
      <c r="E115" s="14"/>
      <c r="F115" s="24">
        <v>83070.894</v>
      </c>
      <c r="G115" s="25">
        <v>4.8000000000000001E-2</v>
      </c>
      <c r="H115" s="26"/>
      <c r="I115" s="27"/>
    </row>
    <row r="116" spans="1:9" ht="13.2" customHeight="1">
      <c r="A116" s="5"/>
      <c r="B116" s="28" t="s">
        <v>1746</v>
      </c>
      <c r="C116" s="2"/>
      <c r="D116" s="2"/>
      <c r="E116" s="2"/>
      <c r="F116" s="26" t="s">
        <v>1747</v>
      </c>
      <c r="G116" s="26" t="s">
        <v>1747</v>
      </c>
      <c r="H116" s="26"/>
      <c r="I116" s="27"/>
    </row>
    <row r="117" spans="1:9" ht="13.2" customHeight="1">
      <c r="A117" s="5"/>
      <c r="B117" s="28" t="s">
        <v>1745</v>
      </c>
      <c r="C117" s="2"/>
      <c r="D117" s="2"/>
      <c r="E117" s="2"/>
      <c r="F117" s="26" t="s">
        <v>1747</v>
      </c>
      <c r="G117" s="26" t="s">
        <v>1747</v>
      </c>
      <c r="H117" s="26"/>
      <c r="I117" s="27"/>
    </row>
    <row r="118" spans="1:9" ht="13.2" customHeight="1">
      <c r="A118" s="5"/>
      <c r="B118" s="28" t="s">
        <v>1748</v>
      </c>
      <c r="C118" s="29"/>
      <c r="D118" s="2"/>
      <c r="E118" s="29"/>
      <c r="F118" s="24">
        <v>83070.894</v>
      </c>
      <c r="G118" s="25">
        <v>4.8000000000000001E-2</v>
      </c>
      <c r="H118" s="26"/>
      <c r="I118" s="27"/>
    </row>
    <row r="119" spans="1:9" ht="13.2" customHeight="1">
      <c r="A119" s="5"/>
      <c r="B119" s="13" t="s">
        <v>1818</v>
      </c>
      <c r="C119" s="14"/>
      <c r="D119" s="14"/>
      <c r="E119" s="14"/>
      <c r="F119" s="14"/>
      <c r="G119" s="14"/>
      <c r="H119" s="15"/>
      <c r="I119" s="16"/>
    </row>
    <row r="120" spans="1:9" ht="13.2" customHeight="1">
      <c r="A120" s="5"/>
      <c r="B120" s="13" t="s">
        <v>1819</v>
      </c>
      <c r="C120" s="14"/>
      <c r="D120" s="14"/>
      <c r="E120" s="14"/>
      <c r="F120" s="5"/>
      <c r="G120" s="15"/>
      <c r="H120" s="15"/>
      <c r="I120" s="16"/>
    </row>
    <row r="121" spans="1:9" ht="13.2" customHeight="1">
      <c r="A121" s="17" t="s">
        <v>3175</v>
      </c>
      <c r="B121" s="18" t="s">
        <v>3176</v>
      </c>
      <c r="C121" s="14" t="s">
        <v>3177</v>
      </c>
      <c r="D121" s="14" t="s">
        <v>1823</v>
      </c>
      <c r="E121" s="19">
        <v>3000000</v>
      </c>
      <c r="F121" s="20">
        <v>2981.625</v>
      </c>
      <c r="G121" s="21">
        <v>1.6999999999999999E-3</v>
      </c>
      <c r="H121" s="30">
        <v>5.1126999999999999E-2</v>
      </c>
      <c r="I121" s="23"/>
    </row>
    <row r="122" spans="1:9" ht="13.2" customHeight="1">
      <c r="A122" s="5"/>
      <c r="B122" s="13" t="s">
        <v>1745</v>
      </c>
      <c r="C122" s="14"/>
      <c r="D122" s="14"/>
      <c r="E122" s="14"/>
      <c r="F122" s="24">
        <v>2981.625</v>
      </c>
      <c r="G122" s="25">
        <v>1.6999999999999999E-3</v>
      </c>
      <c r="H122" s="26"/>
      <c r="I122" s="27"/>
    </row>
    <row r="123" spans="1:9" ht="13.2" customHeight="1">
      <c r="A123" s="5"/>
      <c r="B123" s="28" t="s">
        <v>1748</v>
      </c>
      <c r="C123" s="29"/>
      <c r="D123" s="2"/>
      <c r="E123" s="29"/>
      <c r="F123" s="24">
        <v>2981.625</v>
      </c>
      <c r="G123" s="25">
        <v>1.6999999999999999E-3</v>
      </c>
      <c r="H123" s="26"/>
      <c r="I123" s="27"/>
    </row>
    <row r="124" spans="1:9" ht="13.2" customHeight="1">
      <c r="A124" s="5"/>
      <c r="B124" s="13" t="s">
        <v>1764</v>
      </c>
      <c r="C124" s="14"/>
      <c r="D124" s="14"/>
      <c r="E124" s="14"/>
      <c r="F124" s="14"/>
      <c r="G124" s="14"/>
      <c r="H124" s="15"/>
      <c r="I124" s="16"/>
    </row>
    <row r="125" spans="1:9" ht="13.2" customHeight="1">
      <c r="A125" s="5"/>
      <c r="B125" s="13" t="s">
        <v>3774</v>
      </c>
      <c r="C125" s="14"/>
      <c r="D125" s="14"/>
      <c r="E125" s="14"/>
      <c r="F125" s="5"/>
      <c r="G125" s="15"/>
      <c r="H125" s="15"/>
      <c r="I125" s="16"/>
    </row>
    <row r="126" spans="1:9" ht="13.2" customHeight="1">
      <c r="A126" s="17" t="s">
        <v>3775</v>
      </c>
      <c r="B126" s="18" t="s">
        <v>3776</v>
      </c>
      <c r="C126" s="14" t="s">
        <v>3777</v>
      </c>
      <c r="D126" s="14"/>
      <c r="E126" s="19">
        <v>7835</v>
      </c>
      <c r="F126" s="20">
        <v>12762.941199999999</v>
      </c>
      <c r="G126" s="21">
        <v>7.4000000000000003E-3</v>
      </c>
      <c r="H126" s="30"/>
      <c r="I126" s="23"/>
    </row>
    <row r="127" spans="1:9" ht="13.2" customHeight="1">
      <c r="A127" s="17" t="s">
        <v>3778</v>
      </c>
      <c r="B127" s="18" t="s">
        <v>3779</v>
      </c>
      <c r="C127" s="14" t="s">
        <v>3780</v>
      </c>
      <c r="D127" s="14"/>
      <c r="E127" s="19">
        <v>13712</v>
      </c>
      <c r="F127" s="20">
        <v>10953.144899999999</v>
      </c>
      <c r="G127" s="21">
        <v>6.3E-3</v>
      </c>
      <c r="H127" s="30"/>
      <c r="I127" s="23"/>
    </row>
    <row r="128" spans="1:9" ht="13.2" customHeight="1">
      <c r="A128" s="5"/>
      <c r="B128" s="13" t="s">
        <v>1745</v>
      </c>
      <c r="C128" s="14"/>
      <c r="D128" s="14"/>
      <c r="E128" s="14"/>
      <c r="F128" s="24">
        <v>23716.0861</v>
      </c>
      <c r="G128" s="25">
        <v>1.37E-2</v>
      </c>
      <c r="H128" s="26"/>
      <c r="I128" s="27"/>
    </row>
    <row r="129" spans="1:25" ht="13.2" customHeight="1">
      <c r="A129" s="5"/>
      <c r="B129" s="28" t="s">
        <v>1748</v>
      </c>
      <c r="C129" s="29"/>
      <c r="D129" s="2"/>
      <c r="E129" s="29"/>
      <c r="F129" s="24">
        <v>23716.0861</v>
      </c>
      <c r="G129" s="25">
        <v>1.37E-2</v>
      </c>
      <c r="H129" s="26"/>
      <c r="I129" s="27"/>
    </row>
    <row r="130" spans="1:25" ht="13.2" customHeight="1">
      <c r="A130" s="5"/>
      <c r="B130" s="13" t="s">
        <v>1749</v>
      </c>
      <c r="C130" s="14"/>
      <c r="D130" s="14"/>
      <c r="E130" s="14"/>
      <c r="F130" s="14"/>
      <c r="G130" s="14"/>
      <c r="H130" s="15"/>
      <c r="I130" s="16"/>
    </row>
    <row r="131" spans="1:25" ht="13.2" customHeight="1">
      <c r="A131" s="17" t="s">
        <v>1750</v>
      </c>
      <c r="B131" s="18" t="s">
        <v>1751</v>
      </c>
      <c r="C131" s="14"/>
      <c r="D131" s="14"/>
      <c r="E131" s="19"/>
      <c r="F131" s="20">
        <v>45798.91</v>
      </c>
      <c r="G131" s="21">
        <v>2.64E-2</v>
      </c>
      <c r="H131" s="30">
        <v>5.0316016378376502E-2</v>
      </c>
      <c r="I131" s="23"/>
    </row>
    <row r="132" spans="1:25" ht="13.2" customHeight="1">
      <c r="A132" s="5"/>
      <c r="B132" s="13" t="s">
        <v>1745</v>
      </c>
      <c r="C132" s="14"/>
      <c r="D132" s="14"/>
      <c r="E132" s="14"/>
      <c r="F132" s="24">
        <v>45798.91</v>
      </c>
      <c r="G132" s="25">
        <v>2.64E-2</v>
      </c>
      <c r="H132" s="26"/>
      <c r="I132" s="27"/>
    </row>
    <row r="133" spans="1:25" ht="13.2" customHeight="1">
      <c r="A133" s="5"/>
      <c r="B133" s="28" t="s">
        <v>1748</v>
      </c>
      <c r="C133" s="29"/>
      <c r="D133" s="2"/>
      <c r="E133" s="29"/>
      <c r="F133" s="24">
        <v>45798.91</v>
      </c>
      <c r="G133" s="25">
        <v>2.64E-2</v>
      </c>
      <c r="H133" s="26"/>
      <c r="I133" s="27"/>
    </row>
    <row r="134" spans="1:25" ht="13.2" customHeight="1">
      <c r="A134" s="5"/>
      <c r="B134" s="28" t="s">
        <v>1752</v>
      </c>
      <c r="C134" s="14"/>
      <c r="D134" s="2"/>
      <c r="E134" s="14"/>
      <c r="F134" s="31">
        <v>4063.8373999999999</v>
      </c>
      <c r="G134" s="25">
        <v>2.3999999999999998E-3</v>
      </c>
      <c r="H134" s="26"/>
      <c r="I134" s="27"/>
    </row>
    <row r="135" spans="1:25" ht="13.2" customHeight="1">
      <c r="A135" s="5"/>
      <c r="B135" s="32" t="s">
        <v>1753</v>
      </c>
      <c r="C135" s="33"/>
      <c r="D135" s="33"/>
      <c r="E135" s="33"/>
      <c r="F135" s="34">
        <v>1731958.42</v>
      </c>
      <c r="G135" s="35">
        <v>1</v>
      </c>
      <c r="H135" s="36"/>
      <c r="I135" s="37"/>
    </row>
    <row r="136" spans="1:25" ht="13.2" customHeight="1">
      <c r="A136" s="5"/>
      <c r="B136" s="7"/>
      <c r="C136" s="5"/>
      <c r="D136" s="5"/>
      <c r="E136" s="5"/>
      <c r="F136" s="5"/>
      <c r="G136" s="5"/>
      <c r="H136" s="5"/>
      <c r="I136" s="5"/>
    </row>
    <row r="137" spans="1:25" ht="13.2" customHeight="1">
      <c r="A137" s="5"/>
      <c r="B137" s="4" t="s">
        <v>1755</v>
      </c>
      <c r="C137" s="5"/>
      <c r="D137" s="5"/>
      <c r="E137" s="5"/>
      <c r="F137" s="5"/>
      <c r="G137" s="5"/>
      <c r="H137" s="5"/>
      <c r="I137" s="5"/>
    </row>
    <row r="138" spans="1:25" ht="26.1" customHeight="1">
      <c r="A138" s="5"/>
      <c r="B138" s="234" t="s">
        <v>1756</v>
      </c>
      <c r="C138" s="234"/>
      <c r="D138" s="234"/>
      <c r="E138" s="234"/>
      <c r="F138" s="234"/>
      <c r="G138" s="234"/>
      <c r="H138" s="234"/>
      <c r="I138" s="234"/>
    </row>
    <row r="139" spans="1:25" ht="13.2" customHeight="1">
      <c r="A139" s="5"/>
      <c r="B139" s="234" t="s">
        <v>1757</v>
      </c>
      <c r="C139" s="234"/>
      <c r="D139" s="234"/>
      <c r="E139" s="234"/>
      <c r="F139" s="234"/>
      <c r="G139" s="234"/>
      <c r="H139" s="234"/>
      <c r="I139" s="234"/>
    </row>
    <row r="140" spans="1:25" ht="13.2" customHeight="1">
      <c r="A140" s="5"/>
      <c r="B140" s="234"/>
      <c r="C140" s="234"/>
      <c r="D140" s="234"/>
      <c r="E140" s="234"/>
      <c r="F140" s="234"/>
      <c r="G140" s="234"/>
      <c r="H140" s="234"/>
      <c r="I140" s="234"/>
    </row>
    <row r="141" spans="1:25" ht="13.2" customHeight="1">
      <c r="A141" s="5"/>
      <c r="B141" s="248"/>
      <c r="C141" s="248"/>
      <c r="D141" s="248"/>
      <c r="E141" s="248"/>
      <c r="F141" s="5"/>
      <c r="G141" s="5"/>
      <c r="H141" s="5"/>
      <c r="I141" s="5"/>
    </row>
    <row r="142" spans="1:25">
      <c r="A142" s="48"/>
      <c r="B142" s="49" t="s">
        <v>5467</v>
      </c>
      <c r="C142" s="50"/>
      <c r="D142" s="50"/>
      <c r="E142" s="50"/>
      <c r="F142" s="233"/>
      <c r="G142" s="50"/>
      <c r="H142" s="50"/>
      <c r="I142" s="51"/>
      <c r="J142" s="52"/>
      <c r="K142" s="52"/>
      <c r="L142" s="52"/>
      <c r="M142" s="52"/>
      <c r="N142" s="52"/>
      <c r="O142" s="52"/>
      <c r="P142" s="52"/>
      <c r="Q142" s="52"/>
      <c r="R142" s="52"/>
      <c r="S142" s="52"/>
      <c r="T142" s="52"/>
      <c r="U142" s="52"/>
      <c r="V142" s="52"/>
      <c r="W142" s="52"/>
      <c r="X142" s="52"/>
      <c r="Y142" s="52"/>
    </row>
    <row r="143" spans="1:25">
      <c r="A143" s="48"/>
      <c r="B143" s="53" t="s">
        <v>5468</v>
      </c>
      <c r="C143" s="48"/>
      <c r="D143" s="48"/>
      <c r="E143" s="48"/>
      <c r="F143" s="48"/>
      <c r="G143" s="48"/>
      <c r="H143" s="48"/>
      <c r="I143" s="54"/>
      <c r="J143" s="52"/>
      <c r="K143" s="52"/>
      <c r="L143" s="52"/>
      <c r="M143" s="52"/>
      <c r="N143" s="52"/>
      <c r="O143" s="52"/>
      <c r="P143" s="52"/>
      <c r="Q143" s="52"/>
      <c r="R143" s="52"/>
      <c r="S143" s="52"/>
      <c r="T143" s="52"/>
      <c r="U143" s="52"/>
      <c r="V143" s="52"/>
      <c r="W143" s="52"/>
      <c r="X143" s="52"/>
      <c r="Y143" s="52"/>
    </row>
    <row r="144" spans="1:25">
      <c r="A144" s="48"/>
      <c r="B144" s="53" t="s">
        <v>5469</v>
      </c>
      <c r="C144" s="48"/>
      <c r="D144" s="48"/>
      <c r="E144" s="48"/>
      <c r="F144" s="48"/>
      <c r="G144" s="48"/>
      <c r="H144" s="48"/>
      <c r="I144" s="54"/>
      <c r="J144" s="52"/>
      <c r="K144" s="52"/>
      <c r="L144" s="52"/>
      <c r="M144" s="52"/>
      <c r="N144" s="52"/>
      <c r="O144" s="52"/>
      <c r="P144" s="52"/>
      <c r="Q144" s="52"/>
      <c r="R144" s="52"/>
      <c r="S144" s="52"/>
      <c r="T144" s="52"/>
      <c r="U144" s="52"/>
      <c r="V144" s="52"/>
      <c r="W144" s="52"/>
      <c r="X144" s="52"/>
      <c r="Y144" s="52"/>
    </row>
    <row r="145" spans="1:25">
      <c r="A145" s="48"/>
      <c r="B145" s="53" t="s">
        <v>5470</v>
      </c>
      <c r="C145" s="48"/>
      <c r="D145" s="48"/>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48"/>
      <c r="B146" s="55" t="s">
        <v>5471</v>
      </c>
      <c r="C146" s="56" t="s">
        <v>5472</v>
      </c>
      <c r="D146" s="57" t="s">
        <v>5473</v>
      </c>
      <c r="E146" s="48"/>
      <c r="F146" s="48"/>
      <c r="G146" s="48"/>
      <c r="H146" s="48"/>
      <c r="I146" s="54"/>
      <c r="J146" s="52"/>
      <c r="K146" s="52"/>
      <c r="L146" s="52"/>
      <c r="M146" s="52"/>
      <c r="N146" s="52"/>
      <c r="O146" s="52"/>
      <c r="P146" s="52"/>
      <c r="Q146" s="52"/>
      <c r="R146" s="52"/>
      <c r="S146" s="52"/>
      <c r="T146" s="52"/>
      <c r="U146" s="52"/>
      <c r="V146" s="52"/>
      <c r="W146" s="52"/>
      <c r="X146" s="52"/>
      <c r="Y146" s="52"/>
    </row>
    <row r="147" spans="1:25">
      <c r="A147" s="58" t="s">
        <v>5474</v>
      </c>
      <c r="B147" s="59" t="s">
        <v>5475</v>
      </c>
      <c r="C147" s="77">
        <v>34.700000000000003</v>
      </c>
      <c r="D147" s="148">
        <v>35.6</v>
      </c>
      <c r="E147" s="48"/>
      <c r="F147" s="62"/>
      <c r="G147" s="63"/>
      <c r="H147" s="48"/>
      <c r="I147" s="54"/>
      <c r="J147" s="52"/>
      <c r="K147" s="52"/>
      <c r="L147" s="52"/>
      <c r="M147" s="52"/>
      <c r="N147" s="52"/>
      <c r="O147" s="52"/>
      <c r="P147" s="52"/>
      <c r="Q147" s="52"/>
      <c r="R147" s="52"/>
      <c r="S147" s="52"/>
      <c r="T147" s="52"/>
      <c r="U147" s="52"/>
      <c r="V147" s="52"/>
      <c r="W147" s="52"/>
      <c r="X147" s="52"/>
      <c r="Y147" s="52"/>
    </row>
    <row r="148" spans="1:25">
      <c r="A148" s="58" t="s">
        <v>5483</v>
      </c>
      <c r="B148" s="59" t="s">
        <v>5484</v>
      </c>
      <c r="C148" s="77">
        <v>20.239999999999998</v>
      </c>
      <c r="D148" s="148">
        <v>20.76</v>
      </c>
      <c r="E148" s="48"/>
      <c r="F148" s="62"/>
      <c r="G148" s="63"/>
      <c r="H148" s="48"/>
      <c r="I148" s="54"/>
      <c r="J148" s="52"/>
      <c r="K148" s="52"/>
      <c r="L148" s="52"/>
      <c r="M148" s="52"/>
      <c r="N148" s="52"/>
      <c r="O148" s="52"/>
      <c r="P148" s="52"/>
      <c r="Q148" s="52"/>
      <c r="R148" s="52"/>
      <c r="S148" s="52"/>
      <c r="T148" s="52"/>
      <c r="U148" s="52"/>
      <c r="V148" s="52"/>
      <c r="W148" s="52"/>
      <c r="X148" s="52"/>
      <c r="Y148" s="52"/>
    </row>
    <row r="149" spans="1:25">
      <c r="A149" s="58" t="s">
        <v>5476</v>
      </c>
      <c r="B149" s="59" t="s">
        <v>5477</v>
      </c>
      <c r="C149" s="77">
        <v>38.65</v>
      </c>
      <c r="D149" s="148">
        <v>39.69</v>
      </c>
      <c r="E149" s="48"/>
      <c r="F149" s="62"/>
      <c r="G149" s="63"/>
      <c r="H149" s="48"/>
      <c r="I149" s="54"/>
      <c r="J149" s="52"/>
      <c r="K149" s="52"/>
      <c r="L149" s="52"/>
      <c r="M149" s="52"/>
      <c r="N149" s="52"/>
      <c r="O149" s="52"/>
      <c r="P149" s="52"/>
      <c r="Q149" s="52"/>
      <c r="R149" s="52"/>
      <c r="S149" s="52"/>
      <c r="T149" s="52"/>
      <c r="U149" s="52"/>
      <c r="V149" s="52"/>
      <c r="W149" s="52"/>
      <c r="X149" s="52"/>
      <c r="Y149" s="52"/>
    </row>
    <row r="150" spans="1:25">
      <c r="A150" s="58" t="s">
        <v>5493</v>
      </c>
      <c r="B150" s="59" t="s">
        <v>5494</v>
      </c>
      <c r="C150" s="77">
        <v>25.93</v>
      </c>
      <c r="D150" s="148">
        <v>26.63</v>
      </c>
      <c r="E150" s="48"/>
      <c r="F150" s="62"/>
      <c r="G150" s="63"/>
      <c r="H150" s="48"/>
      <c r="I150" s="54"/>
      <c r="J150" s="52"/>
      <c r="K150" s="52"/>
      <c r="L150" s="52"/>
      <c r="M150" s="52"/>
      <c r="N150" s="52"/>
      <c r="O150" s="52"/>
      <c r="P150" s="52"/>
      <c r="Q150" s="52"/>
      <c r="R150" s="52"/>
      <c r="S150" s="52"/>
      <c r="T150" s="52"/>
      <c r="U150" s="52"/>
      <c r="V150" s="52"/>
      <c r="W150" s="52"/>
      <c r="X150" s="52"/>
      <c r="Y150" s="52"/>
    </row>
    <row r="151" spans="1:25">
      <c r="A151" s="48"/>
      <c r="B151" s="53"/>
      <c r="C151" s="72"/>
      <c r="D151" s="72"/>
      <c r="E151" s="48"/>
      <c r="F151" s="48"/>
      <c r="G151" s="48"/>
      <c r="H151" s="48"/>
      <c r="I151" s="54"/>
      <c r="J151" s="52"/>
      <c r="K151" s="52"/>
      <c r="L151" s="52"/>
      <c r="M151" s="52"/>
      <c r="N151" s="52"/>
      <c r="O151" s="52"/>
      <c r="P151" s="52"/>
      <c r="Q151" s="52"/>
      <c r="R151" s="52"/>
      <c r="S151" s="52"/>
      <c r="T151" s="52"/>
      <c r="U151" s="52"/>
      <c r="V151" s="52"/>
      <c r="W151" s="52"/>
      <c r="X151" s="52"/>
      <c r="Y151" s="52"/>
    </row>
    <row r="152" spans="1:25">
      <c r="A152" s="48"/>
      <c r="B152" s="53" t="s">
        <v>5478</v>
      </c>
      <c r="C152" s="48"/>
      <c r="D152" s="48"/>
      <c r="E152" s="48"/>
      <c r="F152" s="48"/>
      <c r="G152" s="48"/>
      <c r="H152" s="48"/>
      <c r="I152" s="54"/>
      <c r="J152" s="52"/>
      <c r="K152" s="52"/>
      <c r="L152" s="52"/>
      <c r="M152" s="52"/>
      <c r="N152" s="52"/>
      <c r="O152" s="52"/>
      <c r="P152" s="52"/>
      <c r="Q152" s="52"/>
      <c r="R152" s="52"/>
      <c r="S152" s="52"/>
      <c r="T152" s="52"/>
      <c r="U152" s="52"/>
      <c r="V152" s="52"/>
      <c r="W152" s="52"/>
      <c r="X152" s="52"/>
      <c r="Y152" s="52"/>
    </row>
    <row r="153" spans="1:25">
      <c r="A153" s="48"/>
      <c r="B153" s="53" t="s">
        <v>5594</v>
      </c>
      <c r="C153" s="48"/>
      <c r="D153" s="48"/>
      <c r="E153" s="48"/>
      <c r="F153" s="48"/>
      <c r="G153" s="48"/>
      <c r="H153" s="48"/>
      <c r="I153" s="54"/>
      <c r="J153" s="52"/>
      <c r="K153" s="52"/>
      <c r="L153" s="52"/>
      <c r="M153" s="52"/>
      <c r="N153" s="52"/>
      <c r="O153" s="52"/>
      <c r="P153" s="52"/>
      <c r="Q153" s="52"/>
      <c r="R153" s="52"/>
      <c r="S153" s="52"/>
      <c r="T153" s="52"/>
      <c r="U153" s="52"/>
      <c r="V153" s="52"/>
      <c r="W153" s="52"/>
      <c r="X153" s="52"/>
      <c r="Y153" s="52"/>
    </row>
    <row r="154" spans="1:25">
      <c r="A154" s="48"/>
      <c r="B154" s="53" t="s">
        <v>6093</v>
      </c>
      <c r="C154" s="48"/>
      <c r="D154" s="48"/>
      <c r="E154" s="48"/>
      <c r="F154" s="48"/>
      <c r="G154" s="48"/>
      <c r="H154" s="48"/>
      <c r="I154" s="54"/>
      <c r="J154" s="52"/>
      <c r="K154" s="52"/>
      <c r="L154" s="52"/>
      <c r="M154" s="52"/>
      <c r="N154" s="52"/>
      <c r="O154" s="52"/>
      <c r="P154" s="52"/>
      <c r="Q154" s="52"/>
      <c r="R154" s="52"/>
      <c r="S154" s="52"/>
      <c r="T154" s="52"/>
      <c r="U154" s="52"/>
      <c r="V154" s="52"/>
      <c r="W154" s="52"/>
      <c r="X154" s="52"/>
      <c r="Y154" s="52"/>
    </row>
    <row r="155" spans="1:25">
      <c r="A155" s="48"/>
      <c r="B155" s="53" t="s">
        <v>5973</v>
      </c>
      <c r="C155" s="48"/>
      <c r="D155" s="48"/>
      <c r="E155" s="48"/>
      <c r="F155" s="48"/>
      <c r="G155" s="48"/>
      <c r="H155" s="48"/>
      <c r="I155" s="54"/>
      <c r="J155" s="52"/>
      <c r="K155" s="52"/>
      <c r="L155" s="52"/>
      <c r="M155" s="52"/>
      <c r="N155" s="52"/>
      <c r="O155" s="52"/>
      <c r="P155" s="52"/>
      <c r="Q155" s="52"/>
      <c r="R155" s="52"/>
      <c r="S155" s="52"/>
      <c r="T155" s="52"/>
      <c r="U155" s="52"/>
      <c r="V155" s="52"/>
      <c r="W155" s="52"/>
      <c r="X155" s="52"/>
      <c r="Y155" s="52"/>
    </row>
    <row r="156" spans="1:25">
      <c r="A156" s="48"/>
      <c r="B156" s="53" t="s">
        <v>5481</v>
      </c>
      <c r="C156" s="48"/>
      <c r="D156" s="48"/>
      <c r="E156" s="48"/>
      <c r="F156" s="48"/>
      <c r="G156" s="48"/>
      <c r="H156" s="48"/>
      <c r="I156" s="54"/>
      <c r="J156" s="52"/>
      <c r="K156" s="52"/>
      <c r="L156" s="52"/>
      <c r="M156" s="52"/>
      <c r="N156" s="52"/>
      <c r="O156" s="52"/>
      <c r="P156" s="52"/>
      <c r="Q156" s="52"/>
      <c r="R156" s="52"/>
      <c r="S156" s="52"/>
      <c r="T156" s="52"/>
      <c r="U156" s="52"/>
      <c r="V156" s="52"/>
      <c r="W156" s="52"/>
      <c r="X156" s="52"/>
      <c r="Y156" s="52"/>
    </row>
    <row r="157" spans="1:25">
      <c r="A157" s="75"/>
      <c r="B157" s="64" t="s">
        <v>5921</v>
      </c>
      <c r="C157" s="65"/>
      <c r="D157" s="65"/>
      <c r="E157" s="65"/>
      <c r="F157" s="65"/>
      <c r="G157" s="65"/>
      <c r="H157" s="65"/>
      <c r="I157" s="66"/>
      <c r="J157" s="52"/>
      <c r="K157" s="52"/>
      <c r="L157" s="52"/>
      <c r="M157" s="52"/>
      <c r="N157" s="52"/>
      <c r="O157" s="52"/>
      <c r="P157" s="52"/>
      <c r="Q157" s="52"/>
      <c r="R157" s="52"/>
      <c r="S157" s="52"/>
      <c r="T157" s="52"/>
      <c r="U157" s="52"/>
      <c r="V157" s="52"/>
      <c r="W157" s="52"/>
      <c r="X157" s="52"/>
      <c r="Y157" s="52"/>
    </row>
    <row r="158" spans="1:25">
      <c r="A158" s="67"/>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row>
    <row r="159" spans="1:25" ht="13.2" customHeight="1">
      <c r="A159" s="5"/>
      <c r="B159" s="234"/>
      <c r="C159" s="234"/>
      <c r="D159" s="234"/>
      <c r="E159" s="234"/>
      <c r="F159" s="234"/>
      <c r="G159" s="234"/>
      <c r="H159" s="234"/>
      <c r="I159" s="234"/>
    </row>
    <row r="160" spans="1:25" ht="13.2" customHeight="1">
      <c r="A160" s="5"/>
      <c r="B160" s="5"/>
      <c r="C160" s="235" t="s">
        <v>3781</v>
      </c>
      <c r="D160" s="235"/>
      <c r="E160" s="235"/>
      <c r="F160" s="235"/>
      <c r="G160" s="5"/>
      <c r="H160" s="5"/>
      <c r="I160" s="5"/>
    </row>
    <row r="161" spans="1:9" ht="13.2" customHeight="1">
      <c r="A161" s="5"/>
      <c r="B161" s="38" t="s">
        <v>1761</v>
      </c>
      <c r="C161" s="235" t="s">
        <v>1762</v>
      </c>
      <c r="D161" s="235"/>
      <c r="E161" s="235"/>
      <c r="F161" s="235"/>
      <c r="G161" s="5"/>
      <c r="H161" s="5"/>
      <c r="I161" s="5"/>
    </row>
    <row r="162" spans="1:9" ht="135" customHeight="1">
      <c r="A162" s="5"/>
      <c r="B162" s="39"/>
      <c r="C162" s="236"/>
      <c r="D162" s="236"/>
      <c r="E162" s="5"/>
      <c r="F162" s="5"/>
      <c r="G162" s="5"/>
      <c r="H162" s="5"/>
      <c r="I162" s="5"/>
    </row>
  </sheetData>
  <mergeCells count="8">
    <mergeCell ref="C160:F160"/>
    <mergeCell ref="C161:F161"/>
    <mergeCell ref="C162:D162"/>
    <mergeCell ref="B138:I138"/>
    <mergeCell ref="B139:I139"/>
    <mergeCell ref="B140:I140"/>
    <mergeCell ref="B141:E141"/>
    <mergeCell ref="B159:I159"/>
  </mergeCells>
  <hyperlinks>
    <hyperlink ref="A1" location="AxisLargeMidCapFund" display="AXISGOF" xr:uid="{00000000-0004-0000-2400-000000000000}"/>
    <hyperlink ref="B1" location="AxisLargeMidCapFund" display="Axis Large &amp; Mid Cap Fund" xr:uid="{00000000-0004-0000-2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outlinePr summaryBelow="0"/>
  </sheetPr>
  <dimension ref="A1:Y38"/>
  <sheetViews>
    <sheetView workbookViewId="0">
      <selection activeCell="B32" sqref="B3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77</v>
      </c>
      <c r="B1" s="4" t="s">
        <v>78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3474</v>
      </c>
      <c r="C6" s="14"/>
      <c r="D6" s="14"/>
      <c r="E6" s="14"/>
      <c r="F6" s="5"/>
      <c r="G6" s="15"/>
      <c r="H6" s="15"/>
      <c r="I6" s="16"/>
    </row>
    <row r="7" spans="1:9" ht="13.2" customHeight="1">
      <c r="A7" s="17" t="s">
        <v>3714</v>
      </c>
      <c r="B7" s="18" t="s">
        <v>70</v>
      </c>
      <c r="C7" s="14" t="s">
        <v>3715</v>
      </c>
      <c r="D7" s="14"/>
      <c r="E7" s="19">
        <v>26650394</v>
      </c>
      <c r="F7" s="20">
        <v>34053.873500000002</v>
      </c>
      <c r="G7" s="21">
        <v>0.59119999999999995</v>
      </c>
      <c r="H7" s="22"/>
      <c r="I7" s="23"/>
    </row>
    <row r="8" spans="1:9" ht="13.2" customHeight="1">
      <c r="A8" s="17" t="s">
        <v>3782</v>
      </c>
      <c r="B8" s="18" t="s">
        <v>58</v>
      </c>
      <c r="C8" s="14" t="s">
        <v>3783</v>
      </c>
      <c r="D8" s="14"/>
      <c r="E8" s="19">
        <v>10155000</v>
      </c>
      <c r="F8" s="20">
        <v>23562.646499999999</v>
      </c>
      <c r="G8" s="21">
        <v>0.40910000000000002</v>
      </c>
      <c r="H8" s="22"/>
      <c r="I8" s="23"/>
    </row>
    <row r="9" spans="1:9" ht="13.2" customHeight="1">
      <c r="A9" s="5"/>
      <c r="B9" s="13" t="s">
        <v>1745</v>
      </c>
      <c r="C9" s="14"/>
      <c r="D9" s="14"/>
      <c r="E9" s="14"/>
      <c r="F9" s="24">
        <v>57616.52</v>
      </c>
      <c r="G9" s="25">
        <v>1.0003</v>
      </c>
      <c r="H9" s="26"/>
      <c r="I9" s="27"/>
    </row>
    <row r="10" spans="1:9" ht="13.2" customHeight="1">
      <c r="A10" s="5"/>
      <c r="B10" s="28" t="s">
        <v>1748</v>
      </c>
      <c r="C10" s="29"/>
      <c r="D10" s="2"/>
      <c r="E10" s="29"/>
      <c r="F10" s="24">
        <v>57616.52</v>
      </c>
      <c r="G10" s="25">
        <v>1.0003</v>
      </c>
      <c r="H10" s="26"/>
      <c r="I10" s="27"/>
    </row>
    <row r="11" spans="1:9" ht="13.2" customHeight="1">
      <c r="A11" s="5"/>
      <c r="B11" s="13" t="s">
        <v>1749</v>
      </c>
      <c r="C11" s="14"/>
      <c r="D11" s="14"/>
      <c r="E11" s="14"/>
      <c r="F11" s="14"/>
      <c r="G11" s="14"/>
      <c r="H11" s="15"/>
      <c r="I11" s="16"/>
    </row>
    <row r="12" spans="1:9" ht="13.2" customHeight="1">
      <c r="A12" s="17" t="s">
        <v>1750</v>
      </c>
      <c r="B12" s="18" t="s">
        <v>1751</v>
      </c>
      <c r="C12" s="14"/>
      <c r="D12" s="14"/>
      <c r="E12" s="19"/>
      <c r="F12" s="20">
        <v>231.52</v>
      </c>
      <c r="G12" s="21">
        <v>4.0000000000000001E-3</v>
      </c>
      <c r="H12" s="30">
        <v>5.0315986258073084E-2</v>
      </c>
      <c r="I12" s="23"/>
    </row>
    <row r="13" spans="1:9" ht="13.2" customHeight="1">
      <c r="A13" s="5"/>
      <c r="B13" s="13" t="s">
        <v>1745</v>
      </c>
      <c r="C13" s="14"/>
      <c r="D13" s="14"/>
      <c r="E13" s="14"/>
      <c r="F13" s="24">
        <v>231.52</v>
      </c>
      <c r="G13" s="25">
        <v>4.0000000000000001E-3</v>
      </c>
      <c r="H13" s="26"/>
      <c r="I13" s="27"/>
    </row>
    <row r="14" spans="1:9" ht="13.2" customHeight="1">
      <c r="A14" s="5"/>
      <c r="B14" s="28" t="s">
        <v>1748</v>
      </c>
      <c r="C14" s="29"/>
      <c r="D14" s="2"/>
      <c r="E14" s="29"/>
      <c r="F14" s="24">
        <v>231.52</v>
      </c>
      <c r="G14" s="25">
        <v>4.0000000000000001E-3</v>
      </c>
      <c r="H14" s="26"/>
      <c r="I14" s="27"/>
    </row>
    <row r="15" spans="1:9" ht="13.2" customHeight="1">
      <c r="A15" s="5"/>
      <c r="B15" s="28" t="s">
        <v>1752</v>
      </c>
      <c r="C15" s="14"/>
      <c r="D15" s="2"/>
      <c r="E15" s="14"/>
      <c r="F15" s="31">
        <v>-247.52</v>
      </c>
      <c r="G15" s="25">
        <v>-4.3E-3</v>
      </c>
      <c r="H15" s="26"/>
      <c r="I15" s="27"/>
    </row>
    <row r="16" spans="1:9" ht="13.2" customHeight="1">
      <c r="A16" s="5"/>
      <c r="B16" s="32" t="s">
        <v>1753</v>
      </c>
      <c r="C16" s="33"/>
      <c r="D16" s="33"/>
      <c r="E16" s="33"/>
      <c r="F16" s="34">
        <v>57600.52</v>
      </c>
      <c r="G16" s="35">
        <v>1</v>
      </c>
      <c r="H16" s="36"/>
      <c r="I16" s="37"/>
    </row>
    <row r="17" spans="1:25" ht="13.2" customHeight="1">
      <c r="A17" s="5"/>
      <c r="B17" s="7"/>
      <c r="C17" s="5"/>
      <c r="D17" s="5"/>
      <c r="E17" s="5"/>
      <c r="F17" s="5"/>
      <c r="G17" s="5"/>
      <c r="H17" s="5"/>
      <c r="I17" s="5"/>
    </row>
    <row r="18" spans="1:25" ht="13.2" customHeight="1">
      <c r="A18" s="5"/>
      <c r="B18" s="4" t="s">
        <v>1755</v>
      </c>
      <c r="C18" s="5"/>
      <c r="D18" s="5"/>
      <c r="E18" s="5"/>
      <c r="F18" s="5"/>
      <c r="G18" s="5"/>
      <c r="H18" s="5"/>
      <c r="I18" s="5"/>
    </row>
    <row r="19" spans="1:25" ht="26.1" customHeight="1">
      <c r="A19" s="5"/>
      <c r="B19" s="234" t="s">
        <v>1756</v>
      </c>
      <c r="C19" s="234"/>
      <c r="D19" s="234"/>
      <c r="E19" s="234"/>
      <c r="F19" s="234"/>
      <c r="G19" s="234"/>
      <c r="H19" s="234"/>
      <c r="I19" s="234"/>
    </row>
    <row r="20" spans="1:25" ht="13.2" customHeight="1">
      <c r="A20" s="5"/>
      <c r="B20" s="234" t="s">
        <v>1757</v>
      </c>
      <c r="C20" s="234"/>
      <c r="D20" s="234"/>
      <c r="E20" s="234"/>
      <c r="F20" s="234"/>
      <c r="G20" s="234"/>
      <c r="H20" s="234"/>
      <c r="I20" s="234"/>
    </row>
    <row r="21" spans="1:25" ht="13.2" customHeight="1">
      <c r="A21" s="5"/>
      <c r="B21" s="234"/>
      <c r="C21" s="234"/>
      <c r="D21" s="234"/>
      <c r="E21" s="234"/>
      <c r="F21" s="234"/>
      <c r="G21" s="234"/>
      <c r="H21" s="234"/>
      <c r="I21" s="234"/>
    </row>
    <row r="22" spans="1:25">
      <c r="A22" s="48"/>
      <c r="B22" s="49" t="s">
        <v>5467</v>
      </c>
      <c r="C22" s="50"/>
      <c r="D22" s="50"/>
      <c r="E22" s="50"/>
      <c r="F22" s="50"/>
      <c r="G22" s="50"/>
      <c r="H22" s="50"/>
      <c r="I22" s="51"/>
      <c r="J22" s="52"/>
      <c r="K22" s="52"/>
      <c r="L22" s="52"/>
      <c r="M22" s="52"/>
      <c r="N22" s="52"/>
      <c r="O22" s="52"/>
      <c r="P22" s="52"/>
      <c r="Q22" s="52"/>
      <c r="R22" s="52"/>
      <c r="S22" s="52"/>
      <c r="T22" s="52"/>
      <c r="U22" s="52"/>
      <c r="V22" s="52"/>
      <c r="W22" s="52"/>
      <c r="X22" s="52"/>
      <c r="Y22" s="52"/>
    </row>
    <row r="23" spans="1:25">
      <c r="A23" s="48"/>
      <c r="B23" s="53" t="s">
        <v>5468</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3" t="s">
        <v>5482</v>
      </c>
      <c r="C24" s="48"/>
      <c r="D24" s="48"/>
      <c r="E24" s="48"/>
      <c r="F24" s="48"/>
      <c r="G24" s="48"/>
      <c r="H24" s="48"/>
      <c r="I24" s="54"/>
      <c r="J24" s="52"/>
      <c r="K24" s="52"/>
      <c r="L24" s="52"/>
      <c r="M24" s="52"/>
      <c r="N24" s="52"/>
      <c r="O24" s="52"/>
      <c r="P24" s="52"/>
      <c r="Q24" s="52"/>
      <c r="R24" s="52"/>
      <c r="S24" s="52"/>
      <c r="T24" s="52"/>
      <c r="U24" s="52"/>
      <c r="V24" s="52"/>
      <c r="W24" s="52"/>
      <c r="X24" s="52"/>
      <c r="Y24" s="52"/>
    </row>
    <row r="25" spans="1:25">
      <c r="A25" s="48"/>
      <c r="B25" s="55" t="s">
        <v>5471</v>
      </c>
      <c r="C25" s="56" t="s">
        <v>5472</v>
      </c>
      <c r="D25" s="57" t="s">
        <v>5473</v>
      </c>
      <c r="E25" s="48"/>
      <c r="F25" s="48"/>
      <c r="G25" s="48"/>
      <c r="H25" s="48"/>
      <c r="I25" s="54"/>
      <c r="J25" s="52"/>
      <c r="K25" s="52"/>
      <c r="L25" s="52"/>
      <c r="M25" s="52"/>
      <c r="N25" s="52"/>
      <c r="O25" s="52"/>
      <c r="P25" s="52"/>
      <c r="Q25" s="52"/>
      <c r="R25" s="52"/>
      <c r="S25" s="52"/>
      <c r="T25" s="52"/>
      <c r="U25" s="52"/>
      <c r="V25" s="52"/>
      <c r="W25" s="52"/>
      <c r="X25" s="52"/>
      <c r="Y25" s="52"/>
    </row>
    <row r="26" spans="1:25">
      <c r="A26" s="58" t="s">
        <v>5474</v>
      </c>
      <c r="B26" s="59" t="s">
        <v>5475</v>
      </c>
      <c r="C26" s="60">
        <v>10.2607</v>
      </c>
      <c r="D26" s="153">
        <v>11.099600000000001</v>
      </c>
      <c r="E26" s="48"/>
      <c r="F26" s="62"/>
      <c r="G26" s="63"/>
      <c r="H26" s="48"/>
      <c r="I26" s="54"/>
      <c r="J26" s="52"/>
      <c r="K26" s="52"/>
      <c r="L26" s="52"/>
      <c r="M26" s="52"/>
      <c r="N26" s="52"/>
      <c r="O26" s="52"/>
      <c r="P26" s="52"/>
      <c r="Q26" s="52"/>
      <c r="R26" s="52"/>
      <c r="S26" s="52"/>
      <c r="T26" s="52"/>
      <c r="U26" s="52"/>
      <c r="V26" s="52"/>
      <c r="W26" s="52"/>
      <c r="X26" s="52"/>
      <c r="Y26" s="52"/>
    </row>
    <row r="27" spans="1:25">
      <c r="A27" s="58" t="s">
        <v>5476</v>
      </c>
      <c r="B27" s="59" t="s">
        <v>5477</v>
      </c>
      <c r="C27" s="60">
        <v>10.2858</v>
      </c>
      <c r="D27" s="153">
        <v>11.1309</v>
      </c>
      <c r="E27" s="48"/>
      <c r="F27" s="62"/>
      <c r="G27" s="63"/>
      <c r="H27" s="48"/>
      <c r="I27" s="54"/>
      <c r="J27" s="52"/>
      <c r="K27" s="52"/>
      <c r="L27" s="52"/>
      <c r="M27" s="52"/>
      <c r="N27" s="52"/>
      <c r="O27" s="52"/>
      <c r="P27" s="52"/>
      <c r="Q27" s="52"/>
      <c r="R27" s="52"/>
      <c r="S27" s="52"/>
      <c r="T27" s="52"/>
      <c r="U27" s="52"/>
      <c r="V27" s="52"/>
      <c r="W27" s="52"/>
      <c r="X27" s="52"/>
      <c r="Y27" s="52"/>
    </row>
    <row r="28" spans="1:25">
      <c r="A28" s="48"/>
      <c r="B28" s="53"/>
      <c r="C28" s="72"/>
      <c r="D28" s="72"/>
      <c r="E28" s="48"/>
      <c r="F28" s="62"/>
      <c r="G28" s="63"/>
      <c r="H28" s="48"/>
      <c r="I28" s="54"/>
      <c r="J28" s="52"/>
      <c r="K28" s="52"/>
      <c r="L28" s="52"/>
      <c r="M28" s="52"/>
      <c r="N28" s="52"/>
      <c r="O28" s="52"/>
      <c r="P28" s="52"/>
      <c r="Q28" s="52"/>
      <c r="R28" s="52"/>
      <c r="S28" s="52"/>
      <c r="T28" s="52"/>
      <c r="U28" s="52"/>
      <c r="V28" s="52"/>
      <c r="W28" s="52"/>
      <c r="X28" s="52"/>
      <c r="Y28" s="52"/>
    </row>
    <row r="29" spans="1:25">
      <c r="A29" s="48"/>
      <c r="B29" s="53" t="s">
        <v>5603</v>
      </c>
      <c r="C29" s="48"/>
      <c r="D29" s="48"/>
      <c r="E29" s="48"/>
      <c r="F29" s="62"/>
      <c r="G29" s="63"/>
      <c r="H29" s="48"/>
      <c r="I29" s="54"/>
      <c r="J29" s="52"/>
      <c r="K29" s="52"/>
      <c r="L29" s="52"/>
      <c r="M29" s="52"/>
      <c r="N29" s="52"/>
      <c r="O29" s="52"/>
      <c r="P29" s="52"/>
      <c r="Q29" s="52"/>
      <c r="R29" s="52"/>
      <c r="S29" s="52"/>
      <c r="T29" s="52"/>
      <c r="U29" s="52"/>
      <c r="V29" s="52"/>
      <c r="W29" s="52"/>
      <c r="X29" s="52"/>
      <c r="Y29" s="52"/>
    </row>
    <row r="30" spans="1:25">
      <c r="A30" s="48"/>
      <c r="B30" s="53" t="s">
        <v>5604</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5505</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6096</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64"/>
      <c r="C33" s="65"/>
      <c r="D33" s="65"/>
      <c r="E33" s="65"/>
      <c r="F33" s="65"/>
      <c r="G33" s="65"/>
      <c r="H33" s="65"/>
      <c r="I33" s="66"/>
      <c r="J33" s="52"/>
      <c r="K33" s="52"/>
      <c r="L33" s="52"/>
      <c r="M33" s="52"/>
      <c r="N33" s="52"/>
      <c r="O33" s="52"/>
      <c r="P33" s="52"/>
      <c r="Q33" s="52"/>
      <c r="R33" s="52"/>
      <c r="S33" s="52"/>
      <c r="T33" s="52"/>
      <c r="U33" s="52"/>
      <c r="V33" s="52"/>
      <c r="W33" s="52"/>
      <c r="X33" s="52"/>
      <c r="Y33" s="52"/>
    </row>
    <row r="34" spans="1:25">
      <c r="A34" s="67"/>
      <c r="B34" s="52"/>
      <c r="C34" s="52"/>
      <c r="D34" s="52"/>
      <c r="E34" s="52"/>
      <c r="F34" s="52"/>
      <c r="G34" s="52"/>
      <c r="H34" s="52"/>
      <c r="I34" s="52"/>
      <c r="J34" s="52"/>
      <c r="K34" s="52"/>
      <c r="L34" s="52"/>
      <c r="M34" s="52"/>
      <c r="N34" s="52"/>
      <c r="O34" s="52"/>
      <c r="P34" s="52"/>
      <c r="Q34" s="52"/>
      <c r="R34" s="52"/>
      <c r="S34" s="52"/>
      <c r="T34" s="52"/>
      <c r="U34" s="52"/>
      <c r="V34" s="52"/>
      <c r="W34" s="52"/>
      <c r="X34" s="52"/>
      <c r="Y34" s="52"/>
    </row>
    <row r="35" spans="1:25" ht="13.2" customHeight="1">
      <c r="A35" s="5"/>
      <c r="B35" s="234"/>
      <c r="C35" s="234"/>
      <c r="D35" s="234"/>
      <c r="E35" s="234"/>
      <c r="F35" s="234"/>
      <c r="G35" s="234"/>
      <c r="H35" s="234"/>
      <c r="I35" s="234"/>
    </row>
    <row r="36" spans="1:25" ht="13.2" customHeight="1">
      <c r="A36" s="5"/>
      <c r="B36" s="5"/>
      <c r="C36" s="235" t="s">
        <v>3784</v>
      </c>
      <c r="D36" s="235"/>
      <c r="E36" s="235"/>
      <c r="F36" s="235"/>
      <c r="G36" s="5"/>
      <c r="H36" s="5"/>
      <c r="I36" s="5"/>
    </row>
    <row r="37" spans="1:25" ht="13.2" customHeight="1">
      <c r="A37" s="5"/>
      <c r="B37" s="38" t="s">
        <v>1761</v>
      </c>
      <c r="C37" s="235" t="s">
        <v>1762</v>
      </c>
      <c r="D37" s="235"/>
      <c r="E37" s="235"/>
      <c r="F37" s="235"/>
      <c r="G37" s="5"/>
      <c r="H37" s="5"/>
      <c r="I37" s="5"/>
    </row>
    <row r="38" spans="1:25" ht="135" customHeight="1">
      <c r="A38" s="5"/>
      <c r="B38" s="39"/>
      <c r="C38" s="236"/>
      <c r="D38" s="236"/>
      <c r="E38" s="5"/>
      <c r="F38" s="5"/>
      <c r="G38" s="5"/>
      <c r="H38" s="5"/>
      <c r="I38" s="5"/>
    </row>
  </sheetData>
  <mergeCells count="7">
    <mergeCell ref="B35:I35"/>
    <mergeCell ref="C36:F36"/>
    <mergeCell ref="C37:F37"/>
    <mergeCell ref="C38:D38"/>
    <mergeCell ref="B19:I19"/>
    <mergeCell ref="B20:I20"/>
    <mergeCell ref="B21:I21"/>
  </mergeCells>
  <hyperlinks>
    <hyperlink ref="A1" location="AxisGoldandSilverPassiveFoF" display="AXISGSP" xr:uid="{00000000-0004-0000-2500-000000000000}"/>
    <hyperlink ref="B1" location="AxisGoldandSilverPassiveFoF" display="Axis Gold and Silver Passive FoF" xr:uid="{00000000-0004-0000-2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outlinePr summaryBelow="0"/>
  </sheetPr>
  <dimension ref="A1:Y58"/>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79</v>
      </c>
      <c r="B1" s="4" t="s">
        <v>80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248</v>
      </c>
      <c r="B7" s="18" t="s">
        <v>249</v>
      </c>
      <c r="C7" s="14" t="s">
        <v>250</v>
      </c>
      <c r="D7" s="14" t="s">
        <v>251</v>
      </c>
      <c r="E7" s="19">
        <v>22068</v>
      </c>
      <c r="F7" s="20">
        <v>438.00569999999999</v>
      </c>
      <c r="G7" s="21">
        <v>0.18079999999999999</v>
      </c>
      <c r="H7" s="22"/>
      <c r="I7" s="23"/>
    </row>
    <row r="8" spans="1:9" ht="13.2" customHeight="1">
      <c r="A8" s="17" t="s">
        <v>297</v>
      </c>
      <c r="B8" s="18" t="s">
        <v>298</v>
      </c>
      <c r="C8" s="14" t="s">
        <v>299</v>
      </c>
      <c r="D8" s="14" t="s">
        <v>251</v>
      </c>
      <c r="E8" s="19">
        <v>2649</v>
      </c>
      <c r="F8" s="20">
        <v>250.7808</v>
      </c>
      <c r="G8" s="21">
        <v>0.10349999999999999</v>
      </c>
      <c r="H8" s="22"/>
      <c r="I8" s="23"/>
    </row>
    <row r="9" spans="1:9" ht="13.2" customHeight="1">
      <c r="A9" s="17" t="s">
        <v>341</v>
      </c>
      <c r="B9" s="18" t="s">
        <v>342</v>
      </c>
      <c r="C9" s="14" t="s">
        <v>343</v>
      </c>
      <c r="D9" s="14" t="s">
        <v>344</v>
      </c>
      <c r="E9" s="19">
        <v>2145</v>
      </c>
      <c r="F9" s="20">
        <v>190.87280000000001</v>
      </c>
      <c r="G9" s="21">
        <v>7.8799999999999995E-2</v>
      </c>
      <c r="H9" s="22"/>
      <c r="I9" s="23"/>
    </row>
    <row r="10" spans="1:9" ht="13.2" customHeight="1">
      <c r="A10" s="17" t="s">
        <v>368</v>
      </c>
      <c r="B10" s="18" t="s">
        <v>369</v>
      </c>
      <c r="C10" s="14" t="s">
        <v>370</v>
      </c>
      <c r="D10" s="14" t="s">
        <v>251</v>
      </c>
      <c r="E10" s="19">
        <v>11727</v>
      </c>
      <c r="F10" s="20">
        <v>165.2569</v>
      </c>
      <c r="G10" s="21">
        <v>6.8199999999999997E-2</v>
      </c>
      <c r="H10" s="22"/>
      <c r="I10" s="23"/>
    </row>
    <row r="11" spans="1:9" ht="13.2" customHeight="1">
      <c r="A11" s="17" t="s">
        <v>378</v>
      </c>
      <c r="B11" s="18" t="s">
        <v>379</v>
      </c>
      <c r="C11" s="14" t="s">
        <v>380</v>
      </c>
      <c r="D11" s="14" t="s">
        <v>344</v>
      </c>
      <c r="E11" s="19">
        <v>15511</v>
      </c>
      <c r="F11" s="20">
        <v>161.64009999999999</v>
      </c>
      <c r="G11" s="21">
        <v>6.6699999999999995E-2</v>
      </c>
      <c r="H11" s="22"/>
      <c r="I11" s="23"/>
    </row>
    <row r="12" spans="1:9" ht="13.2" customHeight="1">
      <c r="A12" s="17" t="s">
        <v>385</v>
      </c>
      <c r="B12" s="18" t="s">
        <v>386</v>
      </c>
      <c r="C12" s="14" t="s">
        <v>387</v>
      </c>
      <c r="D12" s="14" t="s">
        <v>251</v>
      </c>
      <c r="E12" s="19">
        <v>8109</v>
      </c>
      <c r="F12" s="20">
        <v>155.28739999999999</v>
      </c>
      <c r="G12" s="21">
        <v>6.4100000000000004E-2</v>
      </c>
      <c r="H12" s="22"/>
      <c r="I12" s="23"/>
    </row>
    <row r="13" spans="1:9" ht="13.2" customHeight="1">
      <c r="A13" s="17" t="s">
        <v>388</v>
      </c>
      <c r="B13" s="18" t="s">
        <v>389</v>
      </c>
      <c r="C13" s="14" t="s">
        <v>390</v>
      </c>
      <c r="D13" s="14" t="s">
        <v>251</v>
      </c>
      <c r="E13" s="19">
        <v>3057</v>
      </c>
      <c r="F13" s="20">
        <v>154.86760000000001</v>
      </c>
      <c r="G13" s="21">
        <v>6.3899999999999998E-2</v>
      </c>
      <c r="H13" s="22"/>
      <c r="I13" s="23"/>
    </row>
    <row r="14" spans="1:9" ht="13.2" customHeight="1">
      <c r="A14" s="17" t="s">
        <v>398</v>
      </c>
      <c r="B14" s="18" t="s">
        <v>399</v>
      </c>
      <c r="C14" s="14" t="s">
        <v>400</v>
      </c>
      <c r="D14" s="14" t="s">
        <v>251</v>
      </c>
      <c r="E14" s="19">
        <v>12704</v>
      </c>
      <c r="F14" s="20">
        <v>146.655</v>
      </c>
      <c r="G14" s="21">
        <v>6.0499999999999998E-2</v>
      </c>
      <c r="H14" s="22"/>
      <c r="I14" s="23"/>
    </row>
    <row r="15" spans="1:9" ht="13.2" customHeight="1">
      <c r="A15" s="17" t="s">
        <v>475</v>
      </c>
      <c r="B15" s="18" t="s">
        <v>476</v>
      </c>
      <c r="C15" s="14" t="s">
        <v>477</v>
      </c>
      <c r="D15" s="14" t="s">
        <v>251</v>
      </c>
      <c r="E15" s="19">
        <v>5061</v>
      </c>
      <c r="F15" s="20">
        <v>110.75490000000001</v>
      </c>
      <c r="G15" s="21">
        <v>4.5699999999999998E-2</v>
      </c>
      <c r="H15" s="22"/>
      <c r="I15" s="23"/>
    </row>
    <row r="16" spans="1:9" ht="13.2" customHeight="1">
      <c r="A16" s="17" t="s">
        <v>519</v>
      </c>
      <c r="B16" s="18" t="s">
        <v>520</v>
      </c>
      <c r="C16" s="14" t="s">
        <v>521</v>
      </c>
      <c r="D16" s="14" t="s">
        <v>251</v>
      </c>
      <c r="E16" s="19">
        <v>5769</v>
      </c>
      <c r="F16" s="20">
        <v>99.053700000000006</v>
      </c>
      <c r="G16" s="21">
        <v>4.0899999999999999E-2</v>
      </c>
      <c r="H16" s="22"/>
      <c r="I16" s="23"/>
    </row>
    <row r="17" spans="1:9" ht="13.2" customHeight="1">
      <c r="A17" s="17" t="s">
        <v>522</v>
      </c>
      <c r="B17" s="18" t="s">
        <v>523</v>
      </c>
      <c r="C17" s="14" t="s">
        <v>524</v>
      </c>
      <c r="D17" s="14" t="s">
        <v>344</v>
      </c>
      <c r="E17" s="19">
        <v>10861</v>
      </c>
      <c r="F17" s="20">
        <v>98.498400000000004</v>
      </c>
      <c r="G17" s="21">
        <v>4.07E-2</v>
      </c>
      <c r="H17" s="22"/>
      <c r="I17" s="23"/>
    </row>
    <row r="18" spans="1:9" ht="13.2" customHeight="1">
      <c r="A18" s="17" t="s">
        <v>590</v>
      </c>
      <c r="B18" s="18" t="s">
        <v>591</v>
      </c>
      <c r="C18" s="14" t="s">
        <v>592</v>
      </c>
      <c r="D18" s="14" t="s">
        <v>251</v>
      </c>
      <c r="E18" s="19">
        <v>3138</v>
      </c>
      <c r="F18" s="20">
        <v>77.822400000000002</v>
      </c>
      <c r="G18" s="21">
        <v>3.2099999999999997E-2</v>
      </c>
      <c r="H18" s="22"/>
      <c r="I18" s="23"/>
    </row>
    <row r="19" spans="1:9" ht="13.2" customHeight="1">
      <c r="A19" s="17" t="s">
        <v>670</v>
      </c>
      <c r="B19" s="18" t="s">
        <v>671</v>
      </c>
      <c r="C19" s="14" t="s">
        <v>672</v>
      </c>
      <c r="D19" s="14" t="s">
        <v>251</v>
      </c>
      <c r="E19" s="19">
        <v>1220</v>
      </c>
      <c r="F19" s="20">
        <v>65.019900000000007</v>
      </c>
      <c r="G19" s="21">
        <v>2.6800000000000001E-2</v>
      </c>
      <c r="H19" s="22"/>
      <c r="I19" s="23"/>
    </row>
    <row r="20" spans="1:9" ht="13.2" customHeight="1">
      <c r="A20" s="17" t="s">
        <v>695</v>
      </c>
      <c r="B20" s="18" t="s">
        <v>696</v>
      </c>
      <c r="C20" s="14" t="s">
        <v>697</v>
      </c>
      <c r="D20" s="14" t="s">
        <v>251</v>
      </c>
      <c r="E20" s="19">
        <v>14869</v>
      </c>
      <c r="F20" s="20">
        <v>61.260300000000001</v>
      </c>
      <c r="G20" s="21">
        <v>2.53E-2</v>
      </c>
      <c r="H20" s="22"/>
      <c r="I20" s="23"/>
    </row>
    <row r="21" spans="1:9" ht="13.2" customHeight="1">
      <c r="A21" s="17" t="s">
        <v>698</v>
      </c>
      <c r="B21" s="18" t="s">
        <v>699</v>
      </c>
      <c r="C21" s="14" t="s">
        <v>700</v>
      </c>
      <c r="D21" s="14" t="s">
        <v>251</v>
      </c>
      <c r="E21" s="19">
        <v>5214</v>
      </c>
      <c r="F21" s="20">
        <v>60.550199999999997</v>
      </c>
      <c r="G21" s="21">
        <v>2.5000000000000001E-2</v>
      </c>
      <c r="H21" s="22"/>
      <c r="I21" s="23"/>
    </row>
    <row r="22" spans="1:9" ht="13.2" customHeight="1">
      <c r="A22" s="17" t="s">
        <v>722</v>
      </c>
      <c r="B22" s="18" t="s">
        <v>723</v>
      </c>
      <c r="C22" s="14" t="s">
        <v>724</v>
      </c>
      <c r="D22" s="14" t="s">
        <v>251</v>
      </c>
      <c r="E22" s="19">
        <v>2895</v>
      </c>
      <c r="F22" s="20">
        <v>57.173400000000001</v>
      </c>
      <c r="G22" s="21">
        <v>2.3599999999999999E-2</v>
      </c>
      <c r="H22" s="22"/>
      <c r="I22" s="23"/>
    </row>
    <row r="23" spans="1:9" ht="13.2" customHeight="1">
      <c r="A23" s="17" t="s">
        <v>725</v>
      </c>
      <c r="B23" s="18" t="s">
        <v>726</v>
      </c>
      <c r="C23" s="14" t="s">
        <v>727</v>
      </c>
      <c r="D23" s="14" t="s">
        <v>251</v>
      </c>
      <c r="E23" s="19">
        <v>2360</v>
      </c>
      <c r="F23" s="20">
        <v>57.0931</v>
      </c>
      <c r="G23" s="21">
        <v>2.3599999999999999E-2</v>
      </c>
      <c r="H23" s="22"/>
      <c r="I23" s="23"/>
    </row>
    <row r="24" spans="1:9" ht="13.2" customHeight="1">
      <c r="A24" s="17" t="s">
        <v>1005</v>
      </c>
      <c r="B24" s="18" t="s">
        <v>1006</v>
      </c>
      <c r="C24" s="14" t="s">
        <v>1007</v>
      </c>
      <c r="D24" s="14" t="s">
        <v>251</v>
      </c>
      <c r="E24" s="19">
        <v>109</v>
      </c>
      <c r="F24" s="20">
        <v>28.176500000000001</v>
      </c>
      <c r="G24" s="21">
        <v>1.1599999999999999E-2</v>
      </c>
      <c r="H24" s="22"/>
      <c r="I24" s="23"/>
    </row>
    <row r="25" spans="1:9" ht="13.2" customHeight="1">
      <c r="A25" s="17" t="s">
        <v>1017</v>
      </c>
      <c r="B25" s="18" t="s">
        <v>1018</v>
      </c>
      <c r="C25" s="14" t="s">
        <v>1019</v>
      </c>
      <c r="D25" s="14" t="s">
        <v>251</v>
      </c>
      <c r="E25" s="19">
        <v>12963</v>
      </c>
      <c r="F25" s="20">
        <v>27.7927</v>
      </c>
      <c r="G25" s="21">
        <v>1.15E-2</v>
      </c>
      <c r="H25" s="22"/>
      <c r="I25" s="23"/>
    </row>
    <row r="26" spans="1:9" ht="13.2" customHeight="1">
      <c r="A26" s="17" t="s">
        <v>1299</v>
      </c>
      <c r="B26" s="18" t="s">
        <v>1300</v>
      </c>
      <c r="C26" s="14" t="s">
        <v>1301</v>
      </c>
      <c r="D26" s="14" t="s">
        <v>344</v>
      </c>
      <c r="E26" s="19">
        <v>3962</v>
      </c>
      <c r="F26" s="20">
        <v>15.877700000000001</v>
      </c>
      <c r="G26" s="21">
        <v>6.6E-3</v>
      </c>
      <c r="H26" s="22"/>
      <c r="I26" s="23"/>
    </row>
    <row r="27" spans="1:9" ht="13.2" customHeight="1">
      <c r="A27" s="5"/>
      <c r="B27" s="13" t="s">
        <v>1745</v>
      </c>
      <c r="C27" s="14"/>
      <c r="D27" s="14"/>
      <c r="E27" s="14"/>
      <c r="F27" s="24">
        <v>2422.4395</v>
      </c>
      <c r="G27" s="25">
        <v>1</v>
      </c>
      <c r="H27" s="26"/>
      <c r="I27" s="27"/>
    </row>
    <row r="28" spans="1:9" ht="13.2" customHeight="1">
      <c r="A28" s="5"/>
      <c r="B28" s="28" t="s">
        <v>1746</v>
      </c>
      <c r="C28" s="2"/>
      <c r="D28" s="2"/>
      <c r="E28" s="2"/>
      <c r="F28" s="26" t="s">
        <v>1747</v>
      </c>
      <c r="G28" s="26" t="s">
        <v>1747</v>
      </c>
      <c r="H28" s="26"/>
      <c r="I28" s="27"/>
    </row>
    <row r="29" spans="1:9" ht="13.2" customHeight="1">
      <c r="A29" s="5"/>
      <c r="B29" s="28" t="s">
        <v>1745</v>
      </c>
      <c r="C29" s="2"/>
      <c r="D29" s="2"/>
      <c r="E29" s="2"/>
      <c r="F29" s="26" t="s">
        <v>1747</v>
      </c>
      <c r="G29" s="26" t="s">
        <v>1747</v>
      </c>
      <c r="H29" s="26"/>
      <c r="I29" s="27"/>
    </row>
    <row r="30" spans="1:9" ht="13.2" customHeight="1">
      <c r="A30" s="5"/>
      <c r="B30" s="28" t="s">
        <v>1748</v>
      </c>
      <c r="C30" s="29"/>
      <c r="D30" s="2"/>
      <c r="E30" s="29"/>
      <c r="F30" s="24">
        <v>2422.4395</v>
      </c>
      <c r="G30" s="25">
        <v>1</v>
      </c>
      <c r="H30" s="26"/>
      <c r="I30" s="27"/>
    </row>
    <row r="31" spans="1:9" ht="13.2" customHeight="1">
      <c r="A31" s="5"/>
      <c r="B31" s="13" t="s">
        <v>1749</v>
      </c>
      <c r="C31" s="14"/>
      <c r="D31" s="14"/>
      <c r="E31" s="14"/>
      <c r="F31" s="14"/>
      <c r="G31" s="14"/>
      <c r="H31" s="15"/>
      <c r="I31" s="16"/>
    </row>
    <row r="32" spans="1:9" ht="13.2" customHeight="1">
      <c r="A32" s="17" t="s">
        <v>1750</v>
      </c>
      <c r="B32" s="18" t="s">
        <v>1751</v>
      </c>
      <c r="C32" s="14"/>
      <c r="D32" s="14"/>
      <c r="E32" s="19"/>
      <c r="F32" s="20">
        <v>1.3</v>
      </c>
      <c r="G32" s="21">
        <v>5.0000000000000001E-4</v>
      </c>
      <c r="H32" s="30">
        <v>5.032078268019715E-2</v>
      </c>
      <c r="I32" s="23"/>
    </row>
    <row r="33" spans="1:25" ht="13.2" customHeight="1">
      <c r="A33" s="5"/>
      <c r="B33" s="13" t="s">
        <v>1745</v>
      </c>
      <c r="C33" s="14"/>
      <c r="D33" s="14"/>
      <c r="E33" s="14"/>
      <c r="F33" s="24">
        <v>1.3</v>
      </c>
      <c r="G33" s="25">
        <v>5.0000000000000001E-4</v>
      </c>
      <c r="H33" s="26"/>
      <c r="I33" s="27"/>
    </row>
    <row r="34" spans="1:25" ht="13.2" customHeight="1">
      <c r="A34" s="5"/>
      <c r="B34" s="28" t="s">
        <v>1748</v>
      </c>
      <c r="C34" s="29"/>
      <c r="D34" s="2"/>
      <c r="E34" s="29"/>
      <c r="F34" s="24">
        <v>1.3</v>
      </c>
      <c r="G34" s="25">
        <v>5.0000000000000001E-4</v>
      </c>
      <c r="H34" s="26"/>
      <c r="I34" s="27"/>
    </row>
    <row r="35" spans="1:25" ht="13.2" customHeight="1">
      <c r="A35" s="5"/>
      <c r="B35" s="28" t="s">
        <v>1752</v>
      </c>
      <c r="C35" s="14"/>
      <c r="D35" s="2"/>
      <c r="E35" s="14"/>
      <c r="F35" s="31">
        <v>-1.2195</v>
      </c>
      <c r="G35" s="25">
        <v>-5.0000000000000001E-4</v>
      </c>
      <c r="H35" s="26"/>
      <c r="I35" s="27"/>
    </row>
    <row r="36" spans="1:25" ht="13.2" customHeight="1">
      <c r="A36" s="5"/>
      <c r="B36" s="32" t="s">
        <v>1753</v>
      </c>
      <c r="C36" s="33"/>
      <c r="D36" s="33"/>
      <c r="E36" s="33"/>
      <c r="F36" s="34">
        <v>2422.52</v>
      </c>
      <c r="G36" s="35">
        <v>1</v>
      </c>
      <c r="H36" s="36"/>
      <c r="I36" s="37"/>
    </row>
    <row r="37" spans="1:25" ht="13.2" customHeight="1">
      <c r="A37" s="5"/>
      <c r="B37" s="7"/>
      <c r="C37" s="5"/>
      <c r="D37" s="5"/>
      <c r="E37" s="5"/>
      <c r="F37" s="5"/>
      <c r="G37" s="5"/>
      <c r="H37" s="5"/>
      <c r="I37" s="5"/>
    </row>
    <row r="38" spans="1:25" ht="13.2" customHeight="1">
      <c r="A38" s="5"/>
      <c r="B38" s="4" t="s">
        <v>1755</v>
      </c>
      <c r="C38" s="5"/>
      <c r="D38" s="5"/>
      <c r="E38" s="5"/>
      <c r="F38" s="5"/>
      <c r="G38" s="5"/>
      <c r="H38" s="5"/>
      <c r="I38" s="5"/>
    </row>
    <row r="39" spans="1:25" ht="26.1" customHeight="1">
      <c r="A39" s="5"/>
      <c r="B39" s="234" t="s">
        <v>1756</v>
      </c>
      <c r="C39" s="234"/>
      <c r="D39" s="234"/>
      <c r="E39" s="234"/>
      <c r="F39" s="234"/>
      <c r="G39" s="234"/>
      <c r="H39" s="234"/>
      <c r="I39" s="234"/>
    </row>
    <row r="40" spans="1:25" ht="13.2" customHeight="1">
      <c r="A40" s="5"/>
      <c r="B40" s="234" t="s">
        <v>1757</v>
      </c>
      <c r="C40" s="234"/>
      <c r="D40" s="234"/>
      <c r="E40" s="234"/>
      <c r="F40" s="234"/>
      <c r="G40" s="234"/>
      <c r="H40" s="234"/>
      <c r="I40" s="234"/>
    </row>
    <row r="41" spans="1:25" ht="13.2" customHeight="1">
      <c r="A41" s="5"/>
      <c r="B41" s="234"/>
      <c r="C41" s="234"/>
      <c r="D41" s="234"/>
      <c r="E41" s="234"/>
      <c r="F41" s="234"/>
      <c r="G41" s="234"/>
      <c r="H41" s="234"/>
      <c r="I41" s="234"/>
    </row>
    <row r="42" spans="1:25">
      <c r="A42" s="48"/>
      <c r="B42" s="49" t="s">
        <v>5467</v>
      </c>
      <c r="C42" s="50"/>
      <c r="D42" s="50"/>
      <c r="E42" s="50"/>
      <c r="F42" s="50"/>
      <c r="G42" s="50"/>
      <c r="H42" s="50"/>
      <c r="I42" s="51"/>
      <c r="J42" s="52"/>
      <c r="K42" s="52"/>
      <c r="L42" s="52"/>
      <c r="M42" s="52"/>
      <c r="N42" s="52"/>
      <c r="O42" s="52"/>
      <c r="P42" s="52"/>
      <c r="Q42" s="52"/>
      <c r="R42" s="52"/>
      <c r="S42" s="52"/>
      <c r="T42" s="52"/>
      <c r="U42" s="52"/>
      <c r="V42" s="52"/>
      <c r="W42" s="52"/>
      <c r="X42" s="52"/>
      <c r="Y42" s="52"/>
    </row>
    <row r="43" spans="1:25">
      <c r="A43" s="48"/>
      <c r="B43" s="53" t="s">
        <v>5468</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5469</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5470</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5" t="s">
        <v>5562</v>
      </c>
      <c r="C46" s="56" t="s">
        <v>5472</v>
      </c>
      <c r="D46" s="106" t="s">
        <v>5473</v>
      </c>
      <c r="E46" s="48"/>
      <c r="F46" s="48"/>
      <c r="G46" s="48"/>
      <c r="H46" s="48"/>
      <c r="I46" s="54"/>
      <c r="J46" s="52"/>
      <c r="K46" s="52"/>
      <c r="L46" s="52"/>
      <c r="M46" s="52"/>
      <c r="N46" s="52"/>
      <c r="O46" s="52"/>
      <c r="P46" s="52"/>
      <c r="Q46" s="52"/>
      <c r="R46" s="52"/>
      <c r="S46" s="52"/>
      <c r="T46" s="52"/>
      <c r="U46" s="52"/>
      <c r="V46" s="52"/>
      <c r="W46" s="52"/>
      <c r="X46" s="52"/>
      <c r="Y46" s="52"/>
    </row>
    <row r="47" spans="1:25">
      <c r="A47" s="58" t="s">
        <v>5563</v>
      </c>
      <c r="B47" s="59" t="s">
        <v>80</v>
      </c>
      <c r="C47" s="60">
        <v>170.5926</v>
      </c>
      <c r="D47" s="153">
        <v>172.4736</v>
      </c>
      <c r="E47" s="48"/>
      <c r="F47" s="62"/>
      <c r="G47" s="63"/>
      <c r="H47" s="48"/>
      <c r="I47" s="54"/>
      <c r="J47" s="52"/>
      <c r="K47" s="52"/>
      <c r="L47" s="52"/>
      <c r="M47" s="52"/>
      <c r="N47" s="52"/>
      <c r="O47" s="52"/>
      <c r="P47" s="52"/>
      <c r="Q47" s="52"/>
      <c r="R47" s="52"/>
      <c r="S47" s="52"/>
      <c r="T47" s="52"/>
      <c r="U47" s="52"/>
      <c r="V47" s="52"/>
      <c r="W47" s="52"/>
      <c r="X47" s="52"/>
      <c r="Y47" s="52"/>
    </row>
    <row r="48" spans="1:25">
      <c r="A48" s="48"/>
      <c r="B48" s="53"/>
      <c r="C48" s="72"/>
      <c r="D48" s="72"/>
      <c r="E48" s="48"/>
      <c r="F48" s="62"/>
      <c r="G48" s="63"/>
      <c r="H48" s="48"/>
      <c r="I48" s="54"/>
      <c r="J48" s="52"/>
      <c r="K48" s="52"/>
      <c r="L48" s="52"/>
      <c r="M48" s="52"/>
      <c r="N48" s="52"/>
      <c r="O48" s="52"/>
      <c r="P48" s="52"/>
      <c r="Q48" s="52"/>
      <c r="R48" s="52"/>
      <c r="S48" s="52"/>
      <c r="T48" s="52"/>
      <c r="U48" s="52"/>
      <c r="V48" s="52"/>
      <c r="W48" s="52"/>
      <c r="X48" s="52"/>
      <c r="Y48" s="52"/>
    </row>
    <row r="49" spans="1:25">
      <c r="A49" s="48"/>
      <c r="B49" s="53" t="s">
        <v>5504</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5505</v>
      </c>
      <c r="C50" s="48"/>
      <c r="D50" s="48"/>
      <c r="E50" s="48"/>
      <c r="F50" s="62"/>
      <c r="G50" s="63"/>
      <c r="H50" s="48"/>
      <c r="I50" s="54"/>
      <c r="J50" s="52"/>
      <c r="K50" s="52"/>
      <c r="L50" s="52"/>
      <c r="M50" s="52"/>
      <c r="N50" s="52"/>
      <c r="O50" s="52"/>
      <c r="P50" s="52"/>
      <c r="Q50" s="52"/>
      <c r="R50" s="52"/>
      <c r="S50" s="52"/>
      <c r="T50" s="52"/>
      <c r="U50" s="52"/>
      <c r="V50" s="52"/>
      <c r="W50" s="52"/>
      <c r="X50" s="52"/>
      <c r="Y50" s="52"/>
    </row>
    <row r="51" spans="1:25">
      <c r="A51" s="48"/>
      <c r="B51" s="53" t="s">
        <v>5506</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5967</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64"/>
      <c r="C53" s="65"/>
      <c r="D53" s="65"/>
      <c r="E53" s="65"/>
      <c r="F53" s="65"/>
      <c r="G53" s="65"/>
      <c r="H53" s="65"/>
      <c r="I53" s="66"/>
      <c r="J53" s="52"/>
      <c r="K53" s="52"/>
      <c r="L53" s="52"/>
      <c r="M53" s="52"/>
      <c r="N53" s="52"/>
      <c r="O53" s="52"/>
      <c r="P53" s="52"/>
      <c r="Q53" s="52"/>
      <c r="R53" s="52"/>
      <c r="S53" s="52"/>
      <c r="T53" s="52"/>
      <c r="U53" s="52"/>
      <c r="V53" s="52"/>
      <c r="W53" s="52"/>
      <c r="X53" s="52"/>
      <c r="Y53" s="52"/>
    </row>
    <row r="54" spans="1:25">
      <c r="A54" s="67"/>
      <c r="B54" s="52"/>
      <c r="C54" s="52"/>
      <c r="D54" s="52"/>
      <c r="E54" s="52"/>
      <c r="F54" s="52"/>
      <c r="G54" s="52"/>
      <c r="H54" s="52"/>
      <c r="I54" s="52"/>
      <c r="J54" s="52"/>
      <c r="K54" s="52"/>
      <c r="L54" s="52"/>
      <c r="M54" s="52"/>
      <c r="N54" s="52"/>
      <c r="O54" s="52"/>
      <c r="P54" s="52"/>
      <c r="Q54" s="52"/>
      <c r="R54" s="52"/>
      <c r="S54" s="52"/>
      <c r="T54" s="52"/>
      <c r="U54" s="52"/>
      <c r="V54" s="52"/>
      <c r="W54" s="52"/>
      <c r="X54" s="52"/>
      <c r="Y54" s="52"/>
    </row>
    <row r="55" spans="1:25" ht="13.2" customHeight="1">
      <c r="A55" s="5"/>
      <c r="B55" s="234"/>
      <c r="C55" s="234"/>
      <c r="D55" s="234"/>
      <c r="E55" s="234"/>
      <c r="F55" s="234"/>
      <c r="G55" s="234"/>
      <c r="H55" s="234"/>
      <c r="I55" s="234"/>
    </row>
    <row r="56" spans="1:25" ht="13.2" customHeight="1">
      <c r="A56" s="5"/>
      <c r="B56" s="5"/>
      <c r="C56" s="235" t="s">
        <v>3785</v>
      </c>
      <c r="D56" s="235"/>
      <c r="E56" s="235"/>
      <c r="F56" s="235"/>
      <c r="G56" s="5"/>
      <c r="H56" s="5"/>
      <c r="I56" s="5"/>
    </row>
    <row r="57" spans="1:25" ht="13.2" customHeight="1">
      <c r="A57" s="5"/>
      <c r="B57" s="38" t="s">
        <v>1761</v>
      </c>
      <c r="C57" s="235" t="s">
        <v>1762</v>
      </c>
      <c r="D57" s="235"/>
      <c r="E57" s="235"/>
      <c r="F57" s="235"/>
      <c r="G57" s="5"/>
      <c r="H57" s="5"/>
      <c r="I57" s="5"/>
    </row>
    <row r="58" spans="1:25" ht="135" customHeight="1">
      <c r="A58" s="5"/>
      <c r="B58" s="39"/>
      <c r="C58" s="236"/>
      <c r="D58" s="236"/>
      <c r="E58" s="5"/>
      <c r="F58" s="5"/>
      <c r="G58" s="5"/>
      <c r="H58" s="5"/>
      <c r="I58" s="5"/>
    </row>
  </sheetData>
  <mergeCells count="7">
    <mergeCell ref="B55:I55"/>
    <mergeCell ref="C56:F56"/>
    <mergeCell ref="C57:F57"/>
    <mergeCell ref="C58:D58"/>
    <mergeCell ref="B39:I39"/>
    <mergeCell ref="B40:I40"/>
    <mergeCell ref="B41:I41"/>
  </mergeCells>
  <hyperlinks>
    <hyperlink ref="A1" location="AxisNIFTYHealthcareETF" display="AXISHETF" xr:uid="{00000000-0004-0000-2600-000000000000}"/>
    <hyperlink ref="B1" location="AxisNIFTYHealthcareETF" display="Axis NIFTY Healthcare ETF" xr:uid="{00000000-0004-0000-2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outlinePr summaryBelow="0"/>
  </sheetPr>
  <dimension ref="A1:Y43"/>
  <sheetViews>
    <sheetView workbookViewId="0">
      <selection activeCell="B1" sqref="B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81</v>
      </c>
      <c r="B1" s="4" t="s">
        <v>82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1765</v>
      </c>
      <c r="C6" s="14"/>
      <c r="D6" s="14"/>
      <c r="E6" s="14"/>
      <c r="F6" s="5"/>
      <c r="G6" s="15"/>
      <c r="H6" s="15"/>
      <c r="I6" s="16"/>
    </row>
    <row r="7" spans="1:9" ht="13.2" customHeight="1">
      <c r="A7" s="17" t="s">
        <v>3786</v>
      </c>
      <c r="B7" s="18" t="s">
        <v>3787</v>
      </c>
      <c r="C7" s="14" t="s">
        <v>3788</v>
      </c>
      <c r="D7" s="14"/>
      <c r="E7" s="19">
        <v>59780935.685999997</v>
      </c>
      <c r="F7" s="20">
        <v>6902.1872999999996</v>
      </c>
      <c r="G7" s="21">
        <v>0.63129999999999997</v>
      </c>
      <c r="H7" s="22"/>
      <c r="I7" s="23"/>
    </row>
    <row r="8" spans="1:9" ht="13.2" customHeight="1">
      <c r="A8" s="17" t="s">
        <v>1769</v>
      </c>
      <c r="B8" s="18" t="s">
        <v>1770</v>
      </c>
      <c r="C8" s="14" t="s">
        <v>1771</v>
      </c>
      <c r="D8" s="14"/>
      <c r="E8" s="19">
        <v>17963163.723000001</v>
      </c>
      <c r="F8" s="20">
        <v>3929.6576</v>
      </c>
      <c r="G8" s="21">
        <v>0.3594</v>
      </c>
      <c r="H8" s="22"/>
      <c r="I8" s="23"/>
    </row>
    <row r="9" spans="1:9" ht="13.2" customHeight="1">
      <c r="A9" s="5"/>
      <c r="B9" s="13" t="s">
        <v>1745</v>
      </c>
      <c r="C9" s="14"/>
      <c r="D9" s="14"/>
      <c r="E9" s="14"/>
      <c r="F9" s="24">
        <v>10831.8449</v>
      </c>
      <c r="G9" s="25">
        <v>0.99080000000000001</v>
      </c>
      <c r="H9" s="26"/>
      <c r="I9" s="27"/>
    </row>
    <row r="10" spans="1:9" ht="13.2" customHeight="1">
      <c r="A10" s="5"/>
      <c r="B10" s="28" t="s">
        <v>1748</v>
      </c>
      <c r="C10" s="29"/>
      <c r="D10" s="2"/>
      <c r="E10" s="29"/>
      <c r="F10" s="24">
        <v>10831.8449</v>
      </c>
      <c r="G10" s="25">
        <v>0.99080000000000001</v>
      </c>
      <c r="H10" s="26"/>
      <c r="I10" s="27"/>
    </row>
    <row r="11" spans="1:9" ht="13.2" customHeight="1">
      <c r="A11" s="5"/>
      <c r="B11" s="13" t="s">
        <v>1749</v>
      </c>
      <c r="C11" s="14"/>
      <c r="D11" s="14"/>
      <c r="E11" s="14"/>
      <c r="F11" s="14"/>
      <c r="G11" s="14"/>
      <c r="H11" s="15"/>
      <c r="I11" s="16"/>
    </row>
    <row r="12" spans="1:9" ht="13.2" customHeight="1">
      <c r="A12" s="17" t="s">
        <v>1750</v>
      </c>
      <c r="B12" s="18" t="s">
        <v>1751</v>
      </c>
      <c r="C12" s="14"/>
      <c r="D12" s="14"/>
      <c r="E12" s="19"/>
      <c r="F12" s="20">
        <v>102.75</v>
      </c>
      <c r="G12" s="21">
        <v>9.4000000000000004E-3</v>
      </c>
      <c r="H12" s="30">
        <v>5.0316190734984577E-2</v>
      </c>
      <c r="I12" s="23"/>
    </row>
    <row r="13" spans="1:9" ht="13.2" customHeight="1">
      <c r="A13" s="5"/>
      <c r="B13" s="13" t="s">
        <v>1745</v>
      </c>
      <c r="C13" s="14"/>
      <c r="D13" s="14"/>
      <c r="E13" s="14"/>
      <c r="F13" s="24">
        <v>102.75</v>
      </c>
      <c r="G13" s="25">
        <v>9.4000000000000004E-3</v>
      </c>
      <c r="H13" s="26"/>
      <c r="I13" s="27"/>
    </row>
    <row r="14" spans="1:9" ht="13.2" customHeight="1">
      <c r="A14" s="5"/>
      <c r="B14" s="28" t="s">
        <v>1748</v>
      </c>
      <c r="C14" s="29"/>
      <c r="D14" s="2"/>
      <c r="E14" s="29"/>
      <c r="F14" s="24">
        <v>102.75</v>
      </c>
      <c r="G14" s="25">
        <v>9.4000000000000004E-3</v>
      </c>
      <c r="H14" s="26"/>
      <c r="I14" s="27"/>
    </row>
    <row r="15" spans="1:9" ht="13.2" customHeight="1">
      <c r="A15" s="5"/>
      <c r="B15" s="28" t="s">
        <v>1752</v>
      </c>
      <c r="C15" s="14"/>
      <c r="D15" s="2"/>
      <c r="E15" s="14"/>
      <c r="F15" s="31">
        <v>-1.6849000000000001</v>
      </c>
      <c r="G15" s="25">
        <v>-2.0000000000000001E-4</v>
      </c>
      <c r="H15" s="26"/>
      <c r="I15" s="27"/>
    </row>
    <row r="16" spans="1:9" ht="13.2" customHeight="1">
      <c r="A16" s="5"/>
      <c r="B16" s="32" t="s">
        <v>1753</v>
      </c>
      <c r="C16" s="33"/>
      <c r="D16" s="33"/>
      <c r="E16" s="33"/>
      <c r="F16" s="34">
        <v>10932.91</v>
      </c>
      <c r="G16" s="35">
        <v>1</v>
      </c>
      <c r="H16" s="36"/>
      <c r="I16" s="37"/>
    </row>
    <row r="17" spans="1:25" ht="13.2" customHeight="1">
      <c r="A17" s="5"/>
      <c r="B17" s="7"/>
      <c r="C17" s="5"/>
      <c r="D17" s="5"/>
      <c r="E17" s="5"/>
      <c r="F17" s="5"/>
      <c r="G17" s="5"/>
      <c r="H17" s="5"/>
      <c r="I17" s="5"/>
    </row>
    <row r="18" spans="1:25" ht="13.2" customHeight="1">
      <c r="A18" s="5"/>
      <c r="B18" s="4" t="s">
        <v>1755</v>
      </c>
      <c r="C18" s="5"/>
      <c r="D18" s="5"/>
      <c r="E18" s="5"/>
      <c r="F18" s="5"/>
      <c r="G18" s="5"/>
      <c r="H18" s="5"/>
      <c r="I18" s="5"/>
    </row>
    <row r="19" spans="1:25" ht="26.1" customHeight="1">
      <c r="A19" s="5"/>
      <c r="B19" s="234" t="s">
        <v>1756</v>
      </c>
      <c r="C19" s="234"/>
      <c r="D19" s="234"/>
      <c r="E19" s="234"/>
      <c r="F19" s="234"/>
      <c r="G19" s="234"/>
      <c r="H19" s="234"/>
      <c r="I19" s="234"/>
    </row>
    <row r="20" spans="1:25" ht="13.2" customHeight="1">
      <c r="A20" s="5"/>
      <c r="B20" s="234" t="s">
        <v>1757</v>
      </c>
      <c r="C20" s="234"/>
      <c r="D20" s="234"/>
      <c r="E20" s="234"/>
      <c r="F20" s="234"/>
      <c r="G20" s="234"/>
      <c r="H20" s="234"/>
      <c r="I20" s="234"/>
    </row>
    <row r="21" spans="1:25" ht="13.2" customHeight="1">
      <c r="A21" s="5"/>
      <c r="B21" s="234"/>
      <c r="C21" s="234"/>
      <c r="D21" s="234"/>
      <c r="E21" s="234"/>
      <c r="F21" s="234"/>
      <c r="G21" s="234"/>
      <c r="H21" s="234"/>
      <c r="I21" s="234"/>
    </row>
    <row r="22" spans="1:25">
      <c r="A22" s="68"/>
      <c r="B22" s="49" t="s">
        <v>5467</v>
      </c>
      <c r="C22" s="50"/>
      <c r="D22" s="50"/>
      <c r="E22" s="50"/>
      <c r="F22" s="50"/>
      <c r="G22" s="50"/>
      <c r="H22" s="50"/>
      <c r="I22" s="51"/>
      <c r="J22" s="48"/>
      <c r="K22" s="48"/>
      <c r="L22" s="48"/>
      <c r="M22" s="48"/>
      <c r="N22" s="48"/>
      <c r="O22" s="48"/>
      <c r="P22" s="48"/>
      <c r="Q22" s="48"/>
      <c r="R22" s="48"/>
      <c r="S22" s="48"/>
      <c r="T22" s="48"/>
      <c r="U22" s="48"/>
      <c r="V22" s="48"/>
      <c r="W22" s="48"/>
      <c r="X22" s="48"/>
      <c r="Y22" s="48"/>
    </row>
    <row r="23" spans="1:25">
      <c r="A23" s="68"/>
      <c r="B23" s="53" t="s">
        <v>5468</v>
      </c>
      <c r="C23" s="48"/>
      <c r="D23" s="48"/>
      <c r="E23" s="48"/>
      <c r="F23" s="48"/>
      <c r="G23" s="48"/>
      <c r="H23" s="48"/>
      <c r="I23" s="54"/>
      <c r="J23" s="48"/>
      <c r="K23" s="48"/>
      <c r="L23" s="48"/>
      <c r="M23" s="48"/>
      <c r="N23" s="48"/>
      <c r="O23" s="48"/>
      <c r="P23" s="48"/>
      <c r="Q23" s="48"/>
      <c r="R23" s="48"/>
      <c r="S23" s="48"/>
      <c r="T23" s="48"/>
      <c r="U23" s="48"/>
      <c r="V23" s="48"/>
      <c r="W23" s="48"/>
      <c r="X23" s="48"/>
      <c r="Y23" s="48"/>
    </row>
    <row r="24" spans="1:25">
      <c r="A24" s="68"/>
      <c r="B24" s="53" t="s">
        <v>5482</v>
      </c>
      <c r="C24" s="48"/>
      <c r="D24" s="48"/>
      <c r="E24" s="48"/>
      <c r="F24" s="48"/>
      <c r="G24" s="48"/>
      <c r="H24" s="48"/>
      <c r="I24" s="54"/>
      <c r="J24" s="48"/>
      <c r="K24" s="48"/>
      <c r="L24" s="48"/>
      <c r="M24" s="48"/>
      <c r="N24" s="48"/>
      <c r="O24" s="48"/>
      <c r="P24" s="48"/>
      <c r="Q24" s="48"/>
      <c r="R24" s="48"/>
      <c r="S24" s="48"/>
      <c r="T24" s="48"/>
      <c r="U24" s="48"/>
      <c r="V24" s="48"/>
      <c r="W24" s="48"/>
      <c r="X24" s="48"/>
      <c r="Y24" s="48"/>
    </row>
    <row r="25" spans="1:25">
      <c r="A25" s="68"/>
      <c r="B25" s="55" t="s">
        <v>5471</v>
      </c>
      <c r="C25" s="56" t="s">
        <v>5472</v>
      </c>
      <c r="D25" s="57" t="s">
        <v>5473</v>
      </c>
      <c r="E25" s="48"/>
      <c r="F25" s="48"/>
      <c r="G25" s="48"/>
      <c r="H25" s="48"/>
      <c r="I25" s="54"/>
      <c r="J25" s="48"/>
      <c r="K25" s="48"/>
      <c r="L25" s="48"/>
      <c r="M25" s="48"/>
      <c r="N25" s="48"/>
      <c r="O25" s="48"/>
      <c r="P25" s="48"/>
      <c r="Q25" s="48"/>
      <c r="R25" s="48"/>
      <c r="S25" s="48"/>
      <c r="T25" s="48"/>
      <c r="U25" s="48"/>
      <c r="V25" s="48"/>
      <c r="W25" s="48"/>
      <c r="X25" s="48"/>
      <c r="Y25" s="48"/>
    </row>
    <row r="26" spans="1:25">
      <c r="A26" s="58" t="s">
        <v>5474</v>
      </c>
      <c r="B26" s="59" t="s">
        <v>5475</v>
      </c>
      <c r="C26" s="60">
        <v>10.428599999999999</v>
      </c>
      <c r="D26" s="69">
        <v>10.4833</v>
      </c>
      <c r="E26" s="48"/>
      <c r="F26" s="70"/>
      <c r="G26" s="71"/>
      <c r="H26" s="48"/>
      <c r="I26" s="54"/>
      <c r="J26" s="48"/>
      <c r="K26" s="48"/>
      <c r="L26" s="48"/>
      <c r="M26" s="48"/>
      <c r="N26" s="48"/>
      <c r="O26" s="48"/>
      <c r="P26" s="48"/>
      <c r="Q26" s="48"/>
      <c r="R26" s="48"/>
      <c r="S26" s="48"/>
      <c r="T26" s="48"/>
      <c r="U26" s="48"/>
      <c r="V26" s="48"/>
      <c r="W26" s="48"/>
      <c r="X26" s="48"/>
      <c r="Y26" s="48"/>
    </row>
    <row r="27" spans="1:25">
      <c r="A27" s="58" t="s">
        <v>5483</v>
      </c>
      <c r="B27" s="59" t="s">
        <v>5484</v>
      </c>
      <c r="C27" s="60">
        <v>10.4247</v>
      </c>
      <c r="D27" s="69">
        <v>10.4795</v>
      </c>
      <c r="E27" s="48"/>
      <c r="F27" s="70"/>
      <c r="G27" s="71"/>
      <c r="H27" s="48"/>
      <c r="I27" s="54"/>
      <c r="J27" s="48"/>
      <c r="K27" s="48"/>
      <c r="L27" s="48"/>
      <c r="M27" s="48"/>
      <c r="N27" s="48"/>
      <c r="O27" s="48"/>
      <c r="P27" s="48"/>
      <c r="Q27" s="48"/>
      <c r="R27" s="48"/>
      <c r="S27" s="48"/>
      <c r="T27" s="48"/>
      <c r="U27" s="48"/>
      <c r="V27" s="48"/>
      <c r="W27" s="48"/>
      <c r="X27" s="48"/>
      <c r="Y27" s="48"/>
    </row>
    <row r="28" spans="1:25">
      <c r="A28" s="58" t="s">
        <v>5476</v>
      </c>
      <c r="B28" s="59" t="s">
        <v>5477</v>
      </c>
      <c r="C28" s="60">
        <v>10.450200000000001</v>
      </c>
      <c r="D28" s="69">
        <v>10.5082</v>
      </c>
      <c r="E28" s="48"/>
      <c r="F28" s="70"/>
      <c r="G28" s="71"/>
      <c r="H28" s="48"/>
      <c r="I28" s="54"/>
      <c r="J28" s="48"/>
      <c r="K28" s="48"/>
      <c r="L28" s="48"/>
      <c r="M28" s="48"/>
      <c r="N28" s="48"/>
      <c r="O28" s="48"/>
      <c r="P28" s="48"/>
      <c r="Q28" s="48"/>
      <c r="R28" s="48"/>
      <c r="S28" s="48"/>
      <c r="T28" s="48"/>
      <c r="U28" s="48"/>
      <c r="V28" s="48"/>
      <c r="W28" s="48"/>
      <c r="X28" s="48"/>
      <c r="Y28" s="48"/>
    </row>
    <row r="29" spans="1:25">
      <c r="A29" s="58" t="s">
        <v>5493</v>
      </c>
      <c r="B29" s="59" t="s">
        <v>5494</v>
      </c>
      <c r="C29" s="60">
        <v>10.450200000000001</v>
      </c>
      <c r="D29" s="69">
        <v>10.5082</v>
      </c>
      <c r="E29" s="48"/>
      <c r="F29" s="70"/>
      <c r="G29" s="71"/>
      <c r="H29" s="48"/>
      <c r="I29" s="54"/>
      <c r="J29" s="48"/>
      <c r="K29" s="48"/>
      <c r="L29" s="48"/>
      <c r="M29" s="48"/>
      <c r="N29" s="48"/>
      <c r="O29" s="48"/>
      <c r="P29" s="48"/>
      <c r="Q29" s="48"/>
      <c r="R29" s="48"/>
      <c r="S29" s="48"/>
      <c r="T29" s="48"/>
      <c r="U29" s="48"/>
      <c r="V29" s="48"/>
      <c r="W29" s="48"/>
      <c r="X29" s="48"/>
      <c r="Y29" s="48"/>
    </row>
    <row r="30" spans="1:25">
      <c r="A30" s="68"/>
      <c r="B30" s="53"/>
      <c r="C30" s="72"/>
      <c r="D30" s="72"/>
      <c r="E30" s="48"/>
      <c r="F30" s="48"/>
      <c r="G30" s="48"/>
      <c r="H30" s="48"/>
      <c r="I30" s="54"/>
      <c r="J30" s="48"/>
      <c r="K30" s="48"/>
      <c r="L30" s="48"/>
      <c r="M30" s="48"/>
      <c r="N30" s="48"/>
      <c r="O30" s="48"/>
      <c r="P30" s="48"/>
      <c r="Q30" s="48"/>
      <c r="R30" s="48"/>
      <c r="S30" s="48"/>
      <c r="T30" s="48"/>
      <c r="U30" s="48"/>
      <c r="V30" s="48"/>
      <c r="W30" s="48"/>
      <c r="X30" s="48"/>
      <c r="Y30" s="48"/>
    </row>
    <row r="31" spans="1:25">
      <c r="A31" s="68"/>
      <c r="B31" s="53" t="s">
        <v>5603</v>
      </c>
      <c r="C31" s="48"/>
      <c r="D31" s="48"/>
      <c r="E31" s="48"/>
      <c r="F31" s="48"/>
      <c r="G31" s="48"/>
      <c r="H31" s="48"/>
      <c r="I31" s="54"/>
      <c r="J31" s="48"/>
      <c r="K31" s="48"/>
      <c r="L31" s="48"/>
      <c r="M31" s="48"/>
      <c r="N31" s="48"/>
      <c r="O31" s="48"/>
      <c r="P31" s="48"/>
      <c r="Q31" s="48"/>
      <c r="R31" s="48"/>
      <c r="S31" s="48"/>
      <c r="T31" s="48"/>
      <c r="U31" s="48"/>
      <c r="V31" s="48"/>
      <c r="W31" s="48"/>
      <c r="X31" s="48"/>
      <c r="Y31" s="48"/>
    </row>
    <row r="32" spans="1:25">
      <c r="A32" s="68"/>
      <c r="B32" s="53" t="s">
        <v>5604</v>
      </c>
      <c r="C32" s="48"/>
      <c r="D32" s="48"/>
      <c r="E32" s="48"/>
      <c r="F32" s="48"/>
      <c r="G32" s="48"/>
      <c r="H32" s="48"/>
      <c r="I32" s="54"/>
      <c r="J32" s="48"/>
      <c r="K32" s="48"/>
      <c r="L32" s="48"/>
      <c r="M32" s="48"/>
      <c r="N32" s="48"/>
      <c r="O32" s="48"/>
      <c r="P32" s="48"/>
      <c r="Q32" s="48"/>
      <c r="R32" s="48"/>
      <c r="S32" s="48"/>
      <c r="T32" s="48"/>
      <c r="U32" s="48"/>
      <c r="V32" s="48"/>
      <c r="W32" s="48"/>
      <c r="X32" s="48"/>
      <c r="Y32" s="48"/>
    </row>
    <row r="33" spans="1:25">
      <c r="A33" s="68"/>
      <c r="B33" s="53" t="s">
        <v>5505</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5506</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64"/>
      <c r="C36" s="65"/>
      <c r="D36" s="65"/>
      <c r="E36" s="65"/>
      <c r="F36" s="65"/>
      <c r="G36" s="65"/>
      <c r="H36" s="65"/>
      <c r="I36" s="66"/>
      <c r="J36" s="48"/>
      <c r="K36" s="48"/>
      <c r="L36" s="48"/>
      <c r="M36" s="48"/>
      <c r="N36" s="48"/>
      <c r="O36" s="48"/>
      <c r="P36" s="48"/>
      <c r="Q36" s="48"/>
      <c r="R36" s="48"/>
      <c r="S36" s="48"/>
      <c r="T36" s="48"/>
      <c r="U36" s="48"/>
      <c r="V36" s="48"/>
      <c r="W36" s="48"/>
      <c r="X36" s="48"/>
      <c r="Y36" s="48"/>
    </row>
    <row r="37" spans="1:25">
      <c r="A37" s="73"/>
      <c r="B37" s="237"/>
      <c r="C37" s="237"/>
      <c r="D37" s="237"/>
      <c r="E37" s="237"/>
      <c r="F37" s="237"/>
      <c r="G37" s="237"/>
      <c r="H37" s="237"/>
      <c r="I37" s="237"/>
      <c r="J37" s="75"/>
      <c r="K37" s="76"/>
      <c r="L37" s="76"/>
      <c r="M37" s="76"/>
      <c r="N37" s="76"/>
      <c r="O37" s="76"/>
      <c r="P37" s="76"/>
      <c r="Q37" s="76"/>
      <c r="R37" s="76"/>
      <c r="S37" s="76"/>
      <c r="T37" s="76"/>
      <c r="U37" s="76"/>
      <c r="V37" s="76"/>
      <c r="W37" s="76"/>
      <c r="X37" s="76"/>
      <c r="Y37" s="76"/>
    </row>
    <row r="38" spans="1:25">
      <c r="A38" s="155"/>
      <c r="B38" s="260"/>
      <c r="C38" s="260"/>
      <c r="D38" s="260"/>
      <c r="E38" s="260"/>
      <c r="F38" s="260"/>
      <c r="G38" s="260"/>
      <c r="H38" s="260"/>
      <c r="I38" s="260"/>
      <c r="J38" s="52"/>
      <c r="K38" s="52"/>
      <c r="L38" s="52"/>
      <c r="M38" s="52"/>
      <c r="N38" s="52"/>
      <c r="O38" s="52"/>
      <c r="P38" s="52"/>
      <c r="Q38" s="52"/>
      <c r="R38" s="52"/>
      <c r="S38" s="52"/>
      <c r="T38" s="52"/>
      <c r="U38" s="52"/>
      <c r="V38" s="52"/>
      <c r="W38" s="52"/>
      <c r="X38" s="52"/>
      <c r="Y38" s="52"/>
    </row>
    <row r="39" spans="1:25">
      <c r="A39" s="155"/>
      <c r="B39" s="260"/>
      <c r="C39" s="260"/>
      <c r="D39" s="260"/>
      <c r="E39" s="260"/>
      <c r="F39" s="260"/>
      <c r="G39" s="260"/>
      <c r="H39" s="260"/>
      <c r="I39" s="260"/>
      <c r="J39" s="52"/>
      <c r="K39" s="52"/>
      <c r="L39" s="52"/>
      <c r="M39" s="52"/>
      <c r="N39" s="52"/>
      <c r="O39" s="52"/>
      <c r="P39" s="52"/>
      <c r="Q39" s="52"/>
      <c r="R39" s="52"/>
      <c r="S39" s="52"/>
      <c r="T39" s="52"/>
      <c r="U39" s="52"/>
      <c r="V39" s="52"/>
      <c r="W39" s="52"/>
      <c r="X39" s="52"/>
      <c r="Y39" s="52"/>
    </row>
    <row r="40" spans="1:25" ht="13.2" customHeight="1">
      <c r="A40" s="5"/>
      <c r="B40" s="234"/>
      <c r="C40" s="234"/>
      <c r="D40" s="234"/>
      <c r="E40" s="234"/>
      <c r="F40" s="234"/>
      <c r="G40" s="234"/>
      <c r="H40" s="234"/>
      <c r="I40" s="234"/>
    </row>
    <row r="41" spans="1:25" ht="13.2" customHeight="1">
      <c r="A41" s="5"/>
      <c r="B41" s="5"/>
      <c r="C41" s="235" t="s">
        <v>3789</v>
      </c>
      <c r="D41" s="235"/>
      <c r="E41" s="235"/>
      <c r="F41" s="235"/>
      <c r="G41" s="5"/>
      <c r="H41" s="5"/>
      <c r="I41" s="5"/>
    </row>
    <row r="42" spans="1:25" ht="13.2" customHeight="1">
      <c r="A42" s="5"/>
      <c r="B42" s="38" t="s">
        <v>1761</v>
      </c>
      <c r="C42" s="235" t="s">
        <v>1762</v>
      </c>
      <c r="D42" s="235"/>
      <c r="E42" s="235"/>
      <c r="F42" s="235"/>
      <c r="G42" s="5"/>
      <c r="H42" s="5"/>
      <c r="I42" s="5"/>
    </row>
    <row r="43" spans="1:25" ht="135" customHeight="1">
      <c r="A43" s="5"/>
      <c r="B43" s="39"/>
      <c r="C43" s="236"/>
      <c r="D43" s="236"/>
      <c r="E43" s="5"/>
      <c r="F43" s="5"/>
      <c r="G43" s="5"/>
      <c r="H43" s="5"/>
      <c r="I43" s="5"/>
    </row>
  </sheetData>
  <mergeCells count="10">
    <mergeCell ref="B40:I40"/>
    <mergeCell ref="C41:F41"/>
    <mergeCell ref="C42:F42"/>
    <mergeCell ref="C43:D43"/>
    <mergeCell ref="B19:I19"/>
    <mergeCell ref="B20:I20"/>
    <mergeCell ref="B21:I21"/>
    <mergeCell ref="B37:I37"/>
    <mergeCell ref="B38:I38"/>
    <mergeCell ref="B39:I39"/>
  </mergeCells>
  <hyperlinks>
    <hyperlink ref="A1" location="AxisIncomePlusArbitragePassiveFOF" display="AXISIAP" xr:uid="{00000000-0004-0000-2700-000000000000}"/>
    <hyperlink ref="B1" location="AxisIncomePlusArbitragePassiveFOF" display="Axis Income Plus Arbitrage Passive FOF" xr:uid="{00000000-0004-0000-2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outlinePr summaryBelow="0"/>
  </sheetPr>
  <dimension ref="A1:Y140"/>
  <sheetViews>
    <sheetView topLeftCell="B108" workbookViewId="0">
      <selection activeCell="B136" sqref="B136:I13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83</v>
      </c>
      <c r="B1" s="4" t="s">
        <v>84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3790</v>
      </c>
      <c r="B7" s="18" t="s">
        <v>3791</v>
      </c>
      <c r="C7" s="14" t="s">
        <v>3792</v>
      </c>
      <c r="D7" s="14" t="s">
        <v>264</v>
      </c>
      <c r="E7" s="19">
        <v>1288344</v>
      </c>
      <c r="F7" s="20">
        <v>2262.3321000000001</v>
      </c>
      <c r="G7" s="21">
        <v>1.0699999999999999E-2</v>
      </c>
      <c r="H7" s="22"/>
      <c r="I7" s="23"/>
    </row>
    <row r="8" spans="1:9" ht="13.2" customHeight="1">
      <c r="A8" s="17" t="s">
        <v>2860</v>
      </c>
      <c r="B8" s="18" t="s">
        <v>2861</v>
      </c>
      <c r="C8" s="14" t="s">
        <v>2862</v>
      </c>
      <c r="D8" s="14" t="s">
        <v>313</v>
      </c>
      <c r="E8" s="19">
        <v>1758321</v>
      </c>
      <c r="F8" s="20">
        <v>2136.1842000000001</v>
      </c>
      <c r="G8" s="21">
        <v>1.01E-2</v>
      </c>
      <c r="H8" s="22"/>
      <c r="I8" s="23"/>
    </row>
    <row r="9" spans="1:9" ht="13.2" customHeight="1">
      <c r="A9" s="17" t="s">
        <v>3793</v>
      </c>
      <c r="B9" s="18" t="s">
        <v>3794</v>
      </c>
      <c r="C9" s="14" t="s">
        <v>3795</v>
      </c>
      <c r="D9" s="14" t="s">
        <v>211</v>
      </c>
      <c r="E9" s="19">
        <v>2627939</v>
      </c>
      <c r="F9" s="20">
        <v>2022.1991</v>
      </c>
      <c r="G9" s="21">
        <v>9.5999999999999992E-3</v>
      </c>
      <c r="H9" s="22"/>
      <c r="I9" s="23"/>
    </row>
    <row r="10" spans="1:9" ht="13.2" customHeight="1">
      <c r="A10" s="17" t="s">
        <v>2984</v>
      </c>
      <c r="B10" s="18" t="s">
        <v>2985</v>
      </c>
      <c r="C10" s="14" t="s">
        <v>2986</v>
      </c>
      <c r="D10" s="14" t="s">
        <v>535</v>
      </c>
      <c r="E10" s="19">
        <v>430168</v>
      </c>
      <c r="F10" s="20">
        <v>475.20659999999998</v>
      </c>
      <c r="G10" s="21">
        <v>2.2000000000000001E-3</v>
      </c>
      <c r="H10" s="22"/>
      <c r="I10" s="23"/>
    </row>
    <row r="11" spans="1:9" ht="13.2" customHeight="1">
      <c r="A11" s="17" t="s">
        <v>3601</v>
      </c>
      <c r="B11" s="18" t="s">
        <v>3602</v>
      </c>
      <c r="C11" s="14" t="s">
        <v>3603</v>
      </c>
      <c r="D11" s="14" t="s">
        <v>313</v>
      </c>
      <c r="E11" s="19">
        <v>221753</v>
      </c>
      <c r="F11" s="20">
        <v>254.10679999999999</v>
      </c>
      <c r="G11" s="21">
        <v>1.1999999999999999E-3</v>
      </c>
      <c r="H11" s="22"/>
      <c r="I11" s="23"/>
    </row>
    <row r="12" spans="1:9" ht="13.2" customHeight="1">
      <c r="A12" s="17" t="s">
        <v>2981</v>
      </c>
      <c r="B12" s="18" t="s">
        <v>2982</v>
      </c>
      <c r="C12" s="14" t="s">
        <v>2983</v>
      </c>
      <c r="D12" s="14" t="s">
        <v>535</v>
      </c>
      <c r="E12" s="19">
        <v>26120</v>
      </c>
      <c r="F12" s="20">
        <v>114.53100000000001</v>
      </c>
      <c r="G12" s="21">
        <v>5.0000000000000001E-4</v>
      </c>
      <c r="H12" s="22"/>
      <c r="I12" s="23"/>
    </row>
    <row r="13" spans="1:9" ht="13.2" customHeight="1">
      <c r="A13" s="17" t="s">
        <v>2857</v>
      </c>
      <c r="B13" s="18" t="s">
        <v>2858</v>
      </c>
      <c r="C13" s="14" t="s">
        <v>2859</v>
      </c>
      <c r="D13" s="14" t="s">
        <v>313</v>
      </c>
      <c r="E13" s="19">
        <v>50000</v>
      </c>
      <c r="F13" s="20">
        <v>78.52</v>
      </c>
      <c r="G13" s="21">
        <v>4.0000000000000002E-4</v>
      </c>
      <c r="H13" s="22"/>
      <c r="I13" s="23"/>
    </row>
    <row r="14" spans="1:9" ht="13.2" customHeight="1">
      <c r="A14" s="17" t="s">
        <v>2449</v>
      </c>
      <c r="B14" s="18" t="s">
        <v>2450</v>
      </c>
      <c r="C14" s="14" t="s">
        <v>2451</v>
      </c>
      <c r="D14" s="14" t="s">
        <v>313</v>
      </c>
      <c r="E14" s="19">
        <v>24659</v>
      </c>
      <c r="F14" s="20">
        <v>32.912399999999998</v>
      </c>
      <c r="G14" s="21">
        <v>2.0000000000000001E-4</v>
      </c>
      <c r="H14" s="22"/>
      <c r="I14" s="23"/>
    </row>
    <row r="15" spans="1:9" ht="13.2" customHeight="1">
      <c r="A15" s="5"/>
      <c r="B15" s="13" t="s">
        <v>1745</v>
      </c>
      <c r="C15" s="14"/>
      <c r="D15" s="14"/>
      <c r="E15" s="14"/>
      <c r="F15" s="24">
        <v>7375.9921999999997</v>
      </c>
      <c r="G15" s="25">
        <v>3.49E-2</v>
      </c>
      <c r="H15" s="26"/>
      <c r="I15" s="27"/>
    </row>
    <row r="16" spans="1:9" ht="13.2" customHeight="1">
      <c r="A16" s="5"/>
      <c r="B16" s="28" t="s">
        <v>1746</v>
      </c>
      <c r="C16" s="2"/>
      <c r="D16" s="2"/>
      <c r="E16" s="2"/>
      <c r="F16" s="26" t="s">
        <v>1747</v>
      </c>
      <c r="G16" s="26" t="s">
        <v>1747</v>
      </c>
      <c r="H16" s="26"/>
      <c r="I16" s="27"/>
    </row>
    <row r="17" spans="1:9" ht="13.2" customHeight="1">
      <c r="A17" s="5"/>
      <c r="B17" s="28" t="s">
        <v>1745</v>
      </c>
      <c r="C17" s="2"/>
      <c r="D17" s="2"/>
      <c r="E17" s="2"/>
      <c r="F17" s="26" t="s">
        <v>1747</v>
      </c>
      <c r="G17" s="26" t="s">
        <v>1747</v>
      </c>
      <c r="H17" s="26"/>
      <c r="I17" s="27"/>
    </row>
    <row r="18" spans="1:9" ht="13.2" customHeight="1">
      <c r="A18" s="5"/>
      <c r="B18" s="28" t="s">
        <v>1748</v>
      </c>
      <c r="C18" s="29"/>
      <c r="D18" s="2"/>
      <c r="E18" s="29"/>
      <c r="F18" s="24">
        <v>7375.9921999999997</v>
      </c>
      <c r="G18" s="25">
        <v>3.49E-2</v>
      </c>
      <c r="H18" s="26"/>
      <c r="I18" s="27"/>
    </row>
    <row r="19" spans="1:9" ht="13.2" customHeight="1">
      <c r="A19" s="5"/>
      <c r="B19" s="13" t="s">
        <v>1840</v>
      </c>
      <c r="C19" s="14"/>
      <c r="D19" s="14"/>
      <c r="E19" s="14"/>
      <c r="F19" s="14"/>
      <c r="G19" s="14"/>
      <c r="H19" s="15"/>
      <c r="I19" s="16"/>
    </row>
    <row r="20" spans="1:9" ht="13.2" customHeight="1">
      <c r="A20" s="5"/>
      <c r="B20" s="13" t="s">
        <v>1841</v>
      </c>
      <c r="C20" s="14"/>
      <c r="D20" s="14"/>
      <c r="E20" s="14"/>
      <c r="F20" s="5"/>
      <c r="G20" s="15"/>
      <c r="H20" s="15"/>
      <c r="I20" s="16"/>
    </row>
    <row r="21" spans="1:9" ht="13.2" customHeight="1">
      <c r="A21" s="17" t="s">
        <v>1923</v>
      </c>
      <c r="B21" s="18" t="s">
        <v>1924</v>
      </c>
      <c r="C21" s="14" t="s">
        <v>1925</v>
      </c>
      <c r="D21" s="14" t="s">
        <v>1823</v>
      </c>
      <c r="E21" s="19">
        <v>23250000</v>
      </c>
      <c r="F21" s="20">
        <v>23230.051500000001</v>
      </c>
      <c r="G21" s="21">
        <v>0.11</v>
      </c>
      <c r="H21" s="30">
        <v>7.0710999999999996E-2</v>
      </c>
      <c r="I21" s="23"/>
    </row>
    <row r="22" spans="1:9" ht="13.2" customHeight="1">
      <c r="A22" s="17" t="s">
        <v>3625</v>
      </c>
      <c r="B22" s="18" t="s">
        <v>3626</v>
      </c>
      <c r="C22" s="14" t="s">
        <v>3627</v>
      </c>
      <c r="D22" s="14" t="s">
        <v>2478</v>
      </c>
      <c r="E22" s="19">
        <v>6500</v>
      </c>
      <c r="F22" s="20">
        <v>7241.0389999999998</v>
      </c>
      <c r="G22" s="21">
        <v>3.4299999999999997E-2</v>
      </c>
      <c r="H22" s="30">
        <v>8.9518E-2</v>
      </c>
      <c r="I22" s="23"/>
    </row>
    <row r="23" spans="1:9" ht="13.2" customHeight="1">
      <c r="A23" s="17" t="s">
        <v>3113</v>
      </c>
      <c r="B23" s="18" t="s">
        <v>3114</v>
      </c>
      <c r="C23" s="14" t="s">
        <v>3115</v>
      </c>
      <c r="D23" s="14" t="s">
        <v>3103</v>
      </c>
      <c r="E23" s="19">
        <v>6500</v>
      </c>
      <c r="F23" s="20">
        <v>6617.4549999999999</v>
      </c>
      <c r="G23" s="21">
        <v>3.1300000000000001E-2</v>
      </c>
      <c r="H23" s="30">
        <v>8.455E-2</v>
      </c>
      <c r="I23" s="23"/>
    </row>
    <row r="24" spans="1:9" ht="13.2" customHeight="1">
      <c r="A24" s="17" t="s">
        <v>3796</v>
      </c>
      <c r="B24" s="18" t="s">
        <v>3797</v>
      </c>
      <c r="C24" s="14" t="s">
        <v>3798</v>
      </c>
      <c r="D24" s="14" t="s">
        <v>1823</v>
      </c>
      <c r="E24" s="19">
        <v>6358600</v>
      </c>
      <c r="F24" s="20">
        <v>6275.7538000000004</v>
      </c>
      <c r="G24" s="21">
        <v>2.9700000000000001E-2</v>
      </c>
      <c r="H24" s="30">
        <v>7.5497999999999996E-2</v>
      </c>
      <c r="I24" s="23"/>
    </row>
    <row r="25" spans="1:9" ht="13.2" customHeight="1">
      <c r="A25" s="17" t="s">
        <v>3513</v>
      </c>
      <c r="B25" s="18" t="s">
        <v>3514</v>
      </c>
      <c r="C25" s="14" t="s">
        <v>3515</v>
      </c>
      <c r="D25" s="14" t="s">
        <v>2478</v>
      </c>
      <c r="E25" s="19">
        <v>5500</v>
      </c>
      <c r="F25" s="20">
        <v>6148.8185000000003</v>
      </c>
      <c r="G25" s="21">
        <v>2.9100000000000001E-2</v>
      </c>
      <c r="H25" s="30">
        <v>8.9869000000000004E-2</v>
      </c>
      <c r="I25" s="23"/>
    </row>
    <row r="26" spans="1:9" ht="13.2" customHeight="1">
      <c r="A26" s="17" t="s">
        <v>3499</v>
      </c>
      <c r="B26" s="18" t="s">
        <v>3500</v>
      </c>
      <c r="C26" s="14" t="s">
        <v>3501</v>
      </c>
      <c r="D26" s="14" t="s">
        <v>3103</v>
      </c>
      <c r="E26" s="19">
        <v>6000</v>
      </c>
      <c r="F26" s="20">
        <v>6022.1220000000003</v>
      </c>
      <c r="G26" s="21">
        <v>2.8500000000000001E-2</v>
      </c>
      <c r="H26" s="30">
        <v>8.2000000000000003E-2</v>
      </c>
      <c r="I26" s="23"/>
    </row>
    <row r="27" spans="1:9" ht="13.2" customHeight="1">
      <c r="A27" s="17" t="s">
        <v>3799</v>
      </c>
      <c r="B27" s="18" t="s">
        <v>3800</v>
      </c>
      <c r="C27" s="14" t="s">
        <v>3801</v>
      </c>
      <c r="D27" s="14" t="s">
        <v>2478</v>
      </c>
      <c r="E27" s="19">
        <v>6000</v>
      </c>
      <c r="F27" s="20">
        <v>5965.74</v>
      </c>
      <c r="G27" s="21">
        <v>2.8199999999999999E-2</v>
      </c>
      <c r="H27" s="30">
        <v>8.7052000000000004E-2</v>
      </c>
      <c r="I27" s="23"/>
    </row>
    <row r="28" spans="1:9" ht="13.2" customHeight="1">
      <c r="A28" s="17" t="s">
        <v>3802</v>
      </c>
      <c r="B28" s="18" t="s">
        <v>3803</v>
      </c>
      <c r="C28" s="14" t="s">
        <v>3804</v>
      </c>
      <c r="D28" s="14" t="s">
        <v>3143</v>
      </c>
      <c r="E28" s="19">
        <v>5500</v>
      </c>
      <c r="F28" s="20">
        <v>5616.3194999999996</v>
      </c>
      <c r="G28" s="21">
        <v>2.6599999999999999E-2</v>
      </c>
      <c r="H28" s="30">
        <v>9.1074000000000002E-2</v>
      </c>
      <c r="I28" s="23"/>
    </row>
    <row r="29" spans="1:9" ht="13.2" customHeight="1">
      <c r="A29" s="17" t="s">
        <v>2491</v>
      </c>
      <c r="B29" s="18" t="s">
        <v>2492</v>
      </c>
      <c r="C29" s="14" t="s">
        <v>2493</v>
      </c>
      <c r="D29" s="14" t="s">
        <v>2494</v>
      </c>
      <c r="E29" s="19">
        <v>5500</v>
      </c>
      <c r="F29" s="20">
        <v>5485.8209999999999</v>
      </c>
      <c r="G29" s="21">
        <v>2.5999999999999999E-2</v>
      </c>
      <c r="H29" s="30">
        <v>9.0723999999999999E-2</v>
      </c>
      <c r="I29" s="23"/>
    </row>
    <row r="30" spans="1:9" ht="13.2" customHeight="1">
      <c r="A30" s="17" t="s">
        <v>3570</v>
      </c>
      <c r="B30" s="18" t="s">
        <v>3571</v>
      </c>
      <c r="C30" s="14" t="s">
        <v>3572</v>
      </c>
      <c r="D30" s="14" t="s">
        <v>3573</v>
      </c>
      <c r="E30" s="19">
        <v>5200</v>
      </c>
      <c r="F30" s="20">
        <v>5156.2784000000001</v>
      </c>
      <c r="G30" s="21">
        <v>2.4400000000000002E-2</v>
      </c>
      <c r="H30" s="30">
        <v>0.100449</v>
      </c>
      <c r="I30" s="23"/>
    </row>
    <row r="31" spans="1:9" ht="13.2" customHeight="1">
      <c r="A31" s="17" t="s">
        <v>3805</v>
      </c>
      <c r="B31" s="18" t="s">
        <v>3806</v>
      </c>
      <c r="C31" s="14" t="s">
        <v>3807</v>
      </c>
      <c r="D31" s="14" t="s">
        <v>3143</v>
      </c>
      <c r="E31" s="19">
        <v>5000</v>
      </c>
      <c r="F31" s="20">
        <v>5019.6850000000004</v>
      </c>
      <c r="G31" s="21">
        <v>2.3800000000000002E-2</v>
      </c>
      <c r="H31" s="30">
        <v>8.2049999999999998E-2</v>
      </c>
      <c r="I31" s="23"/>
    </row>
    <row r="32" spans="1:9" ht="13.2" customHeight="1">
      <c r="A32" s="17" t="s">
        <v>3808</v>
      </c>
      <c r="B32" s="18" t="s">
        <v>3809</v>
      </c>
      <c r="C32" s="14" t="s">
        <v>3810</v>
      </c>
      <c r="D32" s="14" t="s">
        <v>2478</v>
      </c>
      <c r="E32" s="19">
        <v>5000</v>
      </c>
      <c r="F32" s="20">
        <v>5012.2049999999999</v>
      </c>
      <c r="G32" s="21">
        <v>2.3699999999999999E-2</v>
      </c>
      <c r="H32" s="30">
        <v>7.6300999999999994E-2</v>
      </c>
      <c r="I32" s="23"/>
    </row>
    <row r="33" spans="1:9" ht="13.2" customHeight="1">
      <c r="A33" s="17" t="s">
        <v>3811</v>
      </c>
      <c r="B33" s="18" t="s">
        <v>3812</v>
      </c>
      <c r="C33" s="14" t="s">
        <v>3813</v>
      </c>
      <c r="D33" s="14" t="s">
        <v>3143</v>
      </c>
      <c r="E33" s="19">
        <v>5000</v>
      </c>
      <c r="F33" s="20">
        <v>4965.1450000000004</v>
      </c>
      <c r="G33" s="21">
        <v>2.35E-2</v>
      </c>
      <c r="H33" s="30">
        <v>9.0907000000000002E-2</v>
      </c>
      <c r="I33" s="23"/>
    </row>
    <row r="34" spans="1:9" ht="13.2" customHeight="1">
      <c r="A34" s="17" t="s">
        <v>3574</v>
      </c>
      <c r="B34" s="18" t="s">
        <v>3575</v>
      </c>
      <c r="C34" s="14" t="s">
        <v>3576</v>
      </c>
      <c r="D34" s="14" t="s">
        <v>2494</v>
      </c>
      <c r="E34" s="19">
        <v>5000</v>
      </c>
      <c r="F34" s="20">
        <v>4948.05</v>
      </c>
      <c r="G34" s="21">
        <v>2.3400000000000001E-2</v>
      </c>
      <c r="H34" s="30">
        <v>9.2299999999999993E-2</v>
      </c>
      <c r="I34" s="23"/>
    </row>
    <row r="35" spans="1:9" ht="13.2" customHeight="1">
      <c r="A35" s="17" t="s">
        <v>3814</v>
      </c>
      <c r="B35" s="18" t="s">
        <v>3815</v>
      </c>
      <c r="C35" s="14" t="s">
        <v>3816</v>
      </c>
      <c r="D35" s="14" t="s">
        <v>2478</v>
      </c>
      <c r="E35" s="19">
        <v>4500</v>
      </c>
      <c r="F35" s="20">
        <v>4656.0870000000004</v>
      </c>
      <c r="G35" s="21">
        <v>2.1999999999999999E-2</v>
      </c>
      <c r="H35" s="30">
        <v>8.9050000000000004E-2</v>
      </c>
      <c r="I35" s="23"/>
    </row>
    <row r="36" spans="1:9" ht="13.2" customHeight="1">
      <c r="A36" s="17" t="s">
        <v>3100</v>
      </c>
      <c r="B36" s="18" t="s">
        <v>3101</v>
      </c>
      <c r="C36" s="14" t="s">
        <v>3102</v>
      </c>
      <c r="D36" s="14" t="s">
        <v>3103</v>
      </c>
      <c r="E36" s="19">
        <v>4500</v>
      </c>
      <c r="F36" s="20">
        <v>4492.1205</v>
      </c>
      <c r="G36" s="21">
        <v>2.1299999999999999E-2</v>
      </c>
      <c r="H36" s="30">
        <v>8.7034500000000001E-2</v>
      </c>
      <c r="I36" s="23"/>
    </row>
    <row r="37" spans="1:9" ht="13.2" customHeight="1">
      <c r="A37" s="17" t="s">
        <v>2471</v>
      </c>
      <c r="B37" s="18" t="s">
        <v>2472</v>
      </c>
      <c r="C37" s="14" t="s">
        <v>2473</v>
      </c>
      <c r="D37" s="14" t="s">
        <v>2474</v>
      </c>
      <c r="E37" s="19">
        <v>4000</v>
      </c>
      <c r="F37" s="20">
        <v>4231.2479999999996</v>
      </c>
      <c r="G37" s="21">
        <v>0.02</v>
      </c>
      <c r="H37" s="30">
        <v>9.4774999999999998E-2</v>
      </c>
      <c r="I37" s="23"/>
    </row>
    <row r="38" spans="1:9" ht="13.2" customHeight="1">
      <c r="A38" s="17" t="s">
        <v>3817</v>
      </c>
      <c r="B38" s="18" t="s">
        <v>3818</v>
      </c>
      <c r="C38" s="14" t="s">
        <v>3819</v>
      </c>
      <c r="D38" s="14" t="s">
        <v>3143</v>
      </c>
      <c r="E38" s="19">
        <v>4200</v>
      </c>
      <c r="F38" s="20">
        <v>4201.9866000000002</v>
      </c>
      <c r="G38" s="21">
        <v>1.9900000000000001E-2</v>
      </c>
      <c r="H38" s="30">
        <v>8.0449000000000007E-2</v>
      </c>
      <c r="I38" s="23"/>
    </row>
    <row r="39" spans="1:9" ht="13.2" customHeight="1">
      <c r="A39" s="17" t="s">
        <v>3502</v>
      </c>
      <c r="B39" s="18" t="s">
        <v>3503</v>
      </c>
      <c r="C39" s="14" t="s">
        <v>3504</v>
      </c>
      <c r="D39" s="14" t="s">
        <v>3505</v>
      </c>
      <c r="E39" s="19">
        <v>4000</v>
      </c>
      <c r="F39" s="20">
        <v>4015.4360000000001</v>
      </c>
      <c r="G39" s="21">
        <v>1.9E-2</v>
      </c>
      <c r="H39" s="30">
        <v>0.101886</v>
      </c>
      <c r="I39" s="23"/>
    </row>
    <row r="40" spans="1:9" ht="13.2" customHeight="1">
      <c r="A40" s="17" t="s">
        <v>3820</v>
      </c>
      <c r="B40" s="18" t="s">
        <v>3821</v>
      </c>
      <c r="C40" s="14" t="s">
        <v>3822</v>
      </c>
      <c r="D40" s="14" t="s">
        <v>3143</v>
      </c>
      <c r="E40" s="19">
        <v>4000</v>
      </c>
      <c r="F40" s="20">
        <v>3981.8</v>
      </c>
      <c r="G40" s="21">
        <v>1.89E-2</v>
      </c>
      <c r="H40" s="30">
        <v>9.0749999999999997E-2</v>
      </c>
      <c r="I40" s="23"/>
    </row>
    <row r="41" spans="1:9" ht="13.2" customHeight="1">
      <c r="A41" s="17" t="s">
        <v>3495</v>
      </c>
      <c r="B41" s="18" t="s">
        <v>3496</v>
      </c>
      <c r="C41" s="14" t="s">
        <v>3497</v>
      </c>
      <c r="D41" s="14" t="s">
        <v>3498</v>
      </c>
      <c r="E41" s="19">
        <v>4000</v>
      </c>
      <c r="F41" s="20">
        <v>3970.6959999999999</v>
      </c>
      <c r="G41" s="21">
        <v>1.8800000000000001E-2</v>
      </c>
      <c r="H41" s="30">
        <v>0.101399</v>
      </c>
      <c r="I41" s="23"/>
    </row>
    <row r="42" spans="1:9" ht="13.2" customHeight="1">
      <c r="A42" s="17" t="s">
        <v>2959</v>
      </c>
      <c r="B42" s="18" t="s">
        <v>2960</v>
      </c>
      <c r="C42" s="14" t="s">
        <v>2961</v>
      </c>
      <c r="D42" s="14" t="s">
        <v>1823</v>
      </c>
      <c r="E42" s="19">
        <v>4300000</v>
      </c>
      <c r="F42" s="20">
        <v>3903.5614999999998</v>
      </c>
      <c r="G42" s="21">
        <v>1.8499999999999999E-2</v>
      </c>
      <c r="H42" s="30">
        <v>7.7910999999999994E-2</v>
      </c>
      <c r="I42" s="23"/>
    </row>
    <row r="43" spans="1:9" ht="13.2" customHeight="1">
      <c r="A43" s="17" t="s">
        <v>3823</v>
      </c>
      <c r="B43" s="18" t="s">
        <v>3824</v>
      </c>
      <c r="C43" s="14" t="s">
        <v>3825</v>
      </c>
      <c r="D43" s="14" t="s">
        <v>2478</v>
      </c>
      <c r="E43" s="19">
        <v>3500</v>
      </c>
      <c r="F43" s="20">
        <v>3773.0909999999999</v>
      </c>
      <c r="G43" s="21">
        <v>1.7899999999999999E-2</v>
      </c>
      <c r="H43" s="30">
        <v>8.5099999999999995E-2</v>
      </c>
      <c r="I43" s="23"/>
    </row>
    <row r="44" spans="1:9" ht="13.2" customHeight="1">
      <c r="A44" s="17" t="s">
        <v>3826</v>
      </c>
      <c r="B44" s="18" t="s">
        <v>3827</v>
      </c>
      <c r="C44" s="14" t="s">
        <v>3828</v>
      </c>
      <c r="D44" s="14" t="s">
        <v>3498</v>
      </c>
      <c r="E44" s="19">
        <v>3500</v>
      </c>
      <c r="F44" s="20">
        <v>3507.9205000000002</v>
      </c>
      <c r="G44" s="21">
        <v>1.66E-2</v>
      </c>
      <c r="H44" s="30">
        <v>8.9248999999999995E-2</v>
      </c>
      <c r="I44" s="23"/>
    </row>
    <row r="45" spans="1:9" ht="13.2" customHeight="1">
      <c r="A45" s="17" t="s">
        <v>3829</v>
      </c>
      <c r="B45" s="18" t="s">
        <v>3830</v>
      </c>
      <c r="C45" s="14" t="s">
        <v>3831</v>
      </c>
      <c r="D45" s="14" t="s">
        <v>2478</v>
      </c>
      <c r="E45" s="19">
        <v>3500</v>
      </c>
      <c r="F45" s="20">
        <v>3505.607</v>
      </c>
      <c r="G45" s="21">
        <v>1.66E-2</v>
      </c>
      <c r="H45" s="30">
        <v>8.4150000000000003E-2</v>
      </c>
      <c r="I45" s="23"/>
    </row>
    <row r="46" spans="1:9" ht="13.2" customHeight="1">
      <c r="A46" s="17" t="s">
        <v>3509</v>
      </c>
      <c r="B46" s="18" t="s">
        <v>3510</v>
      </c>
      <c r="C46" s="14" t="s">
        <v>3511</v>
      </c>
      <c r="D46" s="14" t="s">
        <v>3512</v>
      </c>
      <c r="E46" s="19">
        <v>5000</v>
      </c>
      <c r="F46" s="20">
        <v>3441.75</v>
      </c>
      <c r="G46" s="21">
        <v>1.6299999999999999E-2</v>
      </c>
      <c r="H46" s="30">
        <v>9.0149999999999994E-2</v>
      </c>
      <c r="I46" s="23"/>
    </row>
    <row r="47" spans="1:9" ht="13.2" customHeight="1">
      <c r="A47" s="17" t="s">
        <v>3522</v>
      </c>
      <c r="B47" s="18" t="s">
        <v>3523</v>
      </c>
      <c r="C47" s="14" t="s">
        <v>3524</v>
      </c>
      <c r="D47" s="14" t="s">
        <v>3498</v>
      </c>
      <c r="E47" s="19">
        <v>4500</v>
      </c>
      <c r="F47" s="20">
        <v>3003.8175000000001</v>
      </c>
      <c r="G47" s="21">
        <v>1.4200000000000001E-2</v>
      </c>
      <c r="H47" s="30">
        <v>9.4794000000000003E-2</v>
      </c>
      <c r="I47" s="23"/>
    </row>
    <row r="48" spans="1:9" ht="13.2" customHeight="1">
      <c r="A48" s="17" t="s">
        <v>3832</v>
      </c>
      <c r="B48" s="18" t="s">
        <v>3833</v>
      </c>
      <c r="C48" s="14" t="s">
        <v>3834</v>
      </c>
      <c r="D48" s="14" t="s">
        <v>3835</v>
      </c>
      <c r="E48" s="19">
        <v>4000</v>
      </c>
      <c r="F48" s="20">
        <v>2905.9960000000001</v>
      </c>
      <c r="G48" s="21">
        <v>1.38E-2</v>
      </c>
      <c r="H48" s="30">
        <v>0.1027375</v>
      </c>
      <c r="I48" s="23"/>
    </row>
    <row r="49" spans="1:9" ht="13.2" customHeight="1">
      <c r="A49" s="17" t="s">
        <v>2464</v>
      </c>
      <c r="B49" s="18" t="s">
        <v>2465</v>
      </c>
      <c r="C49" s="14" t="s">
        <v>2466</v>
      </c>
      <c r="D49" s="14" t="s">
        <v>1823</v>
      </c>
      <c r="E49" s="19">
        <v>2700000</v>
      </c>
      <c r="F49" s="20">
        <v>2736.8982000000001</v>
      </c>
      <c r="G49" s="21">
        <v>1.2999999999999999E-2</v>
      </c>
      <c r="H49" s="30">
        <v>6.9823999999999997E-2</v>
      </c>
      <c r="I49" s="23"/>
    </row>
    <row r="50" spans="1:9" ht="13.2" customHeight="1">
      <c r="A50" s="17" t="s">
        <v>3836</v>
      </c>
      <c r="B50" s="18" t="s">
        <v>3837</v>
      </c>
      <c r="C50" s="14" t="s">
        <v>3838</v>
      </c>
      <c r="D50" s="14" t="s">
        <v>3143</v>
      </c>
      <c r="E50" s="19">
        <v>2500</v>
      </c>
      <c r="F50" s="20">
        <v>2506.2550000000001</v>
      </c>
      <c r="G50" s="21">
        <v>1.1900000000000001E-2</v>
      </c>
      <c r="H50" s="30">
        <v>8.9200000000000002E-2</v>
      </c>
      <c r="I50" s="23"/>
    </row>
    <row r="51" spans="1:9" ht="13.2" customHeight="1">
      <c r="A51" s="17" t="s">
        <v>3839</v>
      </c>
      <c r="B51" s="18" t="s">
        <v>3840</v>
      </c>
      <c r="C51" s="14" t="s">
        <v>3841</v>
      </c>
      <c r="D51" s="14" t="s">
        <v>2478</v>
      </c>
      <c r="E51" s="19">
        <v>2500</v>
      </c>
      <c r="F51" s="20">
        <v>2492.2375000000002</v>
      </c>
      <c r="G51" s="21">
        <v>1.18E-2</v>
      </c>
      <c r="H51" s="30">
        <v>8.4900000000000003E-2</v>
      </c>
      <c r="I51" s="23"/>
    </row>
    <row r="52" spans="1:9" ht="13.2" customHeight="1">
      <c r="A52" s="17" t="s">
        <v>3842</v>
      </c>
      <c r="B52" s="18" t="s">
        <v>3843</v>
      </c>
      <c r="C52" s="14" t="s">
        <v>3844</v>
      </c>
      <c r="D52" s="14" t="s">
        <v>2470</v>
      </c>
      <c r="E52" s="19">
        <v>2500</v>
      </c>
      <c r="F52" s="20">
        <v>2487.9949999999999</v>
      </c>
      <c r="G52" s="21">
        <v>1.18E-2</v>
      </c>
      <c r="H52" s="30">
        <v>8.3048999999999998E-2</v>
      </c>
      <c r="I52" s="23"/>
    </row>
    <row r="53" spans="1:9" ht="13.2" customHeight="1">
      <c r="A53" s="17" t="s">
        <v>2235</v>
      </c>
      <c r="B53" s="18" t="s">
        <v>2236</v>
      </c>
      <c r="C53" s="14" t="s">
        <v>2237</v>
      </c>
      <c r="D53" s="14" t="s">
        <v>1823</v>
      </c>
      <c r="E53" s="19">
        <v>2500000</v>
      </c>
      <c r="F53" s="20">
        <v>2450.9949999999999</v>
      </c>
      <c r="G53" s="21">
        <v>1.1599999999999999E-2</v>
      </c>
      <c r="H53" s="30">
        <v>6.7989999999999995E-2</v>
      </c>
      <c r="I53" s="23"/>
    </row>
    <row r="54" spans="1:9" ht="13.2" customHeight="1">
      <c r="A54" s="17" t="s">
        <v>3845</v>
      </c>
      <c r="B54" s="18" t="s">
        <v>3846</v>
      </c>
      <c r="C54" s="14" t="s">
        <v>3847</v>
      </c>
      <c r="D54" s="14" t="s">
        <v>1823</v>
      </c>
      <c r="E54" s="19">
        <v>2500000</v>
      </c>
      <c r="F54" s="20">
        <v>2413.4299999999998</v>
      </c>
      <c r="G54" s="21">
        <v>1.14E-2</v>
      </c>
      <c r="H54" s="30">
        <v>7.1999999999999995E-2</v>
      </c>
      <c r="I54" s="23"/>
    </row>
    <row r="55" spans="1:9" ht="13.2" customHeight="1">
      <c r="A55" s="17" t="s">
        <v>3848</v>
      </c>
      <c r="B55" s="18" t="s">
        <v>3849</v>
      </c>
      <c r="C55" s="14" t="s">
        <v>3850</v>
      </c>
      <c r="D55" s="14" t="s">
        <v>1845</v>
      </c>
      <c r="E55" s="19">
        <v>2500</v>
      </c>
      <c r="F55" s="20">
        <v>2404.2075</v>
      </c>
      <c r="G55" s="21">
        <v>1.14E-2</v>
      </c>
      <c r="H55" s="30">
        <v>7.5550000000000006E-2</v>
      </c>
      <c r="I55" s="23"/>
    </row>
    <row r="56" spans="1:9" ht="13.2" customHeight="1">
      <c r="A56" s="17" t="s">
        <v>2253</v>
      </c>
      <c r="B56" s="18" t="s">
        <v>2254</v>
      </c>
      <c r="C56" s="14" t="s">
        <v>2255</v>
      </c>
      <c r="D56" s="14" t="s">
        <v>1823</v>
      </c>
      <c r="E56" s="19">
        <v>2000000</v>
      </c>
      <c r="F56" s="20">
        <v>2018.316</v>
      </c>
      <c r="G56" s="21">
        <v>9.5999999999999992E-3</v>
      </c>
      <c r="H56" s="30">
        <v>7.7806E-2</v>
      </c>
      <c r="I56" s="23"/>
    </row>
    <row r="57" spans="1:9" ht="13.2" customHeight="1">
      <c r="A57" s="17" t="s">
        <v>3851</v>
      </c>
      <c r="B57" s="18" t="s">
        <v>3852</v>
      </c>
      <c r="C57" s="14" t="s">
        <v>3853</v>
      </c>
      <c r="D57" s="14" t="s">
        <v>1845</v>
      </c>
      <c r="E57" s="19">
        <v>2000</v>
      </c>
      <c r="F57" s="20">
        <v>1992.73</v>
      </c>
      <c r="G57" s="21">
        <v>9.4000000000000004E-3</v>
      </c>
      <c r="H57" s="30">
        <v>8.09E-2</v>
      </c>
      <c r="I57" s="23"/>
    </row>
    <row r="58" spans="1:9" ht="13.2" customHeight="1">
      <c r="A58" s="17" t="s">
        <v>3854</v>
      </c>
      <c r="B58" s="18" t="s">
        <v>3855</v>
      </c>
      <c r="C58" s="14" t="s">
        <v>3856</v>
      </c>
      <c r="D58" s="14" t="s">
        <v>3498</v>
      </c>
      <c r="E58" s="19">
        <v>2000</v>
      </c>
      <c r="F58" s="20">
        <v>1989.742</v>
      </c>
      <c r="G58" s="21">
        <v>9.4000000000000004E-3</v>
      </c>
      <c r="H58" s="30">
        <v>9.6144999999999994E-2</v>
      </c>
      <c r="I58" s="23"/>
    </row>
    <row r="59" spans="1:9" ht="13.2" customHeight="1">
      <c r="A59" s="17" t="s">
        <v>2619</v>
      </c>
      <c r="B59" s="18" t="s">
        <v>2620</v>
      </c>
      <c r="C59" s="14" t="s">
        <v>2621</v>
      </c>
      <c r="D59" s="14" t="s">
        <v>2622</v>
      </c>
      <c r="E59" s="19">
        <v>2000</v>
      </c>
      <c r="F59" s="20">
        <v>1955.63</v>
      </c>
      <c r="G59" s="21">
        <v>9.2999999999999992E-3</v>
      </c>
      <c r="H59" s="30">
        <v>7.9049999999999995E-2</v>
      </c>
      <c r="I59" s="23"/>
    </row>
    <row r="60" spans="1:9" ht="13.2" customHeight="1">
      <c r="A60" s="17" t="s">
        <v>3525</v>
      </c>
      <c r="B60" s="18" t="s">
        <v>3526</v>
      </c>
      <c r="C60" s="14" t="s">
        <v>3527</v>
      </c>
      <c r="D60" s="14" t="s">
        <v>2474</v>
      </c>
      <c r="E60" s="19">
        <v>1500</v>
      </c>
      <c r="F60" s="20">
        <v>1599.3195000000001</v>
      </c>
      <c r="G60" s="21">
        <v>7.6E-3</v>
      </c>
      <c r="H60" s="30">
        <v>0.100025</v>
      </c>
      <c r="I60" s="23"/>
    </row>
    <row r="61" spans="1:9" ht="13.2" customHeight="1">
      <c r="A61" s="17" t="s">
        <v>2488</v>
      </c>
      <c r="B61" s="18" t="s">
        <v>2489</v>
      </c>
      <c r="C61" s="14" t="s">
        <v>2490</v>
      </c>
      <c r="D61" s="14" t="s">
        <v>2470</v>
      </c>
      <c r="E61" s="19">
        <v>1500</v>
      </c>
      <c r="F61" s="20">
        <v>1505.097</v>
      </c>
      <c r="G61" s="21">
        <v>7.1000000000000004E-3</v>
      </c>
      <c r="H61" s="30">
        <v>8.0148999999999998E-2</v>
      </c>
      <c r="I61" s="23"/>
    </row>
    <row r="62" spans="1:9" ht="13.2" customHeight="1">
      <c r="A62" s="17" t="s">
        <v>3104</v>
      </c>
      <c r="B62" s="18" t="s">
        <v>3105</v>
      </c>
      <c r="C62" s="14" t="s">
        <v>3106</v>
      </c>
      <c r="D62" s="14" t="s">
        <v>2470</v>
      </c>
      <c r="E62" s="19">
        <v>1500</v>
      </c>
      <c r="F62" s="20">
        <v>1488.4214999999999</v>
      </c>
      <c r="G62" s="21">
        <v>7.0000000000000001E-3</v>
      </c>
      <c r="H62" s="30">
        <v>8.4150000000000003E-2</v>
      </c>
      <c r="I62" s="23"/>
    </row>
    <row r="63" spans="1:9" ht="13.2" customHeight="1">
      <c r="A63" s="17" t="s">
        <v>3857</v>
      </c>
      <c r="B63" s="18" t="s">
        <v>3858</v>
      </c>
      <c r="C63" s="14" t="s">
        <v>3859</v>
      </c>
      <c r="D63" s="14" t="s">
        <v>1845</v>
      </c>
      <c r="E63" s="19">
        <v>150</v>
      </c>
      <c r="F63" s="20">
        <v>1476.4304999999999</v>
      </c>
      <c r="G63" s="21">
        <v>7.0000000000000001E-3</v>
      </c>
      <c r="H63" s="30">
        <v>7.7128000000000002E-2</v>
      </c>
      <c r="I63" s="23"/>
    </row>
    <row r="64" spans="1:9" ht="13.2" customHeight="1">
      <c r="A64" s="17" t="s">
        <v>3156</v>
      </c>
      <c r="B64" s="18" t="s">
        <v>3157</v>
      </c>
      <c r="C64" s="14" t="s">
        <v>3158</v>
      </c>
      <c r="D64" s="14" t="s">
        <v>3159</v>
      </c>
      <c r="E64" s="19">
        <v>1500</v>
      </c>
      <c r="F64" s="20">
        <v>1475.691</v>
      </c>
      <c r="G64" s="21">
        <v>7.0000000000000001E-3</v>
      </c>
      <c r="H64" s="30">
        <v>8.2625000000000004E-2</v>
      </c>
      <c r="I64" s="23"/>
    </row>
    <row r="65" spans="1:9" ht="13.2" customHeight="1">
      <c r="A65" s="17" t="s">
        <v>2223</v>
      </c>
      <c r="B65" s="18" t="s">
        <v>2224</v>
      </c>
      <c r="C65" s="14" t="s">
        <v>2225</v>
      </c>
      <c r="D65" s="14" t="s">
        <v>1823</v>
      </c>
      <c r="E65" s="19">
        <v>1000000</v>
      </c>
      <c r="F65" s="20">
        <v>1028.2529999999999</v>
      </c>
      <c r="G65" s="21">
        <v>4.8999999999999998E-3</v>
      </c>
      <c r="H65" s="30">
        <v>6.8229999999999999E-2</v>
      </c>
      <c r="I65" s="23"/>
    </row>
    <row r="66" spans="1:9" ht="13.2" customHeight="1">
      <c r="A66" s="17" t="s">
        <v>3860</v>
      </c>
      <c r="B66" s="18" t="s">
        <v>3861</v>
      </c>
      <c r="C66" s="14" t="s">
        <v>3862</v>
      </c>
      <c r="D66" s="14" t="s">
        <v>1823</v>
      </c>
      <c r="E66" s="19">
        <v>1000000</v>
      </c>
      <c r="F66" s="20">
        <v>1019.568</v>
      </c>
      <c r="G66" s="21">
        <v>4.7999999999999996E-3</v>
      </c>
      <c r="H66" s="30">
        <v>7.6744999999999994E-2</v>
      </c>
      <c r="I66" s="23"/>
    </row>
    <row r="67" spans="1:9" ht="13.2" customHeight="1">
      <c r="A67" s="17" t="s">
        <v>3863</v>
      </c>
      <c r="B67" s="18" t="s">
        <v>3864</v>
      </c>
      <c r="C67" s="14" t="s">
        <v>3865</v>
      </c>
      <c r="D67" s="14" t="s">
        <v>2470</v>
      </c>
      <c r="E67" s="19">
        <v>1000</v>
      </c>
      <c r="F67" s="20">
        <v>1010.016</v>
      </c>
      <c r="G67" s="21">
        <v>4.7999999999999996E-3</v>
      </c>
      <c r="H67" s="30">
        <v>8.4500000000000006E-2</v>
      </c>
      <c r="I67" s="23"/>
    </row>
    <row r="68" spans="1:9" ht="13.2" customHeight="1">
      <c r="A68" s="17" t="s">
        <v>2495</v>
      </c>
      <c r="B68" s="18" t="s">
        <v>2496</v>
      </c>
      <c r="C68" s="14" t="s">
        <v>2497</v>
      </c>
      <c r="D68" s="14" t="s">
        <v>2494</v>
      </c>
      <c r="E68" s="19">
        <v>1000</v>
      </c>
      <c r="F68" s="20">
        <v>994.3</v>
      </c>
      <c r="G68" s="21">
        <v>4.7000000000000002E-3</v>
      </c>
      <c r="H68" s="30">
        <v>9.2174000000000006E-2</v>
      </c>
      <c r="I68" s="23"/>
    </row>
    <row r="69" spans="1:9" ht="13.2" customHeight="1">
      <c r="A69" s="17" t="s">
        <v>3866</v>
      </c>
      <c r="B69" s="18" t="s">
        <v>3867</v>
      </c>
      <c r="C69" s="14" t="s">
        <v>3868</v>
      </c>
      <c r="D69" s="14" t="s">
        <v>1845</v>
      </c>
      <c r="E69" s="19">
        <v>1000</v>
      </c>
      <c r="F69" s="20">
        <v>981.404</v>
      </c>
      <c r="G69" s="21">
        <v>4.5999999999999999E-3</v>
      </c>
      <c r="H69" s="30">
        <v>7.9750000000000001E-2</v>
      </c>
      <c r="I69" s="23"/>
    </row>
    <row r="70" spans="1:9" ht="13.2" customHeight="1">
      <c r="A70" s="17" t="s">
        <v>3519</v>
      </c>
      <c r="B70" s="18" t="s">
        <v>3520</v>
      </c>
      <c r="C70" s="14" t="s">
        <v>3521</v>
      </c>
      <c r="D70" s="14" t="s">
        <v>3512</v>
      </c>
      <c r="E70" s="19">
        <v>800</v>
      </c>
      <c r="F70" s="20">
        <v>642.08399999999995</v>
      </c>
      <c r="G70" s="21">
        <v>3.0000000000000001E-3</v>
      </c>
      <c r="H70" s="30">
        <v>8.4198999999999996E-2</v>
      </c>
      <c r="I70" s="23"/>
    </row>
    <row r="71" spans="1:9" ht="13.2" customHeight="1">
      <c r="A71" s="17" t="s">
        <v>3869</v>
      </c>
      <c r="B71" s="18" t="s">
        <v>3870</v>
      </c>
      <c r="C71" s="14" t="s">
        <v>3871</v>
      </c>
      <c r="D71" s="14" t="s">
        <v>1823</v>
      </c>
      <c r="E71" s="19">
        <v>642700</v>
      </c>
      <c r="F71" s="20">
        <v>641.22370000000001</v>
      </c>
      <c r="G71" s="21">
        <v>3.0000000000000001E-3</v>
      </c>
      <c r="H71" s="30">
        <v>7.6191999999999996E-2</v>
      </c>
      <c r="I71" s="23"/>
    </row>
    <row r="72" spans="1:9" ht="13.2" customHeight="1">
      <c r="A72" s="17" t="s">
        <v>3872</v>
      </c>
      <c r="B72" s="18" t="s">
        <v>3873</v>
      </c>
      <c r="C72" s="14" t="s">
        <v>3874</v>
      </c>
      <c r="D72" s="14" t="s">
        <v>3498</v>
      </c>
      <c r="E72" s="19">
        <v>500</v>
      </c>
      <c r="F72" s="20">
        <v>501.19349999999997</v>
      </c>
      <c r="G72" s="21">
        <v>2.3999999999999998E-3</v>
      </c>
      <c r="H72" s="30">
        <v>9.0299000000000004E-2</v>
      </c>
      <c r="I72" s="23"/>
    </row>
    <row r="73" spans="1:9" ht="13.2" customHeight="1">
      <c r="A73" s="17" t="s">
        <v>2504</v>
      </c>
      <c r="B73" s="18" t="s">
        <v>2505</v>
      </c>
      <c r="C73" s="14" t="s">
        <v>2506</v>
      </c>
      <c r="D73" s="14" t="s">
        <v>1823</v>
      </c>
      <c r="E73" s="19">
        <v>300000</v>
      </c>
      <c r="F73" s="20">
        <v>312.44159999999999</v>
      </c>
      <c r="G73" s="21">
        <v>1.5E-3</v>
      </c>
      <c r="H73" s="30">
        <v>6.9103999999999999E-2</v>
      </c>
      <c r="I73" s="23"/>
    </row>
    <row r="74" spans="1:9" ht="13.2" customHeight="1">
      <c r="A74" s="17" t="s">
        <v>2151</v>
      </c>
      <c r="B74" s="18" t="s">
        <v>2152</v>
      </c>
      <c r="C74" s="14" t="s">
        <v>2153</v>
      </c>
      <c r="D74" s="14" t="s">
        <v>1823</v>
      </c>
      <c r="E74" s="19">
        <v>300000</v>
      </c>
      <c r="F74" s="20">
        <v>291.3039</v>
      </c>
      <c r="G74" s="21">
        <v>1.4E-3</v>
      </c>
      <c r="H74" s="30">
        <v>7.0328000000000002E-2</v>
      </c>
      <c r="I74" s="23"/>
    </row>
    <row r="75" spans="1:9" ht="13.2" customHeight="1">
      <c r="A75" s="17" t="s">
        <v>3166</v>
      </c>
      <c r="B75" s="18" t="s">
        <v>3167</v>
      </c>
      <c r="C75" s="14" t="s">
        <v>3168</v>
      </c>
      <c r="D75" s="14" t="s">
        <v>1823</v>
      </c>
      <c r="E75" s="19">
        <v>300000</v>
      </c>
      <c r="F75" s="20">
        <v>288.33240000000001</v>
      </c>
      <c r="G75" s="21">
        <v>1.4E-3</v>
      </c>
      <c r="H75" s="30">
        <v>7.8018000000000004E-2</v>
      </c>
      <c r="I75" s="23"/>
    </row>
    <row r="76" spans="1:9" ht="13.2" customHeight="1">
      <c r="A76" s="17" t="s">
        <v>2755</v>
      </c>
      <c r="B76" s="18" t="s">
        <v>2756</v>
      </c>
      <c r="C76" s="14" t="s">
        <v>2757</v>
      </c>
      <c r="D76" s="14" t="s">
        <v>1823</v>
      </c>
      <c r="E76" s="19">
        <v>200000</v>
      </c>
      <c r="F76" s="20">
        <v>205.13800000000001</v>
      </c>
      <c r="G76" s="21">
        <v>1E-3</v>
      </c>
      <c r="H76" s="30">
        <v>6.8433999999999995E-2</v>
      </c>
      <c r="I76" s="23"/>
    </row>
    <row r="77" spans="1:9" ht="13.2" customHeight="1">
      <c r="A77" s="17" t="s">
        <v>3875</v>
      </c>
      <c r="B77" s="18" t="s">
        <v>3876</v>
      </c>
      <c r="C77" s="14" t="s">
        <v>3877</v>
      </c>
      <c r="D77" s="14" t="s">
        <v>1823</v>
      </c>
      <c r="E77" s="19">
        <v>183700</v>
      </c>
      <c r="F77" s="20">
        <v>180.9034</v>
      </c>
      <c r="G77" s="21">
        <v>8.9999999999999998E-4</v>
      </c>
      <c r="H77" s="30">
        <v>7.8066999999999998E-2</v>
      </c>
      <c r="I77" s="23"/>
    </row>
    <row r="78" spans="1:9" ht="13.2" customHeight="1">
      <c r="A78" s="17" t="s">
        <v>3878</v>
      </c>
      <c r="B78" s="18" t="s">
        <v>3879</v>
      </c>
      <c r="C78" s="14" t="s">
        <v>3880</v>
      </c>
      <c r="D78" s="14" t="s">
        <v>1823</v>
      </c>
      <c r="E78" s="19">
        <v>150000</v>
      </c>
      <c r="F78" s="20">
        <v>156.2825</v>
      </c>
      <c r="G78" s="21">
        <v>6.9999999999999999E-4</v>
      </c>
      <c r="H78" s="30">
        <v>6.6438999999999998E-2</v>
      </c>
      <c r="I78" s="23"/>
    </row>
    <row r="79" spans="1:9" ht="13.2" customHeight="1">
      <c r="A79" s="17" t="s">
        <v>2881</v>
      </c>
      <c r="B79" s="18" t="s">
        <v>2882</v>
      </c>
      <c r="C79" s="14" t="s">
        <v>2883</v>
      </c>
      <c r="D79" s="14" t="s">
        <v>1845</v>
      </c>
      <c r="E79" s="19">
        <v>12</v>
      </c>
      <c r="F79" s="20">
        <v>122.87779999999999</v>
      </c>
      <c r="G79" s="21">
        <v>5.9999999999999995E-4</v>
      </c>
      <c r="H79" s="30">
        <v>7.3425000000000004E-2</v>
      </c>
      <c r="I79" s="23"/>
    </row>
    <row r="80" spans="1:9" ht="13.2" customHeight="1">
      <c r="A80" s="17" t="s">
        <v>2932</v>
      </c>
      <c r="B80" s="18" t="s">
        <v>2933</v>
      </c>
      <c r="C80" s="14" t="s">
        <v>2934</v>
      </c>
      <c r="D80" s="14" t="s">
        <v>1823</v>
      </c>
      <c r="E80" s="19">
        <v>100000</v>
      </c>
      <c r="F80" s="20">
        <v>101.8317</v>
      </c>
      <c r="G80" s="21">
        <v>5.0000000000000001E-4</v>
      </c>
      <c r="H80" s="30">
        <v>6.4287999999999998E-2</v>
      </c>
      <c r="I80" s="23"/>
    </row>
    <row r="81" spans="1:9" ht="13.2" customHeight="1">
      <c r="A81" s="17" t="s">
        <v>3881</v>
      </c>
      <c r="B81" s="18" t="s">
        <v>3882</v>
      </c>
      <c r="C81" s="14" t="s">
        <v>3883</v>
      </c>
      <c r="D81" s="14" t="s">
        <v>1823</v>
      </c>
      <c r="E81" s="19">
        <v>98700</v>
      </c>
      <c r="F81" s="20">
        <v>100.1688</v>
      </c>
      <c r="G81" s="21">
        <v>5.0000000000000001E-4</v>
      </c>
      <c r="H81" s="30">
        <v>7.1729000000000001E-2</v>
      </c>
      <c r="I81" s="23"/>
    </row>
    <row r="82" spans="1:9" ht="13.2" customHeight="1">
      <c r="A82" s="17" t="s">
        <v>3884</v>
      </c>
      <c r="B82" s="18" t="s">
        <v>3885</v>
      </c>
      <c r="C82" s="14" t="s">
        <v>3886</v>
      </c>
      <c r="D82" s="14" t="s">
        <v>1823</v>
      </c>
      <c r="E82" s="19">
        <v>48900</v>
      </c>
      <c r="F82" s="20">
        <v>49.879300000000001</v>
      </c>
      <c r="G82" s="21">
        <v>2.0000000000000001E-4</v>
      </c>
      <c r="H82" s="30">
        <v>6.4318E-2</v>
      </c>
      <c r="I82" s="23"/>
    </row>
    <row r="83" spans="1:9" ht="13.2" customHeight="1">
      <c r="A83" s="17" t="s">
        <v>2238</v>
      </c>
      <c r="B83" s="18" t="s">
        <v>2239</v>
      </c>
      <c r="C83" s="14" t="s">
        <v>2240</v>
      </c>
      <c r="D83" s="14" t="s">
        <v>1823</v>
      </c>
      <c r="E83" s="19">
        <v>49400</v>
      </c>
      <c r="F83" s="20">
        <v>48.2087</v>
      </c>
      <c r="G83" s="21">
        <v>2.0000000000000001E-4</v>
      </c>
      <c r="H83" s="30">
        <v>6.6385E-2</v>
      </c>
      <c r="I83" s="23"/>
    </row>
    <row r="84" spans="1:9" ht="13.2" customHeight="1">
      <c r="A84" s="17" t="s">
        <v>2965</v>
      </c>
      <c r="B84" s="18" t="s">
        <v>2966</v>
      </c>
      <c r="C84" s="14" t="s">
        <v>2967</v>
      </c>
      <c r="D84" s="14" t="s">
        <v>1823</v>
      </c>
      <c r="E84" s="19">
        <v>42000</v>
      </c>
      <c r="F84" s="20">
        <v>43.671700000000001</v>
      </c>
      <c r="G84" s="21">
        <v>2.0000000000000001E-4</v>
      </c>
      <c r="H84" s="30">
        <v>6.2545000000000003E-2</v>
      </c>
      <c r="I84" s="23"/>
    </row>
    <row r="85" spans="1:9" ht="13.2" customHeight="1">
      <c r="A85" s="17" t="s">
        <v>3887</v>
      </c>
      <c r="B85" s="18" t="s">
        <v>3888</v>
      </c>
      <c r="C85" s="14" t="s">
        <v>3889</v>
      </c>
      <c r="D85" s="14" t="s">
        <v>1823</v>
      </c>
      <c r="E85" s="19">
        <v>31900</v>
      </c>
      <c r="F85" s="20">
        <v>31.717700000000001</v>
      </c>
      <c r="G85" s="21">
        <v>2.0000000000000001E-4</v>
      </c>
      <c r="H85" s="30">
        <v>7.0000999999999994E-2</v>
      </c>
      <c r="I85" s="23"/>
    </row>
    <row r="86" spans="1:9" ht="13.2" customHeight="1">
      <c r="A86" s="17" t="s">
        <v>3890</v>
      </c>
      <c r="B86" s="18" t="s">
        <v>3891</v>
      </c>
      <c r="C86" s="14" t="s">
        <v>3892</v>
      </c>
      <c r="D86" s="14" t="s">
        <v>1845</v>
      </c>
      <c r="E86" s="19">
        <v>1</v>
      </c>
      <c r="F86" s="20">
        <v>9.9878</v>
      </c>
      <c r="G86" s="22" t="s">
        <v>1744</v>
      </c>
      <c r="H86" s="30">
        <v>7.7756000000000006E-2</v>
      </c>
      <c r="I86" s="23"/>
    </row>
    <row r="87" spans="1:9" ht="13.2" customHeight="1">
      <c r="A87" s="17" t="s">
        <v>3893</v>
      </c>
      <c r="B87" s="18" t="s">
        <v>3894</v>
      </c>
      <c r="C87" s="14" t="s">
        <v>3895</v>
      </c>
      <c r="D87" s="14" t="s">
        <v>1823</v>
      </c>
      <c r="E87" s="19">
        <v>9400</v>
      </c>
      <c r="F87" s="20">
        <v>9.4565999999999999</v>
      </c>
      <c r="G87" s="22" t="s">
        <v>1744</v>
      </c>
      <c r="H87" s="30">
        <v>5.3964999999999999E-2</v>
      </c>
      <c r="I87" s="23"/>
    </row>
    <row r="88" spans="1:9" ht="13.2" customHeight="1">
      <c r="A88" s="17" t="s">
        <v>3896</v>
      </c>
      <c r="B88" s="18" t="s">
        <v>3897</v>
      </c>
      <c r="C88" s="14" t="s">
        <v>3898</v>
      </c>
      <c r="D88" s="14" t="s">
        <v>1823</v>
      </c>
      <c r="E88" s="19">
        <v>4000</v>
      </c>
      <c r="F88" s="20">
        <v>4.1125999999999996</v>
      </c>
      <c r="G88" s="22" t="s">
        <v>1744</v>
      </c>
      <c r="H88" s="30">
        <v>6.4767000000000005E-2</v>
      </c>
      <c r="I88" s="23"/>
    </row>
    <row r="89" spans="1:9" ht="13.2" customHeight="1">
      <c r="A89" s="5"/>
      <c r="B89" s="13" t="s">
        <v>1745</v>
      </c>
      <c r="C89" s="14"/>
      <c r="D89" s="14"/>
      <c r="E89" s="14"/>
      <c r="F89" s="24">
        <v>193063.35370000001</v>
      </c>
      <c r="G89" s="25">
        <v>0.91400000000000003</v>
      </c>
      <c r="H89" s="26"/>
      <c r="I89" s="27"/>
    </row>
    <row r="90" spans="1:9" ht="13.2" customHeight="1">
      <c r="A90" s="5"/>
      <c r="B90" s="28" t="s">
        <v>2280</v>
      </c>
      <c r="C90" s="2"/>
      <c r="D90" s="2"/>
      <c r="E90" s="2"/>
      <c r="F90" s="26" t="s">
        <v>1747</v>
      </c>
      <c r="G90" s="26" t="s">
        <v>1747</v>
      </c>
      <c r="H90" s="26"/>
      <c r="I90" s="27"/>
    </row>
    <row r="91" spans="1:9" ht="13.2" customHeight="1">
      <c r="A91" s="5"/>
      <c r="B91" s="28" t="s">
        <v>1745</v>
      </c>
      <c r="C91" s="2"/>
      <c r="D91" s="2"/>
      <c r="E91" s="2"/>
      <c r="F91" s="26" t="s">
        <v>1747</v>
      </c>
      <c r="G91" s="26" t="s">
        <v>1747</v>
      </c>
      <c r="H91" s="26"/>
      <c r="I91" s="27"/>
    </row>
    <row r="92" spans="1:9" ht="13.2" customHeight="1">
      <c r="A92" s="5"/>
      <c r="B92" s="13" t="s">
        <v>2281</v>
      </c>
      <c r="C92" s="14"/>
      <c r="D92" s="14"/>
      <c r="E92" s="14"/>
      <c r="F92" s="5"/>
      <c r="G92" s="15"/>
      <c r="H92" s="15"/>
      <c r="I92" s="16"/>
    </row>
    <row r="93" spans="1:9" ht="13.2" customHeight="1">
      <c r="A93" s="17" t="s">
        <v>2282</v>
      </c>
      <c r="B93" s="18" t="s">
        <v>2283</v>
      </c>
      <c r="C93" s="14" t="s">
        <v>2284</v>
      </c>
      <c r="D93" s="14" t="s">
        <v>2285</v>
      </c>
      <c r="E93" s="19">
        <v>19</v>
      </c>
      <c r="F93" s="20">
        <v>1856.2552000000001</v>
      </c>
      <c r="G93" s="21">
        <v>8.8000000000000005E-3</v>
      </c>
      <c r="H93" s="30">
        <v>7.8774999999999998E-2</v>
      </c>
      <c r="I93" s="23"/>
    </row>
    <row r="94" spans="1:9" ht="13.2" customHeight="1">
      <c r="A94" s="17" t="s">
        <v>2286</v>
      </c>
      <c r="B94" s="18" t="s">
        <v>2287</v>
      </c>
      <c r="C94" s="14" t="s">
        <v>2288</v>
      </c>
      <c r="D94" s="14" t="s">
        <v>2285</v>
      </c>
      <c r="E94" s="19">
        <v>19</v>
      </c>
      <c r="F94" s="20">
        <v>1846.3224</v>
      </c>
      <c r="G94" s="21">
        <v>8.6999999999999994E-3</v>
      </c>
      <c r="H94" s="30">
        <v>7.9500000000000001E-2</v>
      </c>
      <c r="I94" s="23"/>
    </row>
    <row r="95" spans="1:9" ht="13.2" customHeight="1">
      <c r="A95" s="17" t="s">
        <v>2289</v>
      </c>
      <c r="B95" s="18" t="s">
        <v>2290</v>
      </c>
      <c r="C95" s="14" t="s">
        <v>2291</v>
      </c>
      <c r="D95" s="14" t="s">
        <v>2285</v>
      </c>
      <c r="E95" s="19">
        <v>12</v>
      </c>
      <c r="F95" s="20">
        <v>1164.3625</v>
      </c>
      <c r="G95" s="21">
        <v>5.4999999999999997E-3</v>
      </c>
      <c r="H95" s="30">
        <v>7.8899999999999998E-2</v>
      </c>
      <c r="I95" s="23"/>
    </row>
    <row r="96" spans="1:9" ht="13.2" customHeight="1">
      <c r="A96" s="5"/>
      <c r="B96" s="13" t="s">
        <v>1745</v>
      </c>
      <c r="C96" s="14"/>
      <c r="D96" s="14"/>
      <c r="E96" s="14"/>
      <c r="F96" s="24">
        <v>4866.9400999999998</v>
      </c>
      <c r="G96" s="25">
        <v>2.3E-2</v>
      </c>
      <c r="H96" s="26"/>
      <c r="I96" s="27"/>
    </row>
    <row r="97" spans="1:9" ht="13.2" customHeight="1">
      <c r="A97" s="5"/>
      <c r="B97" s="28" t="s">
        <v>1748</v>
      </c>
      <c r="C97" s="29"/>
      <c r="D97" s="2"/>
      <c r="E97" s="29"/>
      <c r="F97" s="24">
        <v>197930.29380000001</v>
      </c>
      <c r="G97" s="25">
        <v>0.93700000000000006</v>
      </c>
      <c r="H97" s="26"/>
      <c r="I97" s="27"/>
    </row>
    <row r="98" spans="1:9" ht="13.2" customHeight="1">
      <c r="A98" s="5"/>
      <c r="B98" s="13" t="s">
        <v>1764</v>
      </c>
      <c r="C98" s="14"/>
      <c r="D98" s="14"/>
      <c r="E98" s="14"/>
      <c r="F98" s="14"/>
      <c r="G98" s="14"/>
      <c r="H98" s="15"/>
      <c r="I98" s="16"/>
    </row>
    <row r="99" spans="1:9" ht="13.2" customHeight="1">
      <c r="A99" s="5"/>
      <c r="B99" s="13" t="s">
        <v>2358</v>
      </c>
      <c r="C99" s="14"/>
      <c r="D99" s="14"/>
      <c r="E99" s="14"/>
      <c r="F99" s="5"/>
      <c r="G99" s="15"/>
      <c r="H99" s="15"/>
      <c r="I99" s="16"/>
    </row>
    <row r="100" spans="1:9" ht="13.2" customHeight="1">
      <c r="A100" s="17" t="s">
        <v>2359</v>
      </c>
      <c r="B100" s="18" t="s">
        <v>2360</v>
      </c>
      <c r="C100" s="14" t="s">
        <v>2361</v>
      </c>
      <c r="D100" s="14"/>
      <c r="E100" s="19">
        <v>5237.5780000000004</v>
      </c>
      <c r="F100" s="20">
        <v>626.971</v>
      </c>
      <c r="G100" s="21">
        <v>3.0000000000000001E-3</v>
      </c>
      <c r="H100" s="30"/>
      <c r="I100" s="23"/>
    </row>
    <row r="101" spans="1:9" ht="13.2" customHeight="1">
      <c r="A101" s="5"/>
      <c r="B101" s="13" t="s">
        <v>1745</v>
      </c>
      <c r="C101" s="14"/>
      <c r="D101" s="14"/>
      <c r="E101" s="14"/>
      <c r="F101" s="24">
        <v>626.971</v>
      </c>
      <c r="G101" s="25">
        <v>3.0000000000000001E-3</v>
      </c>
      <c r="H101" s="26"/>
      <c r="I101" s="27"/>
    </row>
    <row r="102" spans="1:9" ht="13.2" customHeight="1">
      <c r="A102" s="5"/>
      <c r="B102" s="28" t="s">
        <v>1748</v>
      </c>
      <c r="C102" s="29"/>
      <c r="D102" s="2"/>
      <c r="E102" s="29"/>
      <c r="F102" s="24">
        <v>626.971</v>
      </c>
      <c r="G102" s="25">
        <v>3.0000000000000001E-3</v>
      </c>
      <c r="H102" s="26"/>
      <c r="I102" s="27"/>
    </row>
    <row r="103" spans="1:9" ht="13.2" customHeight="1">
      <c r="A103" s="5"/>
      <c r="B103" s="13" t="s">
        <v>1749</v>
      </c>
      <c r="C103" s="14"/>
      <c r="D103" s="14"/>
      <c r="E103" s="14"/>
      <c r="F103" s="14"/>
      <c r="G103" s="14"/>
      <c r="H103" s="15"/>
      <c r="I103" s="16"/>
    </row>
    <row r="104" spans="1:9" ht="13.2" customHeight="1">
      <c r="A104" s="17" t="s">
        <v>1750</v>
      </c>
      <c r="B104" s="18" t="s">
        <v>1751</v>
      </c>
      <c r="C104" s="14"/>
      <c r="D104" s="14"/>
      <c r="E104" s="19"/>
      <c r="F104" s="20">
        <v>1322.9</v>
      </c>
      <c r="G104" s="21">
        <v>6.3E-3</v>
      </c>
      <c r="H104" s="30">
        <v>5.0316014507442497E-2</v>
      </c>
      <c r="I104" s="23"/>
    </row>
    <row r="105" spans="1:9" ht="13.2" customHeight="1">
      <c r="A105" s="5"/>
      <c r="B105" s="13" t="s">
        <v>1745</v>
      </c>
      <c r="C105" s="14"/>
      <c r="D105" s="14"/>
      <c r="E105" s="14"/>
      <c r="F105" s="24">
        <v>1322.9</v>
      </c>
      <c r="G105" s="25">
        <v>6.3E-3</v>
      </c>
      <c r="H105" s="26"/>
      <c r="I105" s="27"/>
    </row>
    <row r="106" spans="1:9" ht="13.2" customHeight="1">
      <c r="A106" s="5"/>
      <c r="B106" s="28" t="s">
        <v>1748</v>
      </c>
      <c r="C106" s="29"/>
      <c r="D106" s="2"/>
      <c r="E106" s="29"/>
      <c r="F106" s="24">
        <v>1322.9</v>
      </c>
      <c r="G106" s="25">
        <v>6.3E-3</v>
      </c>
      <c r="H106" s="26"/>
      <c r="I106" s="27"/>
    </row>
    <row r="107" spans="1:9" ht="13.2" customHeight="1">
      <c r="A107" s="5"/>
      <c r="B107" s="28" t="s">
        <v>1752</v>
      </c>
      <c r="C107" s="14"/>
      <c r="D107" s="2"/>
      <c r="E107" s="14"/>
      <c r="F107" s="31">
        <v>3975.3029999999999</v>
      </c>
      <c r="G107" s="25">
        <v>1.8800000000000001E-2</v>
      </c>
      <c r="H107" s="26"/>
      <c r="I107" s="27"/>
    </row>
    <row r="108" spans="1:9" ht="13.2" customHeight="1">
      <c r="A108" s="5"/>
      <c r="B108" s="32" t="s">
        <v>1753</v>
      </c>
      <c r="C108" s="33"/>
      <c r="D108" s="33"/>
      <c r="E108" s="33"/>
      <c r="F108" s="34">
        <v>211231.46</v>
      </c>
      <c r="G108" s="35">
        <v>1</v>
      </c>
      <c r="H108" s="36"/>
      <c r="I108" s="37"/>
    </row>
    <row r="109" spans="1:9" ht="13.2" customHeight="1">
      <c r="A109" s="5"/>
      <c r="B109" s="7"/>
      <c r="C109" s="5"/>
      <c r="D109" s="5"/>
      <c r="E109" s="5"/>
      <c r="F109" s="5"/>
      <c r="G109" s="5"/>
      <c r="H109" s="5"/>
      <c r="I109" s="5"/>
    </row>
    <row r="110" spans="1:9" ht="13.2" customHeight="1">
      <c r="A110" s="5"/>
      <c r="B110" s="4" t="s">
        <v>3658</v>
      </c>
      <c r="C110" s="5"/>
      <c r="D110" s="5"/>
      <c r="E110" s="5"/>
      <c r="F110" s="5"/>
      <c r="G110" s="5"/>
      <c r="H110" s="5"/>
      <c r="I110" s="5"/>
    </row>
    <row r="111" spans="1:9" ht="13.2" customHeight="1">
      <c r="A111" s="5"/>
      <c r="B111" s="4" t="s">
        <v>2363</v>
      </c>
      <c r="C111" s="5"/>
      <c r="D111" s="5"/>
      <c r="E111" s="5"/>
      <c r="F111" s="5"/>
      <c r="G111" s="5"/>
      <c r="H111" s="5"/>
      <c r="I111" s="5"/>
    </row>
    <row r="112" spans="1:9" ht="13.2" customHeight="1">
      <c r="A112" s="5"/>
      <c r="B112" s="4" t="s">
        <v>1754</v>
      </c>
      <c r="C112" s="5"/>
      <c r="D112" s="5"/>
      <c r="E112" s="5"/>
      <c r="F112" s="5"/>
      <c r="G112" s="5"/>
      <c r="H112" s="5"/>
      <c r="I112" s="5"/>
    </row>
    <row r="113" spans="1:25" ht="13.2" customHeight="1">
      <c r="A113" s="5"/>
      <c r="B113" s="4" t="s">
        <v>1755</v>
      </c>
      <c r="C113" s="5"/>
      <c r="D113" s="5"/>
      <c r="E113" s="5"/>
      <c r="F113" s="5"/>
      <c r="G113" s="5"/>
      <c r="H113" s="5"/>
      <c r="I113" s="5"/>
    </row>
    <row r="114" spans="1:25" ht="26.1" customHeight="1">
      <c r="A114" s="5"/>
      <c r="B114" s="234" t="s">
        <v>1756</v>
      </c>
      <c r="C114" s="234"/>
      <c r="D114" s="234"/>
      <c r="E114" s="234"/>
      <c r="F114" s="234"/>
      <c r="G114" s="234"/>
      <c r="H114" s="234"/>
      <c r="I114" s="234"/>
    </row>
    <row r="115" spans="1:25" ht="13.2" customHeight="1">
      <c r="A115" s="5"/>
      <c r="B115" s="234" t="s">
        <v>1757</v>
      </c>
      <c r="C115" s="234"/>
      <c r="D115" s="234"/>
      <c r="E115" s="234"/>
      <c r="F115" s="234"/>
      <c r="G115" s="234"/>
      <c r="H115" s="234"/>
      <c r="I115" s="234"/>
    </row>
    <row r="116" spans="1:25" ht="13.2" customHeight="1">
      <c r="A116" s="5"/>
      <c r="B116" s="234"/>
      <c r="C116" s="234"/>
      <c r="D116" s="234"/>
      <c r="E116" s="234"/>
      <c r="F116" s="234"/>
      <c r="G116" s="234"/>
      <c r="H116" s="234"/>
      <c r="I116" s="234"/>
    </row>
    <row r="117" spans="1:25" ht="13.2" customHeight="1">
      <c r="A117" s="5"/>
      <c r="B117" s="248"/>
      <c r="C117" s="248"/>
      <c r="D117" s="248"/>
      <c r="E117" s="248"/>
      <c r="F117" s="5"/>
      <c r="G117" s="5"/>
      <c r="H117" s="5"/>
      <c r="I117" s="5"/>
    </row>
    <row r="118" spans="1:25">
      <c r="A118" s="68"/>
      <c r="B118" s="49" t="s">
        <v>5467</v>
      </c>
      <c r="C118" s="50"/>
      <c r="D118" s="50"/>
      <c r="E118" s="50"/>
      <c r="F118" s="50"/>
      <c r="G118" s="50"/>
      <c r="H118" s="50"/>
      <c r="I118" s="51"/>
      <c r="J118" s="48"/>
      <c r="K118" s="48"/>
      <c r="L118" s="48"/>
      <c r="M118" s="48"/>
      <c r="N118" s="48"/>
      <c r="O118" s="48"/>
      <c r="P118" s="48"/>
      <c r="Q118" s="48"/>
      <c r="R118" s="48"/>
      <c r="S118" s="48"/>
      <c r="T118" s="48"/>
      <c r="U118" s="48"/>
      <c r="V118" s="48"/>
      <c r="W118" s="48"/>
      <c r="X118" s="48"/>
      <c r="Y118" s="48"/>
    </row>
    <row r="119" spans="1:25">
      <c r="A119" s="68"/>
      <c r="B119" s="53" t="s">
        <v>5468</v>
      </c>
      <c r="C119" s="48"/>
      <c r="D119" s="48"/>
      <c r="E119" s="48"/>
      <c r="F119" s="48"/>
      <c r="G119" s="48"/>
      <c r="H119" s="48"/>
      <c r="I119" s="54"/>
      <c r="J119" s="48"/>
      <c r="K119" s="48"/>
      <c r="L119" s="48"/>
      <c r="M119" s="48"/>
      <c r="N119" s="48"/>
      <c r="O119" s="48"/>
      <c r="P119" s="48"/>
      <c r="Q119" s="48"/>
      <c r="R119" s="48"/>
      <c r="S119" s="48"/>
      <c r="T119" s="48"/>
      <c r="U119" s="48"/>
      <c r="V119" s="48"/>
      <c r="W119" s="48"/>
      <c r="X119" s="48"/>
      <c r="Y119" s="48"/>
    </row>
    <row r="120" spans="1:25">
      <c r="A120" s="68"/>
      <c r="B120" s="53" t="s">
        <v>5482</v>
      </c>
      <c r="C120" s="48"/>
      <c r="D120" s="48"/>
      <c r="E120" s="48"/>
      <c r="F120" s="48"/>
      <c r="G120" s="48"/>
      <c r="H120" s="48"/>
      <c r="I120" s="54"/>
      <c r="J120" s="48"/>
      <c r="K120" s="48"/>
      <c r="L120" s="48"/>
      <c r="M120" s="48"/>
      <c r="N120" s="48"/>
      <c r="O120" s="48"/>
      <c r="P120" s="48"/>
      <c r="Q120" s="48"/>
      <c r="R120" s="48"/>
      <c r="S120" s="48"/>
      <c r="T120" s="48"/>
      <c r="U120" s="48"/>
      <c r="V120" s="48"/>
      <c r="W120" s="48"/>
      <c r="X120" s="48"/>
      <c r="Y120" s="48"/>
    </row>
    <row r="121" spans="1:25">
      <c r="A121" s="68"/>
      <c r="B121" s="55" t="s">
        <v>5471</v>
      </c>
      <c r="C121" s="56" t="s">
        <v>5472</v>
      </c>
      <c r="D121" s="57" t="s">
        <v>5473</v>
      </c>
      <c r="E121" s="48"/>
      <c r="F121" s="48"/>
      <c r="G121" s="48"/>
      <c r="H121" s="48"/>
      <c r="I121" s="54"/>
      <c r="J121" s="48"/>
      <c r="K121" s="48"/>
      <c r="L121" s="48"/>
      <c r="M121" s="48"/>
      <c r="N121" s="48"/>
      <c r="O121" s="48"/>
      <c r="P121" s="48"/>
      <c r="Q121" s="48"/>
      <c r="R121" s="48"/>
      <c r="S121" s="48"/>
      <c r="T121" s="48"/>
      <c r="U121" s="48"/>
      <c r="V121" s="48"/>
      <c r="W121" s="48"/>
      <c r="X121" s="48"/>
      <c r="Y121" s="48"/>
    </row>
    <row r="122" spans="1:25">
      <c r="A122" s="58" t="s">
        <v>5474</v>
      </c>
      <c r="B122" s="59" t="s">
        <v>5475</v>
      </c>
      <c r="C122" s="60">
        <v>30.037199999999999</v>
      </c>
      <c r="D122" s="69">
        <v>30.100200000000001</v>
      </c>
      <c r="E122" s="48"/>
      <c r="F122" s="70"/>
      <c r="G122" s="71"/>
      <c r="H122" s="48"/>
      <c r="I122" s="54"/>
      <c r="J122" s="48"/>
      <c r="K122" s="48"/>
      <c r="L122" s="48"/>
      <c r="M122" s="48"/>
      <c r="N122" s="48"/>
      <c r="O122" s="48"/>
      <c r="P122" s="48"/>
      <c r="Q122" s="48"/>
      <c r="R122" s="48"/>
      <c r="S122" s="48"/>
      <c r="T122" s="48"/>
      <c r="U122" s="48"/>
      <c r="V122" s="48"/>
      <c r="W122" s="48"/>
      <c r="X122" s="48"/>
      <c r="Y122" s="48"/>
    </row>
    <row r="123" spans="1:25">
      <c r="A123" s="58" t="s">
        <v>5487</v>
      </c>
      <c r="B123" s="59" t="s">
        <v>5488</v>
      </c>
      <c r="C123" s="60">
        <v>10.2285</v>
      </c>
      <c r="D123" s="69">
        <v>10.2499</v>
      </c>
      <c r="E123" s="48"/>
      <c r="F123" s="70"/>
      <c r="G123" s="71"/>
      <c r="H123" s="48"/>
      <c r="I123" s="54"/>
      <c r="J123" s="48"/>
      <c r="K123" s="48"/>
      <c r="L123" s="48"/>
      <c r="M123" s="48"/>
      <c r="N123" s="48"/>
      <c r="O123" s="48"/>
      <c r="P123" s="48"/>
      <c r="Q123" s="48"/>
      <c r="R123" s="48"/>
      <c r="S123" s="48"/>
      <c r="T123" s="48"/>
      <c r="U123" s="48"/>
      <c r="V123" s="48"/>
      <c r="W123" s="48"/>
      <c r="X123" s="48"/>
      <c r="Y123" s="48"/>
    </row>
    <row r="124" spans="1:25">
      <c r="A124" s="58" t="s">
        <v>5489</v>
      </c>
      <c r="B124" s="59" t="s">
        <v>5490</v>
      </c>
      <c r="C124" s="60">
        <v>10.5708</v>
      </c>
      <c r="D124" s="69">
        <v>10.593</v>
      </c>
      <c r="E124" s="48"/>
      <c r="F124" s="70"/>
      <c r="G124" s="71"/>
      <c r="H124" s="48"/>
      <c r="I124" s="54"/>
      <c r="J124" s="48"/>
      <c r="K124" s="48"/>
      <c r="L124" s="48"/>
      <c r="M124" s="48"/>
      <c r="N124" s="48"/>
      <c r="O124" s="48"/>
      <c r="P124" s="48"/>
      <c r="Q124" s="48"/>
      <c r="R124" s="48"/>
      <c r="S124" s="48"/>
      <c r="T124" s="48"/>
      <c r="U124" s="48"/>
      <c r="V124" s="48"/>
      <c r="W124" s="48"/>
      <c r="X124" s="48"/>
      <c r="Y124" s="48"/>
    </row>
    <row r="125" spans="1:25">
      <c r="A125" s="58" t="s">
        <v>5476</v>
      </c>
      <c r="B125" s="59" t="s">
        <v>5477</v>
      </c>
      <c r="C125" s="60">
        <v>33.226100000000002</v>
      </c>
      <c r="D125" s="69">
        <v>33.313099999999999</v>
      </c>
      <c r="E125" s="48"/>
      <c r="F125" s="70"/>
      <c r="G125" s="71"/>
      <c r="H125" s="48"/>
      <c r="I125" s="54"/>
      <c r="J125" s="48"/>
      <c r="K125" s="48"/>
      <c r="L125" s="48"/>
      <c r="M125" s="48"/>
      <c r="N125" s="48"/>
      <c r="O125" s="48"/>
      <c r="P125" s="48"/>
      <c r="Q125" s="48"/>
      <c r="R125" s="48"/>
      <c r="S125" s="48"/>
      <c r="T125" s="48"/>
      <c r="U125" s="48"/>
      <c r="V125" s="48"/>
      <c r="W125" s="48"/>
      <c r="X125" s="48"/>
      <c r="Y125" s="48"/>
    </row>
    <row r="126" spans="1:25">
      <c r="A126" s="58" t="s">
        <v>5497</v>
      </c>
      <c r="B126" s="59" t="s">
        <v>5498</v>
      </c>
      <c r="C126" s="60">
        <v>10.442299999999999</v>
      </c>
      <c r="D126" s="69">
        <v>10.4697</v>
      </c>
      <c r="E126" s="48"/>
      <c r="F126" s="70"/>
      <c r="G126" s="71"/>
      <c r="H126" s="48"/>
      <c r="I126" s="54"/>
      <c r="J126" s="48"/>
      <c r="K126" s="48"/>
      <c r="L126" s="48"/>
      <c r="M126" s="48"/>
      <c r="N126" s="48"/>
      <c r="O126" s="48"/>
      <c r="P126" s="48"/>
      <c r="Q126" s="48"/>
      <c r="R126" s="48"/>
      <c r="S126" s="48"/>
      <c r="T126" s="48"/>
      <c r="U126" s="48"/>
      <c r="V126" s="48"/>
      <c r="W126" s="48"/>
      <c r="X126" s="48"/>
      <c r="Y126" s="48"/>
    </row>
    <row r="127" spans="1:25">
      <c r="A127" s="58" t="s">
        <v>5499</v>
      </c>
      <c r="B127" s="59" t="s">
        <v>5500</v>
      </c>
      <c r="C127" s="60">
        <v>12.0718</v>
      </c>
      <c r="D127" s="69">
        <v>12.103400000000001</v>
      </c>
      <c r="E127" s="48"/>
      <c r="F127" s="70"/>
      <c r="G127" s="71"/>
      <c r="H127" s="48"/>
      <c r="I127" s="54"/>
      <c r="J127" s="48"/>
      <c r="K127" s="48"/>
      <c r="L127" s="48"/>
      <c r="M127" s="48"/>
      <c r="N127" s="48"/>
      <c r="O127" s="48"/>
      <c r="P127" s="48"/>
      <c r="Q127" s="48"/>
      <c r="R127" s="48"/>
      <c r="S127" s="48"/>
      <c r="T127" s="48"/>
      <c r="U127" s="48"/>
      <c r="V127" s="48"/>
      <c r="W127" s="48"/>
      <c r="X127" s="48"/>
      <c r="Y127" s="48"/>
    </row>
    <row r="128" spans="1:25">
      <c r="A128" s="68"/>
      <c r="B128" s="53"/>
      <c r="C128" s="72"/>
      <c r="D128" s="72"/>
      <c r="E128" s="48"/>
      <c r="F128" s="48"/>
      <c r="G128" s="48"/>
      <c r="H128" s="48"/>
      <c r="I128" s="54"/>
      <c r="J128" s="48"/>
      <c r="K128" s="48"/>
      <c r="L128" s="48"/>
      <c r="M128" s="48"/>
      <c r="N128" s="48"/>
      <c r="O128" s="48"/>
      <c r="P128" s="48"/>
      <c r="Q128" s="48"/>
      <c r="R128" s="48"/>
      <c r="S128" s="48"/>
      <c r="T128" s="48"/>
      <c r="U128" s="48"/>
      <c r="V128" s="48"/>
      <c r="W128" s="48"/>
      <c r="X128" s="48"/>
      <c r="Y128" s="48"/>
    </row>
    <row r="129" spans="1:25">
      <c r="A129" s="68"/>
      <c r="B129" s="53" t="s">
        <v>5603</v>
      </c>
      <c r="C129" s="48"/>
      <c r="D129" s="48"/>
      <c r="E129" s="48"/>
      <c r="F129" s="48"/>
      <c r="G129" s="48"/>
      <c r="H129" s="48"/>
      <c r="I129" s="54"/>
      <c r="J129" s="48"/>
      <c r="K129" s="48"/>
      <c r="L129" s="48"/>
      <c r="M129" s="48"/>
      <c r="N129" s="48"/>
      <c r="O129" s="48"/>
      <c r="P129" s="48"/>
      <c r="Q129" s="48"/>
      <c r="R129" s="48"/>
      <c r="S129" s="48"/>
      <c r="T129" s="48"/>
      <c r="U129" s="48"/>
      <c r="V129" s="48"/>
      <c r="W129" s="48"/>
      <c r="X129" s="48"/>
      <c r="Y129" s="48"/>
    </row>
    <row r="130" spans="1:25">
      <c r="A130" s="68"/>
      <c r="B130" s="53" t="s">
        <v>5604</v>
      </c>
      <c r="C130" s="48"/>
      <c r="D130" s="48"/>
      <c r="E130" s="48"/>
      <c r="F130" s="48"/>
      <c r="G130" s="48"/>
      <c r="H130" s="48"/>
      <c r="I130" s="54"/>
      <c r="J130" s="76"/>
      <c r="K130" s="76"/>
      <c r="L130" s="76"/>
      <c r="M130" s="76"/>
      <c r="N130" s="76"/>
      <c r="O130" s="76"/>
      <c r="P130" s="76"/>
      <c r="Q130" s="76"/>
      <c r="R130" s="76"/>
      <c r="S130" s="76"/>
      <c r="T130" s="76"/>
      <c r="U130" s="76"/>
      <c r="V130" s="76"/>
      <c r="W130" s="76"/>
      <c r="X130" s="76"/>
      <c r="Y130" s="76"/>
    </row>
    <row r="131" spans="1:25">
      <c r="A131" s="68"/>
      <c r="B131" s="53" t="s">
        <v>5505</v>
      </c>
      <c r="C131" s="48"/>
      <c r="D131" s="48"/>
      <c r="E131" s="48"/>
      <c r="F131" s="48"/>
      <c r="G131" s="48"/>
      <c r="H131" s="48"/>
      <c r="I131" s="54"/>
      <c r="J131" s="48"/>
      <c r="K131" s="48"/>
      <c r="L131" s="48"/>
      <c r="M131" s="48"/>
      <c r="N131" s="48"/>
      <c r="O131" s="48"/>
      <c r="P131" s="48"/>
      <c r="Q131" s="48"/>
      <c r="R131" s="48"/>
      <c r="S131" s="48"/>
      <c r="T131" s="48"/>
      <c r="U131" s="48"/>
      <c r="V131" s="48"/>
      <c r="W131" s="48"/>
      <c r="X131" s="48"/>
      <c r="Y131" s="48"/>
    </row>
    <row r="132" spans="1:25">
      <c r="A132" s="68"/>
      <c r="B132" s="53" t="s">
        <v>5662</v>
      </c>
      <c r="C132" s="48"/>
      <c r="D132" s="48"/>
      <c r="E132" s="48"/>
      <c r="F132" s="48"/>
      <c r="G132" s="48"/>
      <c r="H132" s="48"/>
      <c r="I132" s="54"/>
      <c r="J132" s="48"/>
      <c r="K132" s="48"/>
      <c r="L132" s="48"/>
      <c r="M132" s="48"/>
      <c r="N132" s="48"/>
      <c r="O132" s="48"/>
      <c r="P132" s="48"/>
      <c r="Q132" s="48"/>
      <c r="R132" s="48"/>
      <c r="S132" s="48"/>
      <c r="T132" s="48"/>
      <c r="U132" s="48"/>
      <c r="V132" s="48"/>
      <c r="W132" s="48"/>
      <c r="X132" s="48"/>
      <c r="Y132" s="48"/>
    </row>
    <row r="133" spans="1:25">
      <c r="A133" s="68"/>
      <c r="B133" s="53" t="s">
        <v>5561</v>
      </c>
      <c r="C133" s="48"/>
      <c r="D133" s="48"/>
      <c r="E133" s="48"/>
      <c r="F133" s="48"/>
      <c r="G133" s="48"/>
      <c r="H133" s="48"/>
      <c r="I133" s="54"/>
      <c r="J133" s="48"/>
      <c r="K133" s="48"/>
      <c r="L133" s="48"/>
      <c r="M133" s="48"/>
      <c r="N133" s="48"/>
      <c r="O133" s="48"/>
      <c r="P133" s="48"/>
      <c r="Q133" s="48"/>
      <c r="R133" s="48"/>
      <c r="S133" s="48"/>
      <c r="T133" s="48"/>
      <c r="U133" s="48"/>
      <c r="V133" s="48"/>
      <c r="W133" s="48"/>
      <c r="X133" s="48"/>
      <c r="Y133" s="48"/>
    </row>
    <row r="134" spans="1:25">
      <c r="A134" s="68"/>
      <c r="B134" s="53" t="s">
        <v>5922</v>
      </c>
      <c r="C134" s="48"/>
      <c r="D134" s="48"/>
      <c r="E134" s="48"/>
      <c r="F134" s="48"/>
      <c r="G134" s="48"/>
      <c r="H134" s="48"/>
      <c r="I134" s="54"/>
      <c r="J134" s="48"/>
      <c r="K134" s="48"/>
      <c r="L134" s="48"/>
      <c r="M134" s="48"/>
      <c r="N134" s="48"/>
      <c r="O134" s="48"/>
      <c r="P134" s="48"/>
      <c r="Q134" s="48"/>
      <c r="R134" s="48"/>
      <c r="S134" s="48"/>
      <c r="T134" s="48"/>
      <c r="U134" s="48"/>
      <c r="V134" s="48"/>
      <c r="W134" s="48"/>
      <c r="X134" s="48"/>
      <c r="Y134" s="48"/>
    </row>
    <row r="135" spans="1:25">
      <c r="A135" s="68"/>
      <c r="B135" s="64" t="s">
        <v>5934</v>
      </c>
      <c r="C135" s="65"/>
      <c r="D135" s="65"/>
      <c r="E135" s="65"/>
      <c r="F135" s="65"/>
      <c r="G135" s="65"/>
      <c r="H135" s="65"/>
      <c r="I135" s="66"/>
      <c r="J135" s="48"/>
      <c r="K135" s="48"/>
      <c r="L135" s="48"/>
      <c r="M135" s="48"/>
      <c r="N135" s="48"/>
      <c r="O135" s="48"/>
      <c r="P135" s="48"/>
      <c r="Q135" s="48"/>
      <c r="R135" s="48"/>
      <c r="S135" s="48"/>
      <c r="T135" s="48"/>
      <c r="U135" s="48"/>
      <c r="V135" s="48"/>
      <c r="W135" s="48"/>
      <c r="X135" s="48"/>
      <c r="Y135" s="48"/>
    </row>
    <row r="136" spans="1:25">
      <c r="A136" s="73"/>
      <c r="B136" s="237"/>
      <c r="C136" s="237"/>
      <c r="D136" s="237"/>
      <c r="E136" s="237"/>
      <c r="F136" s="237"/>
      <c r="G136" s="237"/>
      <c r="H136" s="237"/>
      <c r="I136" s="237"/>
      <c r="J136" s="75"/>
      <c r="K136" s="76"/>
      <c r="L136" s="76"/>
      <c r="M136" s="76"/>
      <c r="N136" s="76"/>
      <c r="O136" s="76"/>
      <c r="P136" s="76"/>
      <c r="Q136" s="76"/>
      <c r="R136" s="76"/>
      <c r="S136" s="76"/>
      <c r="T136" s="76"/>
      <c r="U136" s="76"/>
      <c r="V136" s="76"/>
      <c r="W136" s="76"/>
      <c r="X136" s="76"/>
      <c r="Y136" s="76"/>
    </row>
    <row r="137" spans="1:25" ht="13.2" customHeight="1">
      <c r="A137" s="5"/>
      <c r="B137" s="234"/>
      <c r="C137" s="234"/>
      <c r="D137" s="234"/>
      <c r="E137" s="234"/>
      <c r="F137" s="234"/>
      <c r="G137" s="234"/>
      <c r="H137" s="234"/>
      <c r="I137" s="234"/>
    </row>
    <row r="138" spans="1:25" ht="13.2" customHeight="1">
      <c r="A138" s="5"/>
      <c r="B138" s="5"/>
      <c r="C138" s="235" t="s">
        <v>3899</v>
      </c>
      <c r="D138" s="235"/>
      <c r="E138" s="235"/>
      <c r="F138" s="235"/>
      <c r="G138" s="5"/>
      <c r="H138" s="5"/>
      <c r="I138" s="5"/>
    </row>
    <row r="139" spans="1:25" ht="13.2" customHeight="1">
      <c r="A139" s="5"/>
      <c r="B139" s="38" t="s">
        <v>1761</v>
      </c>
      <c r="C139" s="235" t="s">
        <v>1762</v>
      </c>
      <c r="D139" s="235"/>
      <c r="E139" s="235"/>
      <c r="F139" s="235"/>
      <c r="G139" s="5"/>
      <c r="H139" s="5"/>
      <c r="I139" s="5"/>
    </row>
    <row r="140" spans="1:25" ht="135" customHeight="1">
      <c r="A140" s="5"/>
      <c r="B140" s="39"/>
      <c r="C140" s="236"/>
      <c r="D140" s="236"/>
      <c r="E140" s="5"/>
      <c r="F140" s="5"/>
      <c r="G140" s="5"/>
      <c r="H140" s="5"/>
      <c r="I140" s="5"/>
    </row>
  </sheetData>
  <mergeCells count="9">
    <mergeCell ref="C138:F138"/>
    <mergeCell ref="C139:F139"/>
    <mergeCell ref="C140:D140"/>
    <mergeCell ref="B136:I136"/>
    <mergeCell ref="B114:I114"/>
    <mergeCell ref="B115:I115"/>
    <mergeCell ref="B116:I116"/>
    <mergeCell ref="B117:E117"/>
    <mergeCell ref="B137:I137"/>
  </mergeCells>
  <hyperlinks>
    <hyperlink ref="A1" location="AxisMediumTermFund" display="AXISIFD" xr:uid="{00000000-0004-0000-2800-000000000000}"/>
    <hyperlink ref="B1" location="AxisMediumTermFund" display="Axis Medium Term Fund" xr:uid="{00000000-0004-0000-2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outlinePr summaryBelow="0"/>
  </sheetPr>
  <dimension ref="A1:Y129"/>
  <sheetViews>
    <sheetView topLeftCell="A106" workbookViewId="0">
      <selection activeCell="B123" sqref="B12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85</v>
      </c>
      <c r="B1" s="4" t="s">
        <v>86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225</v>
      </c>
      <c r="B7" s="18" t="s">
        <v>226</v>
      </c>
      <c r="C7" s="14" t="s">
        <v>227</v>
      </c>
      <c r="D7" s="14" t="s">
        <v>228</v>
      </c>
      <c r="E7" s="19">
        <v>905271</v>
      </c>
      <c r="F7" s="20">
        <v>29710.994200000001</v>
      </c>
      <c r="G7" s="21">
        <v>5.1299999999999998E-2</v>
      </c>
      <c r="H7" s="22"/>
      <c r="I7" s="23"/>
    </row>
    <row r="8" spans="1:9" ht="13.2" customHeight="1">
      <c r="A8" s="17" t="s">
        <v>248</v>
      </c>
      <c r="B8" s="18" t="s">
        <v>249</v>
      </c>
      <c r="C8" s="14" t="s">
        <v>250</v>
      </c>
      <c r="D8" s="14" t="s">
        <v>251</v>
      </c>
      <c r="E8" s="19">
        <v>1101082</v>
      </c>
      <c r="F8" s="20">
        <v>21854.2755</v>
      </c>
      <c r="G8" s="21">
        <v>3.7699999999999997E-2</v>
      </c>
      <c r="H8" s="22"/>
      <c r="I8" s="23"/>
    </row>
    <row r="9" spans="1:9" ht="13.2" customHeight="1">
      <c r="A9" s="17" t="s">
        <v>297</v>
      </c>
      <c r="B9" s="18" t="s">
        <v>298</v>
      </c>
      <c r="C9" s="14" t="s">
        <v>299</v>
      </c>
      <c r="D9" s="14" t="s">
        <v>251</v>
      </c>
      <c r="E9" s="19">
        <v>212686</v>
      </c>
      <c r="F9" s="20">
        <v>20134.9836</v>
      </c>
      <c r="G9" s="21">
        <v>3.4700000000000002E-2</v>
      </c>
      <c r="H9" s="22"/>
      <c r="I9" s="23"/>
    </row>
    <row r="10" spans="1:9" ht="13.2" customHeight="1">
      <c r="A10" s="17" t="s">
        <v>269</v>
      </c>
      <c r="B10" s="18" t="s">
        <v>270</v>
      </c>
      <c r="C10" s="14" t="s">
        <v>271</v>
      </c>
      <c r="D10" s="14" t="s">
        <v>272</v>
      </c>
      <c r="E10" s="19">
        <v>4214027</v>
      </c>
      <c r="F10" s="20">
        <v>17465.034899999999</v>
      </c>
      <c r="G10" s="21">
        <v>3.0099999999999998E-2</v>
      </c>
      <c r="H10" s="22"/>
      <c r="I10" s="23"/>
    </row>
    <row r="11" spans="1:9" ht="13.2" customHeight="1">
      <c r="A11" s="17" t="s">
        <v>596</v>
      </c>
      <c r="B11" s="18" t="s">
        <v>597</v>
      </c>
      <c r="C11" s="14" t="s">
        <v>598</v>
      </c>
      <c r="D11" s="14" t="s">
        <v>384</v>
      </c>
      <c r="E11" s="19">
        <v>2142773</v>
      </c>
      <c r="F11" s="20">
        <v>17421.815900000001</v>
      </c>
      <c r="G11" s="21">
        <v>3.0099999999999998E-2</v>
      </c>
      <c r="H11" s="22"/>
      <c r="I11" s="23"/>
    </row>
    <row r="12" spans="1:9" ht="13.2" customHeight="1">
      <c r="A12" s="17" t="s">
        <v>200</v>
      </c>
      <c r="B12" s="18" t="s">
        <v>201</v>
      </c>
      <c r="C12" s="14" t="s">
        <v>202</v>
      </c>
      <c r="D12" s="14" t="s">
        <v>203</v>
      </c>
      <c r="E12" s="19">
        <v>1313762</v>
      </c>
      <c r="F12" s="20">
        <v>16776.740699999998</v>
      </c>
      <c r="G12" s="21">
        <v>2.8899999999999999E-2</v>
      </c>
      <c r="H12" s="22"/>
      <c r="I12" s="23"/>
    </row>
    <row r="13" spans="1:9" ht="13.2" customHeight="1">
      <c r="A13" s="17" t="s">
        <v>327</v>
      </c>
      <c r="B13" s="18" t="s">
        <v>328</v>
      </c>
      <c r="C13" s="14" t="s">
        <v>329</v>
      </c>
      <c r="D13" s="14" t="s">
        <v>228</v>
      </c>
      <c r="E13" s="19">
        <v>379740</v>
      </c>
      <c r="F13" s="20">
        <v>16485.652600000001</v>
      </c>
      <c r="G13" s="21">
        <v>2.8400000000000002E-2</v>
      </c>
      <c r="H13" s="22"/>
      <c r="I13" s="23"/>
    </row>
    <row r="14" spans="1:9" ht="13.2" customHeight="1">
      <c r="A14" s="17" t="s">
        <v>428</v>
      </c>
      <c r="B14" s="18" t="s">
        <v>429</v>
      </c>
      <c r="C14" s="14" t="s">
        <v>430</v>
      </c>
      <c r="D14" s="14" t="s">
        <v>431</v>
      </c>
      <c r="E14" s="19">
        <v>3309560</v>
      </c>
      <c r="F14" s="20">
        <v>14649.7673</v>
      </c>
      <c r="G14" s="21">
        <v>2.53E-2</v>
      </c>
      <c r="H14" s="22"/>
      <c r="I14" s="23"/>
    </row>
    <row r="15" spans="1:9" ht="13.2" customHeight="1">
      <c r="A15" s="17" t="s">
        <v>404</v>
      </c>
      <c r="B15" s="18" t="s">
        <v>405</v>
      </c>
      <c r="C15" s="14" t="s">
        <v>406</v>
      </c>
      <c r="D15" s="14" t="s">
        <v>407</v>
      </c>
      <c r="E15" s="19">
        <v>277894</v>
      </c>
      <c r="F15" s="20">
        <v>14186.4887</v>
      </c>
      <c r="G15" s="21">
        <v>2.4500000000000001E-2</v>
      </c>
      <c r="H15" s="22"/>
      <c r="I15" s="23"/>
    </row>
    <row r="16" spans="1:9" ht="13.2" customHeight="1">
      <c r="A16" s="17" t="s">
        <v>273</v>
      </c>
      <c r="B16" s="18" t="s">
        <v>274</v>
      </c>
      <c r="C16" s="14" t="s">
        <v>275</v>
      </c>
      <c r="D16" s="14" t="s">
        <v>276</v>
      </c>
      <c r="E16" s="19">
        <v>1330114</v>
      </c>
      <c r="F16" s="20">
        <v>13506.642599999999</v>
      </c>
      <c r="G16" s="21">
        <v>2.3300000000000001E-2</v>
      </c>
      <c r="H16" s="22"/>
      <c r="I16" s="23"/>
    </row>
    <row r="17" spans="1:9" ht="13.2" customHeight="1">
      <c r="A17" s="17" t="s">
        <v>633</v>
      </c>
      <c r="B17" s="18" t="s">
        <v>634</v>
      </c>
      <c r="C17" s="14" t="s">
        <v>635</v>
      </c>
      <c r="D17" s="14" t="s">
        <v>228</v>
      </c>
      <c r="E17" s="19">
        <v>768627</v>
      </c>
      <c r="F17" s="20">
        <v>13202.706</v>
      </c>
      <c r="G17" s="21">
        <v>2.2800000000000001E-2</v>
      </c>
      <c r="H17" s="22"/>
      <c r="I17" s="23"/>
    </row>
    <row r="18" spans="1:9" ht="13.2" customHeight="1">
      <c r="A18" s="17" t="s">
        <v>381</v>
      </c>
      <c r="B18" s="18" t="s">
        <v>382</v>
      </c>
      <c r="C18" s="14" t="s">
        <v>383</v>
      </c>
      <c r="D18" s="14" t="s">
        <v>384</v>
      </c>
      <c r="E18" s="19">
        <v>7667293</v>
      </c>
      <c r="F18" s="20">
        <v>13086.5357</v>
      </c>
      <c r="G18" s="21">
        <v>2.2599999999999999E-2</v>
      </c>
      <c r="H18" s="22"/>
      <c r="I18" s="23"/>
    </row>
    <row r="19" spans="1:9" ht="13.2" customHeight="1">
      <c r="A19" s="17" t="s">
        <v>923</v>
      </c>
      <c r="B19" s="18" t="s">
        <v>924</v>
      </c>
      <c r="C19" s="14" t="s">
        <v>925</v>
      </c>
      <c r="D19" s="14" t="s">
        <v>384</v>
      </c>
      <c r="E19" s="19">
        <v>112201</v>
      </c>
      <c r="F19" s="20">
        <v>12564.829</v>
      </c>
      <c r="G19" s="21">
        <v>2.1700000000000001E-2</v>
      </c>
      <c r="H19" s="22"/>
      <c r="I19" s="23"/>
    </row>
    <row r="20" spans="1:9" ht="13.2" customHeight="1">
      <c r="A20" s="17" t="s">
        <v>388</v>
      </c>
      <c r="B20" s="18" t="s">
        <v>389</v>
      </c>
      <c r="C20" s="14" t="s">
        <v>390</v>
      </c>
      <c r="D20" s="14" t="s">
        <v>251</v>
      </c>
      <c r="E20" s="19">
        <v>244038</v>
      </c>
      <c r="F20" s="20">
        <v>12362.965099999999</v>
      </c>
      <c r="G20" s="21">
        <v>2.1299999999999999E-2</v>
      </c>
      <c r="H20" s="22"/>
      <c r="I20" s="23"/>
    </row>
    <row r="21" spans="1:9" ht="13.2" customHeight="1">
      <c r="A21" s="17" t="s">
        <v>465</v>
      </c>
      <c r="B21" s="18" t="s">
        <v>466</v>
      </c>
      <c r="C21" s="14" t="s">
        <v>467</v>
      </c>
      <c r="D21" s="14" t="s">
        <v>431</v>
      </c>
      <c r="E21" s="19">
        <v>277085</v>
      </c>
      <c r="F21" s="20">
        <v>12316.982400000001</v>
      </c>
      <c r="G21" s="21">
        <v>2.1299999999999999E-2</v>
      </c>
      <c r="H21" s="22"/>
      <c r="I21" s="23"/>
    </row>
    <row r="22" spans="1:9" ht="13.2" customHeight="1">
      <c r="A22" s="17" t="s">
        <v>252</v>
      </c>
      <c r="B22" s="18" t="s">
        <v>253</v>
      </c>
      <c r="C22" s="14" t="s">
        <v>254</v>
      </c>
      <c r="D22" s="14" t="s">
        <v>228</v>
      </c>
      <c r="E22" s="19">
        <v>90739</v>
      </c>
      <c r="F22" s="20">
        <v>12292.4123</v>
      </c>
      <c r="G22" s="21">
        <v>2.12E-2</v>
      </c>
      <c r="H22" s="22"/>
      <c r="I22" s="23"/>
    </row>
    <row r="23" spans="1:9" ht="13.2" customHeight="1">
      <c r="A23" s="17" t="s">
        <v>689</v>
      </c>
      <c r="B23" s="18" t="s">
        <v>690</v>
      </c>
      <c r="C23" s="14" t="s">
        <v>691</v>
      </c>
      <c r="D23" s="14" t="s">
        <v>431</v>
      </c>
      <c r="E23" s="19">
        <v>67226</v>
      </c>
      <c r="F23" s="20">
        <v>11900.3465</v>
      </c>
      <c r="G23" s="21">
        <v>2.0500000000000001E-2</v>
      </c>
      <c r="H23" s="22"/>
      <c r="I23" s="23"/>
    </row>
    <row r="24" spans="1:9" ht="13.2" customHeight="1">
      <c r="A24" s="17" t="s">
        <v>1796</v>
      </c>
      <c r="B24" s="18" t="s">
        <v>1797</v>
      </c>
      <c r="C24" s="14" t="s">
        <v>1798</v>
      </c>
      <c r="D24" s="14" t="s">
        <v>431</v>
      </c>
      <c r="E24" s="19">
        <v>1386034</v>
      </c>
      <c r="F24" s="20">
        <v>10769.484200000001</v>
      </c>
      <c r="G24" s="21">
        <v>1.8599999999999998E-2</v>
      </c>
      <c r="H24" s="22"/>
      <c r="I24" s="23"/>
    </row>
    <row r="25" spans="1:9" ht="13.2" customHeight="1">
      <c r="A25" s="17" t="s">
        <v>2443</v>
      </c>
      <c r="B25" s="18" t="s">
        <v>2444</v>
      </c>
      <c r="C25" s="14" t="s">
        <v>2445</v>
      </c>
      <c r="D25" s="14" t="s">
        <v>384</v>
      </c>
      <c r="E25" s="19">
        <v>263788</v>
      </c>
      <c r="F25" s="20">
        <v>10599.0018</v>
      </c>
      <c r="G25" s="21">
        <v>1.83E-2</v>
      </c>
      <c r="H25" s="22"/>
      <c r="I25" s="23"/>
    </row>
    <row r="26" spans="1:9" ht="13.2" customHeight="1">
      <c r="A26" s="17" t="s">
        <v>265</v>
      </c>
      <c r="B26" s="18" t="s">
        <v>266</v>
      </c>
      <c r="C26" s="14" t="s">
        <v>267</v>
      </c>
      <c r="D26" s="14" t="s">
        <v>268</v>
      </c>
      <c r="E26" s="19">
        <v>5312384</v>
      </c>
      <c r="F26" s="20">
        <v>9793.3798999999999</v>
      </c>
      <c r="G26" s="21">
        <v>1.6899999999999998E-2</v>
      </c>
      <c r="H26" s="22"/>
      <c r="I26" s="23"/>
    </row>
    <row r="27" spans="1:9" ht="13.2" customHeight="1">
      <c r="A27" s="17" t="s">
        <v>345</v>
      </c>
      <c r="B27" s="18" t="s">
        <v>346</v>
      </c>
      <c r="C27" s="14" t="s">
        <v>347</v>
      </c>
      <c r="D27" s="14" t="s">
        <v>272</v>
      </c>
      <c r="E27" s="19">
        <v>201897</v>
      </c>
      <c r="F27" s="20">
        <v>9694.2864000000009</v>
      </c>
      <c r="G27" s="21">
        <v>1.67E-2</v>
      </c>
      <c r="H27" s="22"/>
      <c r="I27" s="23"/>
    </row>
    <row r="28" spans="1:9" ht="13.2" customHeight="1">
      <c r="A28" s="17" t="s">
        <v>284</v>
      </c>
      <c r="B28" s="18" t="s">
        <v>285</v>
      </c>
      <c r="C28" s="14" t="s">
        <v>286</v>
      </c>
      <c r="D28" s="14" t="s">
        <v>228</v>
      </c>
      <c r="E28" s="19">
        <v>79687</v>
      </c>
      <c r="F28" s="20">
        <v>9666.0331000000006</v>
      </c>
      <c r="G28" s="21">
        <v>1.67E-2</v>
      </c>
      <c r="H28" s="22"/>
      <c r="I28" s="23"/>
    </row>
    <row r="29" spans="1:9" ht="13.2" customHeight="1">
      <c r="A29" s="17" t="s">
        <v>658</v>
      </c>
      <c r="B29" s="18" t="s">
        <v>659</v>
      </c>
      <c r="C29" s="14" t="s">
        <v>660</v>
      </c>
      <c r="D29" s="14" t="s">
        <v>228</v>
      </c>
      <c r="E29" s="19">
        <v>434578</v>
      </c>
      <c r="F29" s="20">
        <v>9582.4449000000004</v>
      </c>
      <c r="G29" s="21">
        <v>1.6500000000000001E-2</v>
      </c>
      <c r="H29" s="22"/>
      <c r="I29" s="23"/>
    </row>
    <row r="30" spans="1:9" ht="13.2" customHeight="1">
      <c r="A30" s="17" t="s">
        <v>664</v>
      </c>
      <c r="B30" s="18" t="s">
        <v>665</v>
      </c>
      <c r="C30" s="14" t="s">
        <v>666</v>
      </c>
      <c r="D30" s="14" t="s">
        <v>407</v>
      </c>
      <c r="E30" s="19">
        <v>364207</v>
      </c>
      <c r="F30" s="20">
        <v>8708.1893999999993</v>
      </c>
      <c r="G30" s="21">
        <v>1.4999999999999999E-2</v>
      </c>
      <c r="H30" s="22"/>
      <c r="I30" s="23"/>
    </row>
    <row r="31" spans="1:9" ht="13.2" customHeight="1">
      <c r="A31" s="17" t="s">
        <v>462</v>
      </c>
      <c r="B31" s="18" t="s">
        <v>463</v>
      </c>
      <c r="C31" s="14" t="s">
        <v>464</v>
      </c>
      <c r="D31" s="14" t="s">
        <v>384</v>
      </c>
      <c r="E31" s="19">
        <v>405403</v>
      </c>
      <c r="F31" s="20">
        <v>8533.3276999999998</v>
      </c>
      <c r="G31" s="21">
        <v>1.47E-2</v>
      </c>
      <c r="H31" s="22"/>
      <c r="I31" s="23"/>
    </row>
    <row r="32" spans="1:9" ht="13.2" customHeight="1">
      <c r="A32" s="17" t="s">
        <v>509</v>
      </c>
      <c r="B32" s="18" t="s">
        <v>510</v>
      </c>
      <c r="C32" s="14" t="s">
        <v>511</v>
      </c>
      <c r="D32" s="14" t="s">
        <v>484</v>
      </c>
      <c r="E32" s="19">
        <v>41978</v>
      </c>
      <c r="F32" s="20">
        <v>8440.9362000000001</v>
      </c>
      <c r="G32" s="21">
        <v>1.46E-2</v>
      </c>
      <c r="H32" s="22"/>
      <c r="I32" s="23"/>
    </row>
    <row r="33" spans="1:9" ht="13.2" customHeight="1">
      <c r="A33" s="17" t="s">
        <v>1454</v>
      </c>
      <c r="B33" s="18" t="s">
        <v>1455</v>
      </c>
      <c r="C33" s="14" t="s">
        <v>1456</v>
      </c>
      <c r="D33" s="14" t="s">
        <v>384</v>
      </c>
      <c r="E33" s="19">
        <v>1124450</v>
      </c>
      <c r="F33" s="20">
        <v>8012.2685000000001</v>
      </c>
      <c r="G33" s="21">
        <v>1.38E-2</v>
      </c>
      <c r="H33" s="22"/>
      <c r="I33" s="23"/>
    </row>
    <row r="34" spans="1:9" ht="13.2" customHeight="1">
      <c r="A34" s="17" t="s">
        <v>280</v>
      </c>
      <c r="B34" s="18" t="s">
        <v>281</v>
      </c>
      <c r="C34" s="14" t="s">
        <v>282</v>
      </c>
      <c r="D34" s="14" t="s">
        <v>283</v>
      </c>
      <c r="E34" s="19">
        <v>69475</v>
      </c>
      <c r="F34" s="20">
        <v>7954.8874999999998</v>
      </c>
      <c r="G34" s="21">
        <v>1.37E-2</v>
      </c>
      <c r="H34" s="22"/>
      <c r="I34" s="23"/>
    </row>
    <row r="35" spans="1:9" ht="13.2" customHeight="1">
      <c r="A35" s="17" t="s">
        <v>1053</v>
      </c>
      <c r="B35" s="18" t="s">
        <v>1054</v>
      </c>
      <c r="C35" s="14" t="s">
        <v>1055</v>
      </c>
      <c r="D35" s="14" t="s">
        <v>431</v>
      </c>
      <c r="E35" s="19">
        <v>758370</v>
      </c>
      <c r="F35" s="20">
        <v>7858.9883</v>
      </c>
      <c r="G35" s="21">
        <v>1.3599999999999999E-2</v>
      </c>
      <c r="H35" s="22"/>
      <c r="I35" s="23"/>
    </row>
    <row r="36" spans="1:9" ht="13.2" customHeight="1">
      <c r="A36" s="17" t="s">
        <v>441</v>
      </c>
      <c r="B36" s="18" t="s">
        <v>442</v>
      </c>
      <c r="C36" s="14" t="s">
        <v>443</v>
      </c>
      <c r="D36" s="14" t="s">
        <v>247</v>
      </c>
      <c r="E36" s="19">
        <v>52646</v>
      </c>
      <c r="F36" s="20">
        <v>7817.9309999999996</v>
      </c>
      <c r="G36" s="21">
        <v>1.35E-2</v>
      </c>
      <c r="H36" s="22"/>
      <c r="I36" s="23"/>
    </row>
    <row r="37" spans="1:9" ht="13.2" customHeight="1">
      <c r="A37" s="17" t="s">
        <v>3900</v>
      </c>
      <c r="B37" s="18" t="s">
        <v>3901</v>
      </c>
      <c r="C37" s="14" t="s">
        <v>3902</v>
      </c>
      <c r="D37" s="14" t="s">
        <v>407</v>
      </c>
      <c r="E37" s="19">
        <v>320701</v>
      </c>
      <c r="F37" s="20">
        <v>7735.3081000000002</v>
      </c>
      <c r="G37" s="21">
        <v>1.3299999999999999E-2</v>
      </c>
      <c r="H37" s="22"/>
      <c r="I37" s="23"/>
    </row>
    <row r="38" spans="1:9" ht="13.2" customHeight="1">
      <c r="A38" s="17" t="s">
        <v>1799</v>
      </c>
      <c r="B38" s="18" t="s">
        <v>1800</v>
      </c>
      <c r="C38" s="14" t="s">
        <v>1801</v>
      </c>
      <c r="D38" s="14" t="s">
        <v>276</v>
      </c>
      <c r="E38" s="19">
        <v>1768113</v>
      </c>
      <c r="F38" s="20">
        <v>7693.9436999999998</v>
      </c>
      <c r="G38" s="21">
        <v>1.3299999999999999E-2</v>
      </c>
      <c r="H38" s="22"/>
      <c r="I38" s="23"/>
    </row>
    <row r="39" spans="1:9" ht="13.2" customHeight="1">
      <c r="A39" s="17" t="s">
        <v>294</v>
      </c>
      <c r="B39" s="18" t="s">
        <v>295</v>
      </c>
      <c r="C39" s="14" t="s">
        <v>296</v>
      </c>
      <c r="D39" s="14" t="s">
        <v>268</v>
      </c>
      <c r="E39" s="19">
        <v>564695</v>
      </c>
      <c r="F39" s="20">
        <v>7384.5164999999997</v>
      </c>
      <c r="G39" s="21">
        <v>1.2699999999999999E-2</v>
      </c>
      <c r="H39" s="22"/>
      <c r="I39" s="23"/>
    </row>
    <row r="40" spans="1:9" ht="13.2" customHeight="1">
      <c r="A40" s="17" t="s">
        <v>435</v>
      </c>
      <c r="B40" s="18" t="s">
        <v>436</v>
      </c>
      <c r="C40" s="14" t="s">
        <v>437</v>
      </c>
      <c r="D40" s="14" t="s">
        <v>431</v>
      </c>
      <c r="E40" s="19">
        <v>793555</v>
      </c>
      <c r="F40" s="20">
        <v>7268.9638000000004</v>
      </c>
      <c r="G40" s="21">
        <v>1.2500000000000001E-2</v>
      </c>
      <c r="H40" s="22"/>
      <c r="I40" s="23"/>
    </row>
    <row r="41" spans="1:9" ht="13.2" customHeight="1">
      <c r="A41" s="17" t="s">
        <v>911</v>
      </c>
      <c r="B41" s="18" t="s">
        <v>912</v>
      </c>
      <c r="C41" s="14" t="s">
        <v>913</v>
      </c>
      <c r="D41" s="14" t="s">
        <v>247</v>
      </c>
      <c r="E41" s="19">
        <v>89795</v>
      </c>
      <c r="F41" s="20">
        <v>6842.3789999999999</v>
      </c>
      <c r="G41" s="21">
        <v>1.18E-2</v>
      </c>
      <c r="H41" s="22"/>
      <c r="I41" s="23"/>
    </row>
    <row r="42" spans="1:9" ht="13.2" customHeight="1">
      <c r="A42" s="17" t="s">
        <v>481</v>
      </c>
      <c r="B42" s="18" t="s">
        <v>482</v>
      </c>
      <c r="C42" s="14" t="s">
        <v>483</v>
      </c>
      <c r="D42" s="14" t="s">
        <v>484</v>
      </c>
      <c r="E42" s="19">
        <v>392344</v>
      </c>
      <c r="F42" s="20">
        <v>6621.5897000000004</v>
      </c>
      <c r="G42" s="21">
        <v>1.14E-2</v>
      </c>
      <c r="H42" s="22"/>
      <c r="I42" s="23"/>
    </row>
    <row r="43" spans="1:9" ht="13.2" customHeight="1">
      <c r="A43" s="17" t="s">
        <v>590</v>
      </c>
      <c r="B43" s="18" t="s">
        <v>591</v>
      </c>
      <c r="C43" s="14" t="s">
        <v>592</v>
      </c>
      <c r="D43" s="14" t="s">
        <v>251</v>
      </c>
      <c r="E43" s="19">
        <v>261486</v>
      </c>
      <c r="F43" s="20">
        <v>6484.8527999999997</v>
      </c>
      <c r="G43" s="21">
        <v>1.12E-2</v>
      </c>
      <c r="H43" s="22"/>
      <c r="I43" s="23"/>
    </row>
    <row r="44" spans="1:9" ht="13.2" customHeight="1">
      <c r="A44" s="17" t="s">
        <v>539</v>
      </c>
      <c r="B44" s="18" t="s">
        <v>540</v>
      </c>
      <c r="C44" s="14" t="s">
        <v>541</v>
      </c>
      <c r="D44" s="14" t="s">
        <v>268</v>
      </c>
      <c r="E44" s="19">
        <v>514135</v>
      </c>
      <c r="F44" s="20">
        <v>6133.1163999999999</v>
      </c>
      <c r="G44" s="21">
        <v>1.06E-2</v>
      </c>
      <c r="H44" s="22"/>
      <c r="I44" s="23"/>
    </row>
    <row r="45" spans="1:9" ht="13.2" customHeight="1">
      <c r="A45" s="17" t="s">
        <v>932</v>
      </c>
      <c r="B45" s="18" t="s">
        <v>933</v>
      </c>
      <c r="C45" s="14" t="s">
        <v>934</v>
      </c>
      <c r="D45" s="14" t="s">
        <v>384</v>
      </c>
      <c r="E45" s="19">
        <v>151882</v>
      </c>
      <c r="F45" s="20">
        <v>6097.7584999999999</v>
      </c>
      <c r="G45" s="21">
        <v>1.0500000000000001E-2</v>
      </c>
      <c r="H45" s="22"/>
      <c r="I45" s="23"/>
    </row>
    <row r="46" spans="1:9" ht="13.2" customHeight="1">
      <c r="A46" s="17" t="s">
        <v>415</v>
      </c>
      <c r="B46" s="18" t="s">
        <v>416</v>
      </c>
      <c r="C46" s="14" t="s">
        <v>417</v>
      </c>
      <c r="D46" s="14" t="s">
        <v>203</v>
      </c>
      <c r="E46" s="19">
        <v>1862302</v>
      </c>
      <c r="F46" s="20">
        <v>6034.7896000000001</v>
      </c>
      <c r="G46" s="21">
        <v>1.04E-2</v>
      </c>
      <c r="H46" s="22"/>
      <c r="I46" s="23"/>
    </row>
    <row r="47" spans="1:9" ht="13.2" customHeight="1">
      <c r="A47" s="17" t="s">
        <v>722</v>
      </c>
      <c r="B47" s="18" t="s">
        <v>723</v>
      </c>
      <c r="C47" s="14" t="s">
        <v>724</v>
      </c>
      <c r="D47" s="14" t="s">
        <v>251</v>
      </c>
      <c r="E47" s="19">
        <v>287616</v>
      </c>
      <c r="F47" s="20">
        <v>5680.1283999999996</v>
      </c>
      <c r="G47" s="21">
        <v>9.7999999999999997E-3</v>
      </c>
      <c r="H47" s="22"/>
      <c r="I47" s="23"/>
    </row>
    <row r="48" spans="1:9" ht="13.2" customHeight="1">
      <c r="A48" s="17" t="s">
        <v>832</v>
      </c>
      <c r="B48" s="18" t="s">
        <v>833</v>
      </c>
      <c r="C48" s="14" t="s">
        <v>834</v>
      </c>
      <c r="D48" s="14" t="s">
        <v>251</v>
      </c>
      <c r="E48" s="19">
        <v>387435</v>
      </c>
      <c r="F48" s="20">
        <v>5655.3887000000004</v>
      </c>
      <c r="G48" s="21">
        <v>9.7999999999999997E-3</v>
      </c>
      <c r="H48" s="22"/>
      <c r="I48" s="23"/>
    </row>
    <row r="49" spans="1:9" ht="13.2" customHeight="1">
      <c r="A49" s="17" t="s">
        <v>2987</v>
      </c>
      <c r="B49" s="18" t="s">
        <v>2988</v>
      </c>
      <c r="C49" s="14" t="s">
        <v>2989</v>
      </c>
      <c r="D49" s="14" t="s">
        <v>865</v>
      </c>
      <c r="E49" s="19">
        <v>638154</v>
      </c>
      <c r="F49" s="20">
        <v>5586.7191999999995</v>
      </c>
      <c r="G49" s="21">
        <v>9.5999999999999992E-3</v>
      </c>
      <c r="H49" s="22"/>
      <c r="I49" s="23"/>
    </row>
    <row r="50" spans="1:9" ht="13.2" customHeight="1">
      <c r="A50" s="17" t="s">
        <v>575</v>
      </c>
      <c r="B50" s="18" t="s">
        <v>576</v>
      </c>
      <c r="C50" s="14" t="s">
        <v>577</v>
      </c>
      <c r="D50" s="14" t="s">
        <v>431</v>
      </c>
      <c r="E50" s="19">
        <v>72571</v>
      </c>
      <c r="F50" s="20">
        <v>5543.3357999999998</v>
      </c>
      <c r="G50" s="21">
        <v>9.5999999999999992E-3</v>
      </c>
      <c r="H50" s="22"/>
      <c r="I50" s="23"/>
    </row>
    <row r="51" spans="1:9" ht="13.2" customHeight="1">
      <c r="A51" s="17" t="s">
        <v>385</v>
      </c>
      <c r="B51" s="18" t="s">
        <v>386</v>
      </c>
      <c r="C51" s="14" t="s">
        <v>387</v>
      </c>
      <c r="D51" s="14" t="s">
        <v>251</v>
      </c>
      <c r="E51" s="19">
        <v>279013</v>
      </c>
      <c r="F51" s="20">
        <v>5343.0990000000002</v>
      </c>
      <c r="G51" s="21">
        <v>9.1999999999999998E-3</v>
      </c>
      <c r="H51" s="22"/>
      <c r="I51" s="23"/>
    </row>
    <row r="52" spans="1:9" ht="13.2" customHeight="1">
      <c r="A52" s="17" t="s">
        <v>1104</v>
      </c>
      <c r="B52" s="18" t="s">
        <v>1105</v>
      </c>
      <c r="C52" s="14" t="s">
        <v>1106</v>
      </c>
      <c r="D52" s="14" t="s">
        <v>865</v>
      </c>
      <c r="E52" s="19">
        <v>343597</v>
      </c>
      <c r="F52" s="20">
        <v>4937.4889000000003</v>
      </c>
      <c r="G52" s="21">
        <v>8.5000000000000006E-3</v>
      </c>
      <c r="H52" s="22"/>
      <c r="I52" s="23"/>
    </row>
    <row r="53" spans="1:9" ht="13.2" customHeight="1">
      <c r="A53" s="17" t="s">
        <v>734</v>
      </c>
      <c r="B53" s="18" t="s">
        <v>735</v>
      </c>
      <c r="C53" s="14" t="s">
        <v>736</v>
      </c>
      <c r="D53" s="14" t="s">
        <v>247</v>
      </c>
      <c r="E53" s="19">
        <v>410040</v>
      </c>
      <c r="F53" s="20">
        <v>4897.5177999999996</v>
      </c>
      <c r="G53" s="21">
        <v>8.5000000000000006E-3</v>
      </c>
      <c r="H53" s="22"/>
      <c r="I53" s="23"/>
    </row>
    <row r="54" spans="1:9" ht="13.2" customHeight="1">
      <c r="A54" s="17" t="s">
        <v>776</v>
      </c>
      <c r="B54" s="18" t="s">
        <v>777</v>
      </c>
      <c r="C54" s="14" t="s">
        <v>778</v>
      </c>
      <c r="D54" s="14" t="s">
        <v>251</v>
      </c>
      <c r="E54" s="19">
        <v>167344</v>
      </c>
      <c r="F54" s="20">
        <v>4829.2132000000001</v>
      </c>
      <c r="G54" s="21">
        <v>8.3000000000000001E-3</v>
      </c>
      <c r="H54" s="22"/>
      <c r="I54" s="23"/>
    </row>
    <row r="55" spans="1:9" ht="13.2" customHeight="1">
      <c r="A55" s="17" t="s">
        <v>1035</v>
      </c>
      <c r="B55" s="18" t="s">
        <v>1036</v>
      </c>
      <c r="C55" s="14" t="s">
        <v>1037</v>
      </c>
      <c r="D55" s="14" t="s">
        <v>407</v>
      </c>
      <c r="E55" s="19">
        <v>436064</v>
      </c>
      <c r="F55" s="20">
        <v>4825.4841999999999</v>
      </c>
      <c r="G55" s="21">
        <v>8.3000000000000001E-3</v>
      </c>
      <c r="H55" s="22"/>
      <c r="I55" s="23"/>
    </row>
    <row r="56" spans="1:9" ht="13.2" customHeight="1">
      <c r="A56" s="17" t="s">
        <v>612</v>
      </c>
      <c r="B56" s="18" t="s">
        <v>613</v>
      </c>
      <c r="C56" s="14" t="s">
        <v>614</v>
      </c>
      <c r="D56" s="14" t="s">
        <v>407</v>
      </c>
      <c r="E56" s="19">
        <v>79658</v>
      </c>
      <c r="F56" s="20">
        <v>4572.6081999999997</v>
      </c>
      <c r="G56" s="21">
        <v>7.9000000000000008E-3</v>
      </c>
      <c r="H56" s="22"/>
      <c r="I56" s="23"/>
    </row>
    <row r="57" spans="1:9" ht="13.2" customHeight="1">
      <c r="A57" s="17" t="s">
        <v>859</v>
      </c>
      <c r="B57" s="18" t="s">
        <v>860</v>
      </c>
      <c r="C57" s="14" t="s">
        <v>861</v>
      </c>
      <c r="D57" s="14" t="s">
        <v>247</v>
      </c>
      <c r="E57" s="19">
        <v>306311</v>
      </c>
      <c r="F57" s="20">
        <v>4483.7803999999996</v>
      </c>
      <c r="G57" s="21">
        <v>7.7000000000000002E-3</v>
      </c>
      <c r="H57" s="22"/>
      <c r="I57" s="23"/>
    </row>
    <row r="58" spans="1:9" ht="13.2" customHeight="1">
      <c r="A58" s="17" t="s">
        <v>1553</v>
      </c>
      <c r="B58" s="18" t="s">
        <v>1554</v>
      </c>
      <c r="C58" s="14" t="s">
        <v>1555</v>
      </c>
      <c r="D58" s="14" t="s">
        <v>384</v>
      </c>
      <c r="E58" s="19">
        <v>804201</v>
      </c>
      <c r="F58" s="20">
        <v>4257.4400999999998</v>
      </c>
      <c r="G58" s="21">
        <v>7.3000000000000001E-3</v>
      </c>
      <c r="H58" s="22"/>
      <c r="I58" s="23"/>
    </row>
    <row r="59" spans="1:9" ht="13.2" customHeight="1">
      <c r="A59" s="17" t="s">
        <v>1811</v>
      </c>
      <c r="B59" s="18" t="s">
        <v>1812</v>
      </c>
      <c r="C59" s="14" t="s">
        <v>1813</v>
      </c>
      <c r="D59" s="14" t="s">
        <v>384</v>
      </c>
      <c r="E59" s="19">
        <v>286079</v>
      </c>
      <c r="F59" s="20">
        <v>4218.5209000000004</v>
      </c>
      <c r="G59" s="21">
        <v>7.3000000000000001E-3</v>
      </c>
      <c r="H59" s="22"/>
      <c r="I59" s="23"/>
    </row>
    <row r="60" spans="1:9" ht="13.2" customHeight="1">
      <c r="A60" s="17" t="s">
        <v>3903</v>
      </c>
      <c r="B60" s="18" t="s">
        <v>3904</v>
      </c>
      <c r="C60" s="14" t="s">
        <v>3905</v>
      </c>
      <c r="D60" s="14" t="s">
        <v>431</v>
      </c>
      <c r="E60" s="19">
        <v>142627</v>
      </c>
      <c r="F60" s="20">
        <v>4081.6995000000002</v>
      </c>
      <c r="G60" s="21">
        <v>7.0000000000000001E-3</v>
      </c>
      <c r="H60" s="22"/>
      <c r="I60" s="23"/>
    </row>
    <row r="61" spans="1:9" ht="13.2" customHeight="1">
      <c r="A61" s="17" t="s">
        <v>497</v>
      </c>
      <c r="B61" s="18" t="s">
        <v>498</v>
      </c>
      <c r="C61" s="14" t="s">
        <v>499</v>
      </c>
      <c r="D61" s="14" t="s">
        <v>333</v>
      </c>
      <c r="E61" s="19">
        <v>2243533</v>
      </c>
      <c r="F61" s="20">
        <v>3940.5414000000001</v>
      </c>
      <c r="G61" s="21">
        <v>6.7999999999999996E-3</v>
      </c>
      <c r="H61" s="22"/>
      <c r="I61" s="23"/>
    </row>
    <row r="62" spans="1:9" ht="13.2" customHeight="1">
      <c r="A62" s="17" t="s">
        <v>548</v>
      </c>
      <c r="B62" s="18" t="s">
        <v>549</v>
      </c>
      <c r="C62" s="14" t="s">
        <v>550</v>
      </c>
      <c r="D62" s="14" t="s">
        <v>384</v>
      </c>
      <c r="E62" s="19">
        <v>7432</v>
      </c>
      <c r="F62" s="20">
        <v>3716</v>
      </c>
      <c r="G62" s="21">
        <v>6.4000000000000003E-3</v>
      </c>
      <c r="H62" s="22"/>
      <c r="I62" s="23"/>
    </row>
    <row r="63" spans="1:9" ht="13.2" customHeight="1">
      <c r="A63" s="17" t="s">
        <v>615</v>
      </c>
      <c r="B63" s="18" t="s">
        <v>616</v>
      </c>
      <c r="C63" s="14" t="s">
        <v>617</v>
      </c>
      <c r="D63" s="14" t="s">
        <v>471</v>
      </c>
      <c r="E63" s="19">
        <v>80129</v>
      </c>
      <c r="F63" s="20">
        <v>3593.7856999999999</v>
      </c>
      <c r="G63" s="21">
        <v>6.1999999999999998E-3</v>
      </c>
      <c r="H63" s="22"/>
      <c r="I63" s="23"/>
    </row>
    <row r="64" spans="1:9" ht="13.2" customHeight="1">
      <c r="A64" s="17" t="s">
        <v>1368</v>
      </c>
      <c r="B64" s="18" t="s">
        <v>1369</v>
      </c>
      <c r="C64" s="14" t="s">
        <v>1370</v>
      </c>
      <c r="D64" s="14" t="s">
        <v>431</v>
      </c>
      <c r="E64" s="19">
        <v>555913</v>
      </c>
      <c r="F64" s="20">
        <v>3214.011</v>
      </c>
      <c r="G64" s="21">
        <v>5.4999999999999997E-3</v>
      </c>
      <c r="H64" s="22"/>
      <c r="I64" s="23"/>
    </row>
    <row r="65" spans="1:9" ht="13.2" customHeight="1">
      <c r="A65" s="17" t="s">
        <v>1017</v>
      </c>
      <c r="B65" s="18" t="s">
        <v>1018</v>
      </c>
      <c r="C65" s="14" t="s">
        <v>1019</v>
      </c>
      <c r="D65" s="14" t="s">
        <v>251</v>
      </c>
      <c r="E65" s="19">
        <v>1464879</v>
      </c>
      <c r="F65" s="20">
        <v>3140.7006000000001</v>
      </c>
      <c r="G65" s="21">
        <v>5.4000000000000003E-3</v>
      </c>
      <c r="H65" s="22"/>
      <c r="I65" s="23"/>
    </row>
    <row r="66" spans="1:9" ht="13.2" customHeight="1">
      <c r="A66" s="17" t="s">
        <v>593</v>
      </c>
      <c r="B66" s="18" t="s">
        <v>594</v>
      </c>
      <c r="C66" s="14" t="s">
        <v>595</v>
      </c>
      <c r="D66" s="14" t="s">
        <v>484</v>
      </c>
      <c r="E66" s="19">
        <v>115678</v>
      </c>
      <c r="F66" s="20">
        <v>2961.8195000000001</v>
      </c>
      <c r="G66" s="21">
        <v>5.1000000000000004E-3</v>
      </c>
      <c r="H66" s="22"/>
      <c r="I66" s="23"/>
    </row>
    <row r="67" spans="1:9" ht="13.2" customHeight="1">
      <c r="A67" s="17" t="s">
        <v>1179</v>
      </c>
      <c r="B67" s="18" t="s">
        <v>1180</v>
      </c>
      <c r="C67" s="14" t="s">
        <v>1181</v>
      </c>
      <c r="D67" s="14" t="s">
        <v>247</v>
      </c>
      <c r="E67" s="19">
        <v>480071</v>
      </c>
      <c r="F67" s="20">
        <v>2789.2125000000001</v>
      </c>
      <c r="G67" s="21">
        <v>4.7999999999999996E-3</v>
      </c>
      <c r="H67" s="22"/>
      <c r="I67" s="23"/>
    </row>
    <row r="68" spans="1:9" ht="13.2" customHeight="1">
      <c r="A68" s="17" t="s">
        <v>890</v>
      </c>
      <c r="B68" s="18" t="s">
        <v>891</v>
      </c>
      <c r="C68" s="14" t="s">
        <v>892</v>
      </c>
      <c r="D68" s="14" t="s">
        <v>407</v>
      </c>
      <c r="E68" s="19">
        <v>125658</v>
      </c>
      <c r="F68" s="20">
        <v>2638.0641000000001</v>
      </c>
      <c r="G68" s="21">
        <v>4.5999999999999999E-3</v>
      </c>
      <c r="H68" s="22"/>
      <c r="I68" s="23"/>
    </row>
    <row r="69" spans="1:9" ht="13.2" customHeight="1">
      <c r="A69" s="17" t="s">
        <v>2458</v>
      </c>
      <c r="B69" s="18" t="s">
        <v>2459</v>
      </c>
      <c r="C69" s="14" t="s">
        <v>2460</v>
      </c>
      <c r="D69" s="14" t="s">
        <v>272</v>
      </c>
      <c r="E69" s="19">
        <v>309444</v>
      </c>
      <c r="F69" s="20">
        <v>2608.6129000000001</v>
      </c>
      <c r="G69" s="21">
        <v>4.4999999999999997E-3</v>
      </c>
      <c r="H69" s="22"/>
      <c r="I69" s="23"/>
    </row>
    <row r="70" spans="1:9" ht="13.2" customHeight="1">
      <c r="A70" s="17" t="s">
        <v>1026</v>
      </c>
      <c r="B70" s="18" t="s">
        <v>1027</v>
      </c>
      <c r="C70" s="14" t="s">
        <v>1028</v>
      </c>
      <c r="D70" s="14" t="s">
        <v>791</v>
      </c>
      <c r="E70" s="19">
        <v>220416</v>
      </c>
      <c r="F70" s="20">
        <v>2595.6188000000002</v>
      </c>
      <c r="G70" s="21">
        <v>4.4999999999999997E-3</v>
      </c>
      <c r="H70" s="22"/>
      <c r="I70" s="23"/>
    </row>
    <row r="71" spans="1:9" ht="13.2" customHeight="1">
      <c r="A71" s="17" t="s">
        <v>779</v>
      </c>
      <c r="B71" s="18" t="s">
        <v>780</v>
      </c>
      <c r="C71" s="14" t="s">
        <v>781</v>
      </c>
      <c r="D71" s="14" t="s">
        <v>407</v>
      </c>
      <c r="E71" s="19">
        <v>72567</v>
      </c>
      <c r="F71" s="20">
        <v>2582.6595000000002</v>
      </c>
      <c r="G71" s="21">
        <v>4.4999999999999997E-3</v>
      </c>
      <c r="H71" s="22"/>
      <c r="I71" s="23"/>
    </row>
    <row r="72" spans="1:9" ht="13.2" customHeight="1">
      <c r="A72" s="17" t="s">
        <v>3906</v>
      </c>
      <c r="B72" s="18" t="s">
        <v>3907</v>
      </c>
      <c r="C72" s="14" t="s">
        <v>3908</v>
      </c>
      <c r="D72" s="14" t="s">
        <v>431</v>
      </c>
      <c r="E72" s="19">
        <v>104413</v>
      </c>
      <c r="F72" s="20">
        <v>2478.0337</v>
      </c>
      <c r="G72" s="21">
        <v>4.3E-3</v>
      </c>
      <c r="H72" s="22"/>
      <c r="I72" s="23"/>
    </row>
    <row r="73" spans="1:9" ht="13.2" customHeight="1">
      <c r="A73" s="17" t="s">
        <v>3909</v>
      </c>
      <c r="B73" s="18" t="s">
        <v>3910</v>
      </c>
      <c r="C73" s="14" t="s">
        <v>3911</v>
      </c>
      <c r="D73" s="14" t="s">
        <v>431</v>
      </c>
      <c r="E73" s="19">
        <v>27227</v>
      </c>
      <c r="F73" s="20">
        <v>1917.7337</v>
      </c>
      <c r="G73" s="21">
        <v>3.3E-3</v>
      </c>
      <c r="H73" s="22"/>
      <c r="I73" s="23"/>
    </row>
    <row r="74" spans="1:9" ht="13.2" customHeight="1">
      <c r="A74" s="17" t="s">
        <v>853</v>
      </c>
      <c r="B74" s="18" t="s">
        <v>854</v>
      </c>
      <c r="C74" s="14" t="s">
        <v>855</v>
      </c>
      <c r="D74" s="14" t="s">
        <v>657</v>
      </c>
      <c r="E74" s="19">
        <v>80020</v>
      </c>
      <c r="F74" s="20">
        <v>1896.4739999999999</v>
      </c>
      <c r="G74" s="21">
        <v>3.3E-3</v>
      </c>
      <c r="H74" s="22"/>
      <c r="I74" s="23"/>
    </row>
    <row r="75" spans="1:9" ht="13.2" customHeight="1">
      <c r="A75" s="17" t="s">
        <v>3912</v>
      </c>
      <c r="B75" s="18" t="s">
        <v>3913</v>
      </c>
      <c r="C75" s="14" t="s">
        <v>3914</v>
      </c>
      <c r="D75" s="14" t="s">
        <v>407</v>
      </c>
      <c r="E75" s="19">
        <v>91769</v>
      </c>
      <c r="F75" s="20">
        <v>1856.4869000000001</v>
      </c>
      <c r="G75" s="21">
        <v>3.2000000000000002E-3</v>
      </c>
      <c r="H75" s="22"/>
      <c r="I75" s="23"/>
    </row>
    <row r="76" spans="1:9" ht="13.2" customHeight="1">
      <c r="A76" s="17" t="s">
        <v>1793</v>
      </c>
      <c r="B76" s="18" t="s">
        <v>1794</v>
      </c>
      <c r="C76" s="14" t="s">
        <v>1795</v>
      </c>
      <c r="D76" s="14" t="s">
        <v>484</v>
      </c>
      <c r="E76" s="19">
        <v>99353</v>
      </c>
      <c r="F76" s="20">
        <v>1680.3572999999999</v>
      </c>
      <c r="G76" s="21">
        <v>2.8999999999999998E-3</v>
      </c>
      <c r="H76" s="22"/>
      <c r="I76" s="23"/>
    </row>
    <row r="77" spans="1:9" ht="13.2" customHeight="1">
      <c r="A77" s="17" t="s">
        <v>1275</v>
      </c>
      <c r="B77" s="18" t="s">
        <v>1276</v>
      </c>
      <c r="C77" s="14" t="s">
        <v>1277</v>
      </c>
      <c r="D77" s="14" t="s">
        <v>251</v>
      </c>
      <c r="E77" s="19">
        <v>178199</v>
      </c>
      <c r="F77" s="20">
        <v>1591.4061999999999</v>
      </c>
      <c r="G77" s="21">
        <v>2.7000000000000001E-3</v>
      </c>
      <c r="H77" s="22"/>
      <c r="I77" s="23"/>
    </row>
    <row r="78" spans="1:9" ht="13.2" customHeight="1">
      <c r="A78" s="17" t="s">
        <v>2461</v>
      </c>
      <c r="B78" s="18" t="s">
        <v>2462</v>
      </c>
      <c r="C78" s="14" t="s">
        <v>2463</v>
      </c>
      <c r="D78" s="14" t="s">
        <v>431</v>
      </c>
      <c r="E78" s="19">
        <v>12794</v>
      </c>
      <c r="F78" s="20">
        <v>1395.6334999999999</v>
      </c>
      <c r="G78" s="21">
        <v>2.3999999999999998E-3</v>
      </c>
      <c r="H78" s="22"/>
      <c r="I78" s="23"/>
    </row>
    <row r="79" spans="1:9" ht="13.2" customHeight="1">
      <c r="A79" s="17" t="s">
        <v>1161</v>
      </c>
      <c r="B79" s="18" t="s">
        <v>1162</v>
      </c>
      <c r="C79" s="14" t="s">
        <v>1163</v>
      </c>
      <c r="D79" s="14" t="s">
        <v>865</v>
      </c>
      <c r="E79" s="19">
        <v>21443</v>
      </c>
      <c r="F79" s="20">
        <v>764.65740000000005</v>
      </c>
      <c r="G79" s="21">
        <v>1.2999999999999999E-3</v>
      </c>
      <c r="H79" s="22"/>
      <c r="I79" s="23"/>
    </row>
    <row r="80" spans="1:9" ht="13.2" customHeight="1">
      <c r="A80" s="17" t="s">
        <v>300</v>
      </c>
      <c r="B80" s="18" t="s">
        <v>301</v>
      </c>
      <c r="C80" s="14" t="s">
        <v>302</v>
      </c>
      <c r="D80" s="14" t="s">
        <v>247</v>
      </c>
      <c r="E80" s="19">
        <v>19482</v>
      </c>
      <c r="F80" s="20">
        <v>516.97439999999995</v>
      </c>
      <c r="G80" s="21">
        <v>8.9999999999999998E-4</v>
      </c>
      <c r="H80" s="22"/>
      <c r="I80" s="23"/>
    </row>
    <row r="81" spans="1:9" ht="13.2" customHeight="1">
      <c r="A81" s="5"/>
      <c r="B81" s="13" t="s">
        <v>1745</v>
      </c>
      <c r="C81" s="14"/>
      <c r="D81" s="14"/>
      <c r="E81" s="14"/>
      <c r="F81" s="24">
        <v>572438.7574</v>
      </c>
      <c r="G81" s="25">
        <v>0.98770000000000002</v>
      </c>
      <c r="H81" s="26"/>
      <c r="I81" s="27"/>
    </row>
    <row r="82" spans="1:9" ht="13.2" customHeight="1">
      <c r="A82" s="5"/>
      <c r="B82" s="28" t="s">
        <v>1746</v>
      </c>
      <c r="C82" s="2"/>
      <c r="D82" s="2"/>
      <c r="E82" s="2"/>
      <c r="F82" s="26" t="s">
        <v>1747</v>
      </c>
      <c r="G82" s="26" t="s">
        <v>1747</v>
      </c>
      <c r="H82" s="26"/>
      <c r="I82" s="27"/>
    </row>
    <row r="83" spans="1:9" ht="13.2" customHeight="1">
      <c r="A83" s="5"/>
      <c r="B83" s="28" t="s">
        <v>1745</v>
      </c>
      <c r="C83" s="2"/>
      <c r="D83" s="2"/>
      <c r="E83" s="2"/>
      <c r="F83" s="26" t="s">
        <v>1747</v>
      </c>
      <c r="G83" s="26" t="s">
        <v>1747</v>
      </c>
      <c r="H83" s="26"/>
      <c r="I83" s="27"/>
    </row>
    <row r="84" spans="1:9" ht="13.2" customHeight="1">
      <c r="A84" s="5"/>
      <c r="B84" s="28" t="s">
        <v>1748</v>
      </c>
      <c r="C84" s="29"/>
      <c r="D84" s="2"/>
      <c r="E84" s="29"/>
      <c r="F84" s="24">
        <v>572438.7574</v>
      </c>
      <c r="G84" s="25">
        <v>0.98770000000000002</v>
      </c>
      <c r="H84" s="26"/>
      <c r="I84" s="27"/>
    </row>
    <row r="85" spans="1:9" ht="13.2" customHeight="1">
      <c r="A85" s="5"/>
      <c r="B85" s="13" t="s">
        <v>1840</v>
      </c>
      <c r="C85" s="14"/>
      <c r="D85" s="14"/>
      <c r="E85" s="14"/>
      <c r="F85" s="14"/>
      <c r="G85" s="14"/>
      <c r="H85" s="15"/>
      <c r="I85" s="16"/>
    </row>
    <row r="86" spans="1:9" ht="13.2" customHeight="1">
      <c r="A86" s="5"/>
      <c r="B86" s="28" t="s">
        <v>1841</v>
      </c>
      <c r="C86" s="2"/>
      <c r="D86" s="2"/>
      <c r="E86" s="2"/>
      <c r="F86" s="26" t="s">
        <v>1747</v>
      </c>
      <c r="G86" s="26" t="s">
        <v>1747</v>
      </c>
      <c r="H86" s="43"/>
      <c r="I86" s="44"/>
    </row>
    <row r="87" spans="1:9" ht="13.2" customHeight="1">
      <c r="A87" s="5"/>
      <c r="B87" s="45" t="s">
        <v>1745</v>
      </c>
      <c r="C87" s="46"/>
      <c r="D87" s="46"/>
      <c r="E87" s="46"/>
      <c r="F87" s="26" t="s">
        <v>1747</v>
      </c>
      <c r="G87" s="26" t="s">
        <v>1747</v>
      </c>
      <c r="H87" s="43"/>
      <c r="I87" s="44"/>
    </row>
    <row r="88" spans="1:9" ht="13.2" customHeight="1">
      <c r="A88" s="5"/>
      <c r="B88" s="28" t="s">
        <v>2280</v>
      </c>
      <c r="C88" s="2"/>
      <c r="D88" s="2"/>
      <c r="E88" s="2"/>
      <c r="F88" s="26" t="s">
        <v>1747</v>
      </c>
      <c r="G88" s="26" t="s">
        <v>1747</v>
      </c>
      <c r="H88" s="26"/>
      <c r="I88" s="27"/>
    </row>
    <row r="89" spans="1:9" ht="13.2" customHeight="1">
      <c r="A89" s="5"/>
      <c r="B89" s="28" t="s">
        <v>1745</v>
      </c>
      <c r="C89" s="2"/>
      <c r="D89" s="2"/>
      <c r="E89" s="2"/>
      <c r="F89" s="26" t="s">
        <v>1747</v>
      </c>
      <c r="G89" s="26" t="s">
        <v>1747</v>
      </c>
      <c r="H89" s="26"/>
      <c r="I89" s="27"/>
    </row>
    <row r="90" spans="1:9" ht="13.2" customHeight="1">
      <c r="A90" s="5"/>
      <c r="B90" s="13" t="s">
        <v>2787</v>
      </c>
      <c r="C90" s="14"/>
      <c r="D90" s="14"/>
      <c r="E90" s="14"/>
      <c r="F90" s="5"/>
      <c r="G90" s="15"/>
      <c r="H90" s="15"/>
      <c r="I90" s="16"/>
    </row>
    <row r="91" spans="1:9" ht="13.2" customHeight="1">
      <c r="A91" s="17" t="s">
        <v>2788</v>
      </c>
      <c r="B91" s="18" t="s">
        <v>2789</v>
      </c>
      <c r="C91" s="14" t="s">
        <v>2790</v>
      </c>
      <c r="D91" s="14" t="s">
        <v>2296</v>
      </c>
      <c r="E91" s="19">
        <v>1547788</v>
      </c>
      <c r="F91" s="20">
        <v>164.06549999999999</v>
      </c>
      <c r="G91" s="21">
        <v>2.9999999999999997E-4</v>
      </c>
      <c r="H91" s="22"/>
      <c r="I91" s="23"/>
    </row>
    <row r="92" spans="1:9" ht="13.2" customHeight="1">
      <c r="A92" s="5"/>
      <c r="B92" s="13" t="s">
        <v>1745</v>
      </c>
      <c r="C92" s="14"/>
      <c r="D92" s="14"/>
      <c r="E92" s="14"/>
      <c r="F92" s="24">
        <v>164.06549999999999</v>
      </c>
      <c r="G92" s="25">
        <v>2.9999999999999997E-4</v>
      </c>
      <c r="H92" s="26"/>
      <c r="I92" s="27"/>
    </row>
    <row r="93" spans="1:9" ht="13.2" customHeight="1">
      <c r="A93" s="5"/>
      <c r="B93" s="28" t="s">
        <v>1748</v>
      </c>
      <c r="C93" s="29"/>
      <c r="D93" s="2"/>
      <c r="E93" s="29"/>
      <c r="F93" s="24">
        <v>164.06549999999999</v>
      </c>
      <c r="G93" s="25">
        <v>2.9999999999999997E-4</v>
      </c>
      <c r="H93" s="26"/>
      <c r="I93" s="27"/>
    </row>
    <row r="94" spans="1:9" ht="13.2" customHeight="1">
      <c r="A94" s="5"/>
      <c r="B94" s="13" t="s">
        <v>1749</v>
      </c>
      <c r="C94" s="14"/>
      <c r="D94" s="14"/>
      <c r="E94" s="14"/>
      <c r="F94" s="14"/>
      <c r="G94" s="14"/>
      <c r="H94" s="15"/>
      <c r="I94" s="16"/>
    </row>
    <row r="95" spans="1:9" ht="13.2" customHeight="1">
      <c r="A95" s="5"/>
      <c r="B95" s="28" t="s">
        <v>1841</v>
      </c>
      <c r="C95" s="2"/>
      <c r="D95" s="2"/>
      <c r="E95" s="2"/>
      <c r="F95" s="26" t="s">
        <v>1747</v>
      </c>
      <c r="G95" s="26" t="s">
        <v>1747</v>
      </c>
      <c r="H95" s="43"/>
      <c r="I95" s="44"/>
    </row>
    <row r="96" spans="1:9" ht="13.2" customHeight="1">
      <c r="A96" s="5"/>
      <c r="B96" s="45" t="s">
        <v>1745</v>
      </c>
      <c r="C96" s="46"/>
      <c r="D96" s="46"/>
      <c r="E96" s="46"/>
      <c r="F96" s="26" t="s">
        <v>1747</v>
      </c>
      <c r="G96" s="26" t="s">
        <v>1747</v>
      </c>
      <c r="H96" s="43"/>
      <c r="I96" s="44"/>
    </row>
    <row r="97" spans="1:25" ht="13.2" customHeight="1">
      <c r="A97" s="17" t="s">
        <v>1750</v>
      </c>
      <c r="B97" s="18" t="s">
        <v>1751</v>
      </c>
      <c r="C97" s="14"/>
      <c r="D97" s="14"/>
      <c r="E97" s="19"/>
      <c r="F97" s="20">
        <v>6759.56</v>
      </c>
      <c r="G97" s="21">
        <v>1.17E-2</v>
      </c>
      <c r="H97" s="30">
        <v>5.0316016202901326E-2</v>
      </c>
      <c r="I97" s="23"/>
    </row>
    <row r="98" spans="1:25" ht="13.2" customHeight="1">
      <c r="A98" s="5"/>
      <c r="B98" s="13" t="s">
        <v>1745</v>
      </c>
      <c r="C98" s="14"/>
      <c r="D98" s="14"/>
      <c r="E98" s="14"/>
      <c r="F98" s="24">
        <v>6759.56</v>
      </c>
      <c r="G98" s="25">
        <v>1.17E-2</v>
      </c>
      <c r="H98" s="26"/>
      <c r="I98" s="27"/>
    </row>
    <row r="99" spans="1:25" ht="13.2" customHeight="1">
      <c r="A99" s="5"/>
      <c r="B99" s="28" t="s">
        <v>1748</v>
      </c>
      <c r="C99" s="29"/>
      <c r="D99" s="2"/>
      <c r="E99" s="29"/>
      <c r="F99" s="24">
        <v>6759.56</v>
      </c>
      <c r="G99" s="25">
        <v>1.17E-2</v>
      </c>
      <c r="H99" s="26"/>
      <c r="I99" s="27"/>
    </row>
    <row r="100" spans="1:25" ht="13.2" customHeight="1">
      <c r="A100" s="5"/>
      <c r="B100" s="28" t="s">
        <v>1752</v>
      </c>
      <c r="C100" s="14"/>
      <c r="D100" s="2"/>
      <c r="E100" s="14"/>
      <c r="F100" s="31">
        <v>191.1771</v>
      </c>
      <c r="G100" s="25">
        <v>2.9999999999999997E-4</v>
      </c>
      <c r="H100" s="26"/>
      <c r="I100" s="27"/>
    </row>
    <row r="101" spans="1:25" ht="13.2" customHeight="1">
      <c r="A101" s="5"/>
      <c r="B101" s="32" t="s">
        <v>1753</v>
      </c>
      <c r="C101" s="33"/>
      <c r="D101" s="33"/>
      <c r="E101" s="33"/>
      <c r="F101" s="34">
        <v>579553.56000000006</v>
      </c>
      <c r="G101" s="35">
        <v>1</v>
      </c>
      <c r="H101" s="36"/>
      <c r="I101" s="37"/>
    </row>
    <row r="102" spans="1:25" ht="13.2" customHeight="1">
      <c r="A102" s="5"/>
      <c r="B102" s="7"/>
      <c r="C102" s="5"/>
      <c r="D102" s="5"/>
      <c r="E102" s="5"/>
      <c r="F102" s="5"/>
      <c r="G102" s="5"/>
      <c r="H102" s="5"/>
      <c r="I102" s="5"/>
    </row>
    <row r="103" spans="1:25" ht="13.2" customHeight="1">
      <c r="A103" s="5"/>
      <c r="B103" s="4" t="s">
        <v>2363</v>
      </c>
      <c r="C103" s="5"/>
      <c r="D103" s="5"/>
      <c r="E103" s="5"/>
      <c r="F103" s="5"/>
      <c r="G103" s="5"/>
      <c r="H103" s="5"/>
      <c r="I103" s="5"/>
    </row>
    <row r="104" spans="1:25" ht="13.2" customHeight="1">
      <c r="A104" s="5"/>
      <c r="B104" s="4" t="s">
        <v>1755</v>
      </c>
      <c r="C104" s="5"/>
      <c r="D104" s="5"/>
      <c r="E104" s="5"/>
      <c r="F104" s="5"/>
      <c r="G104" s="5"/>
      <c r="H104" s="5"/>
      <c r="I104" s="5"/>
    </row>
    <row r="105" spans="1:25" ht="26.1" customHeight="1">
      <c r="A105" s="5"/>
      <c r="B105" s="234" t="s">
        <v>1756</v>
      </c>
      <c r="C105" s="234"/>
      <c r="D105" s="234"/>
      <c r="E105" s="234"/>
      <c r="F105" s="234"/>
      <c r="G105" s="234"/>
      <c r="H105" s="234"/>
      <c r="I105" s="234"/>
    </row>
    <row r="106" spans="1:25" ht="13.2" customHeight="1">
      <c r="A106" s="5"/>
      <c r="B106" s="234" t="s">
        <v>1757</v>
      </c>
      <c r="C106" s="234"/>
      <c r="D106" s="234"/>
      <c r="E106" s="234"/>
      <c r="F106" s="234"/>
      <c r="G106" s="234"/>
      <c r="H106" s="234"/>
      <c r="I106" s="234"/>
    </row>
    <row r="107" spans="1:25" ht="13.2" customHeight="1">
      <c r="A107" s="5"/>
      <c r="B107" s="234"/>
      <c r="C107" s="234"/>
      <c r="D107" s="234"/>
      <c r="E107" s="234"/>
      <c r="F107" s="234"/>
      <c r="G107" s="234"/>
      <c r="H107" s="234"/>
      <c r="I107" s="234"/>
    </row>
    <row r="108" spans="1:25" ht="13.2" customHeight="1">
      <c r="A108" s="5"/>
      <c r="B108" s="248"/>
      <c r="C108" s="248"/>
      <c r="D108" s="248"/>
      <c r="E108" s="248"/>
      <c r="F108" s="5"/>
      <c r="G108" s="5"/>
      <c r="H108" s="5"/>
      <c r="I108" s="5"/>
    </row>
    <row r="109" spans="1:25">
      <c r="A109" s="48"/>
      <c r="B109" s="49" t="s">
        <v>5467</v>
      </c>
      <c r="C109" s="50"/>
      <c r="D109" s="50"/>
      <c r="E109" s="50"/>
      <c r="F109" s="50"/>
      <c r="G109" s="50"/>
      <c r="H109" s="50"/>
      <c r="I109" s="51"/>
      <c r="J109" s="52"/>
      <c r="K109" s="52"/>
      <c r="L109" s="52"/>
      <c r="M109" s="52"/>
      <c r="N109" s="52"/>
      <c r="O109" s="52"/>
      <c r="P109" s="52"/>
      <c r="Q109" s="52"/>
      <c r="R109" s="52"/>
      <c r="S109" s="52"/>
      <c r="T109" s="52"/>
      <c r="U109" s="52"/>
      <c r="V109" s="52"/>
      <c r="W109" s="52"/>
      <c r="X109" s="52"/>
      <c r="Y109" s="52"/>
    </row>
    <row r="110" spans="1:25">
      <c r="A110" s="48"/>
      <c r="B110" s="53" t="s">
        <v>5468</v>
      </c>
      <c r="C110" s="48"/>
      <c r="D110" s="48"/>
      <c r="E110" s="48"/>
      <c r="F110" s="48"/>
      <c r="G110" s="48"/>
      <c r="H110" s="48"/>
      <c r="I110" s="54"/>
      <c r="J110" s="52"/>
      <c r="K110" s="52"/>
      <c r="L110" s="52"/>
      <c r="M110" s="52"/>
      <c r="N110" s="52"/>
      <c r="O110" s="52"/>
      <c r="P110" s="52"/>
      <c r="Q110" s="52"/>
      <c r="R110" s="52"/>
      <c r="S110" s="52"/>
      <c r="T110" s="52"/>
      <c r="U110" s="52"/>
      <c r="V110" s="52"/>
      <c r="W110" s="52"/>
      <c r="X110" s="52"/>
      <c r="Y110" s="52"/>
    </row>
    <row r="111" spans="1:25">
      <c r="A111" s="48"/>
      <c r="B111" s="53" t="s">
        <v>5469</v>
      </c>
      <c r="C111" s="48"/>
      <c r="D111" s="48"/>
      <c r="E111" s="48"/>
      <c r="F111" s="48"/>
      <c r="G111" s="48"/>
      <c r="H111" s="48"/>
      <c r="I111" s="54"/>
      <c r="J111" s="52"/>
      <c r="K111" s="52"/>
      <c r="L111" s="52"/>
      <c r="M111" s="52"/>
      <c r="N111" s="52"/>
      <c r="O111" s="52"/>
      <c r="P111" s="52"/>
      <c r="Q111" s="52"/>
      <c r="R111" s="52"/>
      <c r="S111" s="52"/>
      <c r="T111" s="52"/>
      <c r="U111" s="52"/>
      <c r="V111" s="52"/>
      <c r="W111" s="52"/>
      <c r="X111" s="52"/>
      <c r="Y111" s="52"/>
    </row>
    <row r="112" spans="1:25">
      <c r="A112" s="48"/>
      <c r="B112" s="53" t="s">
        <v>5470</v>
      </c>
      <c r="C112" s="48"/>
      <c r="D112" s="48"/>
      <c r="E112" s="48"/>
      <c r="F112" s="48"/>
      <c r="G112" s="48"/>
      <c r="H112" s="48"/>
      <c r="I112" s="54"/>
      <c r="J112" s="52"/>
      <c r="K112" s="52"/>
      <c r="L112" s="52"/>
      <c r="M112" s="52"/>
      <c r="N112" s="52"/>
      <c r="O112" s="52"/>
      <c r="P112" s="52"/>
      <c r="Q112" s="52"/>
      <c r="R112" s="52"/>
      <c r="S112" s="52"/>
      <c r="T112" s="52"/>
      <c r="U112" s="52"/>
      <c r="V112" s="52"/>
      <c r="W112" s="52"/>
      <c r="X112" s="52"/>
      <c r="Y112" s="52"/>
    </row>
    <row r="113" spans="1:25">
      <c r="A113" s="48"/>
      <c r="B113" s="55" t="s">
        <v>5471</v>
      </c>
      <c r="C113" s="56" t="s">
        <v>5472</v>
      </c>
      <c r="D113" s="57" t="s">
        <v>5473</v>
      </c>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58" t="s">
        <v>5474</v>
      </c>
      <c r="B114" s="59" t="s">
        <v>5475</v>
      </c>
      <c r="C114" s="77">
        <v>15.69</v>
      </c>
      <c r="D114" s="148">
        <v>16.559999999999999</v>
      </c>
      <c r="E114" s="48"/>
      <c r="F114" s="62"/>
      <c r="G114" s="63"/>
      <c r="H114" s="48"/>
      <c r="I114" s="54"/>
      <c r="J114" s="52"/>
      <c r="K114" s="52"/>
      <c r="L114" s="52"/>
      <c r="M114" s="52"/>
      <c r="N114" s="52"/>
      <c r="O114" s="52"/>
      <c r="P114" s="52"/>
      <c r="Q114" s="52"/>
      <c r="R114" s="52"/>
      <c r="S114" s="52"/>
      <c r="T114" s="52"/>
      <c r="U114" s="52"/>
      <c r="V114" s="52"/>
      <c r="W114" s="52"/>
      <c r="X114" s="52"/>
      <c r="Y114" s="52"/>
    </row>
    <row r="115" spans="1:25">
      <c r="A115" s="58" t="s">
        <v>5483</v>
      </c>
      <c r="B115" s="59" t="s">
        <v>5484</v>
      </c>
      <c r="C115" s="77">
        <v>15.69</v>
      </c>
      <c r="D115" s="148">
        <v>16.559999999999999</v>
      </c>
      <c r="E115" s="48"/>
      <c r="F115" s="62"/>
      <c r="G115" s="63"/>
      <c r="H115" s="48"/>
      <c r="I115" s="54"/>
      <c r="J115" s="52"/>
      <c r="K115" s="52"/>
      <c r="L115" s="52"/>
      <c r="M115" s="52"/>
      <c r="N115" s="52"/>
      <c r="O115" s="52"/>
      <c r="P115" s="52"/>
      <c r="Q115" s="52"/>
      <c r="R115" s="52"/>
      <c r="S115" s="52"/>
      <c r="T115" s="52"/>
      <c r="U115" s="52"/>
      <c r="V115" s="52"/>
      <c r="W115" s="52"/>
      <c r="X115" s="52"/>
      <c r="Y115" s="52"/>
    </row>
    <row r="116" spans="1:25">
      <c r="A116" s="58" t="s">
        <v>5476</v>
      </c>
      <c r="B116" s="59" t="s">
        <v>5477</v>
      </c>
      <c r="C116" s="77">
        <v>16.27</v>
      </c>
      <c r="D116" s="148">
        <v>17.18</v>
      </c>
      <c r="E116" s="48"/>
      <c r="F116" s="62"/>
      <c r="G116" s="63"/>
      <c r="H116" s="48"/>
      <c r="I116" s="54"/>
      <c r="J116" s="52"/>
      <c r="K116" s="52"/>
      <c r="L116" s="52"/>
      <c r="M116" s="52"/>
      <c r="N116" s="52"/>
      <c r="O116" s="52"/>
      <c r="P116" s="52"/>
      <c r="Q116" s="52"/>
      <c r="R116" s="52"/>
      <c r="S116" s="52"/>
      <c r="T116" s="52"/>
      <c r="U116" s="52"/>
      <c r="V116" s="52"/>
      <c r="W116" s="52"/>
      <c r="X116" s="52"/>
      <c r="Y116" s="52"/>
    </row>
    <row r="117" spans="1:25">
      <c r="A117" s="58" t="s">
        <v>5493</v>
      </c>
      <c r="B117" s="59" t="s">
        <v>5494</v>
      </c>
      <c r="C117" s="77">
        <v>16.260000000000002</v>
      </c>
      <c r="D117" s="148">
        <v>17.18</v>
      </c>
      <c r="E117" s="48"/>
      <c r="F117" s="62"/>
      <c r="G117" s="63"/>
      <c r="H117" s="48"/>
      <c r="I117" s="54"/>
      <c r="J117" s="52"/>
      <c r="K117" s="52"/>
      <c r="L117" s="52"/>
      <c r="M117" s="52"/>
      <c r="N117" s="52"/>
      <c r="O117" s="52"/>
      <c r="P117" s="52"/>
      <c r="Q117" s="52"/>
      <c r="R117" s="52"/>
      <c r="S117" s="52"/>
      <c r="T117" s="52"/>
      <c r="U117" s="52"/>
      <c r="V117" s="52"/>
      <c r="W117" s="52"/>
      <c r="X117" s="52"/>
      <c r="Y117" s="52"/>
    </row>
    <row r="118" spans="1:25">
      <c r="A118" s="48"/>
      <c r="B118" s="53"/>
      <c r="C118" s="72"/>
      <c r="D118" s="72"/>
      <c r="E118" s="48"/>
      <c r="F118" s="62"/>
      <c r="G118" s="63"/>
      <c r="H118" s="48"/>
      <c r="I118" s="54"/>
      <c r="J118" s="52"/>
      <c r="K118" s="52"/>
      <c r="L118" s="52"/>
      <c r="M118" s="52"/>
      <c r="N118" s="52"/>
      <c r="O118" s="52"/>
      <c r="P118" s="52"/>
      <c r="Q118" s="52"/>
      <c r="R118" s="52"/>
      <c r="S118" s="52"/>
      <c r="T118" s="52"/>
      <c r="U118" s="52"/>
      <c r="V118" s="52"/>
      <c r="W118" s="52"/>
      <c r="X118" s="52"/>
      <c r="Y118" s="52"/>
    </row>
    <row r="119" spans="1:25">
      <c r="A119" s="48"/>
      <c r="B119" s="53" t="s">
        <v>5478</v>
      </c>
      <c r="C119" s="48"/>
      <c r="D119" s="48"/>
      <c r="E119" s="48"/>
      <c r="F119" s="62"/>
      <c r="G119" s="63"/>
      <c r="H119" s="48"/>
      <c r="I119" s="54"/>
      <c r="J119" s="52"/>
      <c r="K119" s="52"/>
      <c r="L119" s="52"/>
      <c r="M119" s="52"/>
      <c r="N119" s="52"/>
      <c r="O119" s="52"/>
      <c r="P119" s="52"/>
      <c r="Q119" s="52"/>
      <c r="R119" s="52"/>
      <c r="S119" s="52"/>
      <c r="T119" s="52"/>
      <c r="U119" s="52"/>
      <c r="V119" s="52"/>
      <c r="W119" s="52"/>
      <c r="X119" s="52"/>
      <c r="Y119" s="52"/>
    </row>
    <row r="120" spans="1:25">
      <c r="A120" s="48"/>
      <c r="B120" s="53" t="s">
        <v>5479</v>
      </c>
      <c r="C120" s="48"/>
      <c r="D120" s="48"/>
      <c r="E120" s="48"/>
      <c r="F120" s="48"/>
      <c r="G120" s="48"/>
      <c r="H120" s="48"/>
      <c r="I120" s="54"/>
      <c r="J120" s="52"/>
      <c r="K120" s="52"/>
      <c r="L120" s="52"/>
      <c r="M120" s="52"/>
      <c r="N120" s="52"/>
      <c r="O120" s="52"/>
      <c r="P120" s="52"/>
      <c r="Q120" s="52"/>
      <c r="R120" s="52"/>
      <c r="S120" s="52"/>
      <c r="T120" s="52"/>
      <c r="U120" s="52"/>
      <c r="V120" s="52"/>
      <c r="W120" s="52"/>
      <c r="X120" s="52"/>
      <c r="Y120" s="52"/>
    </row>
    <row r="121" spans="1:25">
      <c r="A121" s="48"/>
      <c r="B121" s="53" t="s">
        <v>5552</v>
      </c>
      <c r="C121" s="48"/>
      <c r="D121" s="48"/>
      <c r="E121" s="48"/>
      <c r="F121" s="48"/>
      <c r="G121" s="48"/>
      <c r="H121" s="48"/>
      <c r="I121" s="54"/>
      <c r="J121" s="52"/>
      <c r="K121" s="52"/>
      <c r="L121" s="52"/>
      <c r="M121" s="52"/>
      <c r="N121" s="52"/>
      <c r="O121" s="52"/>
      <c r="P121" s="52"/>
      <c r="Q121" s="52"/>
      <c r="R121" s="52"/>
      <c r="S121" s="52"/>
      <c r="T121" s="52"/>
      <c r="U121" s="52"/>
      <c r="V121" s="52"/>
      <c r="W121" s="52"/>
      <c r="X121" s="52"/>
      <c r="Y121" s="52"/>
    </row>
    <row r="122" spans="1:25">
      <c r="A122" s="48"/>
      <c r="B122" s="53" t="s">
        <v>5974</v>
      </c>
      <c r="C122" s="48"/>
      <c r="D122" s="48"/>
      <c r="E122" s="48"/>
      <c r="F122" s="48"/>
      <c r="G122" s="48"/>
      <c r="H122" s="48"/>
      <c r="I122" s="54"/>
      <c r="J122" s="52"/>
      <c r="K122" s="52"/>
      <c r="L122" s="52"/>
      <c r="M122" s="52"/>
      <c r="N122" s="52"/>
      <c r="O122" s="52"/>
      <c r="P122" s="52"/>
      <c r="Q122" s="52"/>
      <c r="R122" s="52"/>
      <c r="S122" s="52"/>
      <c r="T122" s="52"/>
      <c r="U122" s="52"/>
      <c r="V122" s="52"/>
      <c r="W122" s="52"/>
      <c r="X122" s="52"/>
      <c r="Y122" s="52"/>
    </row>
    <row r="123" spans="1:25">
      <c r="A123" s="48"/>
      <c r="B123" s="53" t="s">
        <v>5481</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A124" s="48"/>
      <c r="B124" s="64" t="s">
        <v>5923</v>
      </c>
      <c r="C124" s="65"/>
      <c r="D124" s="65"/>
      <c r="E124" s="65"/>
      <c r="F124" s="65"/>
      <c r="G124" s="65"/>
      <c r="H124" s="65"/>
      <c r="I124" s="66"/>
      <c r="J124" s="52"/>
      <c r="K124" s="52"/>
      <c r="L124" s="52"/>
      <c r="M124" s="52"/>
      <c r="N124" s="52"/>
      <c r="O124" s="52"/>
      <c r="P124" s="52"/>
      <c r="Q124" s="52"/>
      <c r="R124" s="52"/>
      <c r="S124" s="52"/>
      <c r="T124" s="52"/>
      <c r="U124" s="52"/>
      <c r="V124" s="52"/>
      <c r="W124" s="52"/>
      <c r="X124" s="52"/>
      <c r="Y124" s="52"/>
    </row>
    <row r="125" spans="1:25">
      <c r="A125" s="67"/>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row>
    <row r="126" spans="1:25" ht="13.2" customHeight="1">
      <c r="A126" s="5"/>
      <c r="B126" s="234"/>
      <c r="C126" s="234"/>
      <c r="D126" s="234"/>
      <c r="E126" s="234"/>
      <c r="F126" s="234"/>
      <c r="G126" s="234"/>
      <c r="H126" s="234"/>
      <c r="I126" s="234"/>
    </row>
    <row r="127" spans="1:25" ht="13.2" customHeight="1">
      <c r="A127" s="5"/>
      <c r="B127" s="5"/>
      <c r="C127" s="235" t="s">
        <v>3915</v>
      </c>
      <c r="D127" s="235"/>
      <c r="E127" s="235"/>
      <c r="F127" s="235"/>
      <c r="G127" s="5"/>
      <c r="H127" s="5"/>
      <c r="I127" s="5"/>
    </row>
    <row r="128" spans="1:25" ht="13.2" customHeight="1">
      <c r="A128" s="5"/>
      <c r="B128" s="38" t="s">
        <v>1761</v>
      </c>
      <c r="C128" s="235" t="s">
        <v>1762</v>
      </c>
      <c r="D128" s="235"/>
      <c r="E128" s="235"/>
      <c r="F128" s="235"/>
      <c r="G128" s="5"/>
      <c r="H128" s="5"/>
      <c r="I128" s="5"/>
    </row>
    <row r="129" spans="1:9" ht="135" customHeight="1">
      <c r="A129" s="5"/>
      <c r="B129" s="39"/>
      <c r="C129" s="236"/>
      <c r="D129" s="236"/>
      <c r="E129" s="5"/>
      <c r="F129" s="5"/>
      <c r="G129" s="5"/>
      <c r="H129" s="5"/>
      <c r="I129" s="5"/>
    </row>
  </sheetData>
  <mergeCells count="8">
    <mergeCell ref="C127:F127"/>
    <mergeCell ref="C128:F128"/>
    <mergeCell ref="C129:D129"/>
    <mergeCell ref="B105:I105"/>
    <mergeCell ref="B106:I106"/>
    <mergeCell ref="B107:I107"/>
    <mergeCell ref="B108:E108"/>
    <mergeCell ref="B126:I126"/>
  </mergeCells>
  <hyperlinks>
    <hyperlink ref="A1" location="AxisIndiaManufacturingFund" display="AXISIMF" xr:uid="{00000000-0004-0000-2900-000000000000}"/>
    <hyperlink ref="B1" location="AxisIndiaManufacturingFund" display="Axis India Manufacturing Fund" xr:uid="{00000000-0004-0000-2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outlinePr summaryBelow="0"/>
  </sheetPr>
  <dimension ref="A1:Y116"/>
  <sheetViews>
    <sheetView topLeftCell="A91" workbookViewId="0">
      <selection activeCell="B91" sqref="B9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87</v>
      </c>
      <c r="B1" s="4" t="s">
        <v>88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3793</v>
      </c>
      <c r="B7" s="18" t="s">
        <v>3794</v>
      </c>
      <c r="C7" s="14" t="s">
        <v>3795</v>
      </c>
      <c r="D7" s="14" t="s">
        <v>211</v>
      </c>
      <c r="E7" s="19">
        <v>845000</v>
      </c>
      <c r="F7" s="20">
        <v>650.22749999999996</v>
      </c>
      <c r="G7" s="21">
        <v>1.6500000000000001E-2</v>
      </c>
      <c r="H7" s="22"/>
      <c r="I7" s="23"/>
    </row>
    <row r="8" spans="1:9" ht="13.2" customHeight="1">
      <c r="A8" s="17" t="s">
        <v>2860</v>
      </c>
      <c r="B8" s="18" t="s">
        <v>2861</v>
      </c>
      <c r="C8" s="14" t="s">
        <v>2862</v>
      </c>
      <c r="D8" s="14" t="s">
        <v>313</v>
      </c>
      <c r="E8" s="19">
        <v>494195</v>
      </c>
      <c r="F8" s="20">
        <v>600.39750000000004</v>
      </c>
      <c r="G8" s="21">
        <v>1.52E-2</v>
      </c>
      <c r="H8" s="22"/>
      <c r="I8" s="23"/>
    </row>
    <row r="9" spans="1:9" ht="13.2" customHeight="1">
      <c r="A9" s="17" t="s">
        <v>2449</v>
      </c>
      <c r="B9" s="18" t="s">
        <v>2450</v>
      </c>
      <c r="C9" s="14" t="s">
        <v>2451</v>
      </c>
      <c r="D9" s="14" t="s">
        <v>313</v>
      </c>
      <c r="E9" s="19">
        <v>423941</v>
      </c>
      <c r="F9" s="20">
        <v>565.83410000000003</v>
      </c>
      <c r="G9" s="21">
        <v>1.43E-2</v>
      </c>
      <c r="H9" s="22"/>
      <c r="I9" s="23"/>
    </row>
    <row r="10" spans="1:9" ht="13.2" customHeight="1">
      <c r="A10" s="17" t="s">
        <v>2857</v>
      </c>
      <c r="B10" s="18" t="s">
        <v>2858</v>
      </c>
      <c r="C10" s="14" t="s">
        <v>2859</v>
      </c>
      <c r="D10" s="14" t="s">
        <v>313</v>
      </c>
      <c r="E10" s="19">
        <v>356480</v>
      </c>
      <c r="F10" s="20">
        <v>559.81619999999998</v>
      </c>
      <c r="G10" s="21">
        <v>1.4200000000000001E-2</v>
      </c>
      <c r="H10" s="22"/>
      <c r="I10" s="23"/>
    </row>
    <row r="11" spans="1:9" ht="13.2" customHeight="1">
      <c r="A11" s="17" t="s">
        <v>3790</v>
      </c>
      <c r="B11" s="18" t="s">
        <v>3791</v>
      </c>
      <c r="C11" s="14" t="s">
        <v>3792</v>
      </c>
      <c r="D11" s="14" t="s">
        <v>264</v>
      </c>
      <c r="E11" s="19">
        <v>250000</v>
      </c>
      <c r="F11" s="20">
        <v>439</v>
      </c>
      <c r="G11" s="21">
        <v>1.11E-2</v>
      </c>
      <c r="H11" s="22"/>
      <c r="I11" s="23"/>
    </row>
    <row r="12" spans="1:9" ht="13.2" customHeight="1">
      <c r="A12" s="17" t="s">
        <v>2984</v>
      </c>
      <c r="B12" s="18" t="s">
        <v>2985</v>
      </c>
      <c r="C12" s="14" t="s">
        <v>2986</v>
      </c>
      <c r="D12" s="14" t="s">
        <v>535</v>
      </c>
      <c r="E12" s="19">
        <v>323173</v>
      </c>
      <c r="F12" s="20">
        <v>357.00920000000002</v>
      </c>
      <c r="G12" s="21">
        <v>8.9999999999999993E-3</v>
      </c>
      <c r="H12" s="22"/>
      <c r="I12" s="23"/>
    </row>
    <row r="13" spans="1:9" ht="13.2" customHeight="1">
      <c r="A13" s="17" t="s">
        <v>2981</v>
      </c>
      <c r="B13" s="18" t="s">
        <v>2982</v>
      </c>
      <c r="C13" s="14" t="s">
        <v>2983</v>
      </c>
      <c r="D13" s="14" t="s">
        <v>535</v>
      </c>
      <c r="E13" s="19">
        <v>15328</v>
      </c>
      <c r="F13" s="20">
        <v>67.2102</v>
      </c>
      <c r="G13" s="21">
        <v>1.6999999999999999E-3</v>
      </c>
      <c r="H13" s="22"/>
      <c r="I13" s="23"/>
    </row>
    <row r="14" spans="1:9" ht="13.2" customHeight="1">
      <c r="A14" s="17" t="s">
        <v>3601</v>
      </c>
      <c r="B14" s="18" t="s">
        <v>3602</v>
      </c>
      <c r="C14" s="14" t="s">
        <v>3603</v>
      </c>
      <c r="D14" s="14" t="s">
        <v>313</v>
      </c>
      <c r="E14" s="19">
        <v>50000</v>
      </c>
      <c r="F14" s="20">
        <v>57.295000000000002</v>
      </c>
      <c r="G14" s="21">
        <v>1.5E-3</v>
      </c>
      <c r="H14" s="22"/>
      <c r="I14" s="23"/>
    </row>
    <row r="15" spans="1:9" ht="13.2" customHeight="1">
      <c r="A15" s="5"/>
      <c r="B15" s="13" t="s">
        <v>1745</v>
      </c>
      <c r="C15" s="14"/>
      <c r="D15" s="14"/>
      <c r="E15" s="14"/>
      <c r="F15" s="24">
        <v>3296.7896999999998</v>
      </c>
      <c r="G15" s="25">
        <v>8.3599999999999994E-2</v>
      </c>
      <c r="H15" s="26"/>
      <c r="I15" s="27"/>
    </row>
    <row r="16" spans="1:9" ht="13.2" customHeight="1">
      <c r="A16" s="5"/>
      <c r="B16" s="28" t="s">
        <v>1746</v>
      </c>
      <c r="C16" s="2"/>
      <c r="D16" s="2"/>
      <c r="E16" s="2"/>
      <c r="F16" s="26" t="s">
        <v>1747</v>
      </c>
      <c r="G16" s="26" t="s">
        <v>1747</v>
      </c>
      <c r="H16" s="26"/>
      <c r="I16" s="27"/>
    </row>
    <row r="17" spans="1:9" ht="13.2" customHeight="1">
      <c r="A17" s="5"/>
      <c r="B17" s="28" t="s">
        <v>1745</v>
      </c>
      <c r="C17" s="2"/>
      <c r="D17" s="2"/>
      <c r="E17" s="2"/>
      <c r="F17" s="26" t="s">
        <v>1747</v>
      </c>
      <c r="G17" s="26" t="s">
        <v>1747</v>
      </c>
      <c r="H17" s="26"/>
      <c r="I17" s="27"/>
    </row>
    <row r="18" spans="1:9" ht="13.2" customHeight="1">
      <c r="A18" s="5"/>
      <c r="B18" s="28" t="s">
        <v>1748</v>
      </c>
      <c r="C18" s="29"/>
      <c r="D18" s="2"/>
      <c r="E18" s="29"/>
      <c r="F18" s="24">
        <v>3296.7896999999998</v>
      </c>
      <c r="G18" s="25">
        <v>8.3599999999999994E-2</v>
      </c>
      <c r="H18" s="26"/>
      <c r="I18" s="27"/>
    </row>
    <row r="19" spans="1:9" ht="13.2" customHeight="1">
      <c r="A19" s="5"/>
      <c r="B19" s="13" t="s">
        <v>1840</v>
      </c>
      <c r="C19" s="14"/>
      <c r="D19" s="14"/>
      <c r="E19" s="14"/>
      <c r="F19" s="14"/>
      <c r="G19" s="14"/>
      <c r="H19" s="15"/>
      <c r="I19" s="16"/>
    </row>
    <row r="20" spans="1:9" ht="13.2" customHeight="1">
      <c r="A20" s="5"/>
      <c r="B20" s="13" t="s">
        <v>1841</v>
      </c>
      <c r="C20" s="14"/>
      <c r="D20" s="14"/>
      <c r="E20" s="14"/>
      <c r="F20" s="5"/>
      <c r="G20" s="15"/>
      <c r="H20" s="15"/>
      <c r="I20" s="16"/>
    </row>
    <row r="21" spans="1:9" ht="13.2" customHeight="1">
      <c r="A21" s="17" t="s">
        <v>3513</v>
      </c>
      <c r="B21" s="18" t="s">
        <v>3514</v>
      </c>
      <c r="C21" s="14" t="s">
        <v>3515</v>
      </c>
      <c r="D21" s="14" t="s">
        <v>2478</v>
      </c>
      <c r="E21" s="19">
        <v>1500</v>
      </c>
      <c r="F21" s="20">
        <v>1676.9504999999999</v>
      </c>
      <c r="G21" s="21">
        <v>4.2500000000000003E-2</v>
      </c>
      <c r="H21" s="30">
        <v>8.9869000000000004E-2</v>
      </c>
      <c r="I21" s="23"/>
    </row>
    <row r="22" spans="1:9" ht="13.2" customHeight="1">
      <c r="A22" s="17" t="s">
        <v>3823</v>
      </c>
      <c r="B22" s="18" t="s">
        <v>3824</v>
      </c>
      <c r="C22" s="14" t="s">
        <v>3825</v>
      </c>
      <c r="D22" s="14" t="s">
        <v>2478</v>
      </c>
      <c r="E22" s="19">
        <v>1500</v>
      </c>
      <c r="F22" s="20">
        <v>1617.039</v>
      </c>
      <c r="G22" s="21">
        <v>4.1000000000000002E-2</v>
      </c>
      <c r="H22" s="30">
        <v>8.5099999999999995E-2</v>
      </c>
      <c r="I22" s="23"/>
    </row>
    <row r="23" spans="1:9" ht="13.2" customHeight="1">
      <c r="A23" s="17" t="s">
        <v>2491</v>
      </c>
      <c r="B23" s="18" t="s">
        <v>2492</v>
      </c>
      <c r="C23" s="14" t="s">
        <v>2493</v>
      </c>
      <c r="D23" s="14" t="s">
        <v>2494</v>
      </c>
      <c r="E23" s="19">
        <v>1500</v>
      </c>
      <c r="F23" s="20">
        <v>1496.133</v>
      </c>
      <c r="G23" s="21">
        <v>3.7900000000000003E-2</v>
      </c>
      <c r="H23" s="30">
        <v>9.0723999999999999E-2</v>
      </c>
      <c r="I23" s="23"/>
    </row>
    <row r="24" spans="1:9" ht="13.2" customHeight="1">
      <c r="A24" s="17" t="s">
        <v>3140</v>
      </c>
      <c r="B24" s="18" t="s">
        <v>3141</v>
      </c>
      <c r="C24" s="14" t="s">
        <v>3142</v>
      </c>
      <c r="D24" s="14" t="s">
        <v>3143</v>
      </c>
      <c r="E24" s="19">
        <v>1500</v>
      </c>
      <c r="F24" s="20">
        <v>1494.0840000000001</v>
      </c>
      <c r="G24" s="21">
        <v>3.7900000000000003E-2</v>
      </c>
      <c r="H24" s="30">
        <v>8.6199999999999999E-2</v>
      </c>
      <c r="I24" s="23"/>
    </row>
    <row r="25" spans="1:9" ht="13.2" customHeight="1">
      <c r="A25" s="17" t="s">
        <v>3866</v>
      </c>
      <c r="B25" s="18" t="s">
        <v>3867</v>
      </c>
      <c r="C25" s="14" t="s">
        <v>3868</v>
      </c>
      <c r="D25" s="14" t="s">
        <v>1845</v>
      </c>
      <c r="E25" s="19">
        <v>1500</v>
      </c>
      <c r="F25" s="20">
        <v>1472.106</v>
      </c>
      <c r="G25" s="21">
        <v>3.73E-2</v>
      </c>
      <c r="H25" s="30">
        <v>7.9750000000000001E-2</v>
      </c>
      <c r="I25" s="23"/>
    </row>
    <row r="26" spans="1:9" ht="13.2" customHeight="1">
      <c r="A26" s="17" t="s">
        <v>3845</v>
      </c>
      <c r="B26" s="18" t="s">
        <v>3846</v>
      </c>
      <c r="C26" s="14" t="s">
        <v>3847</v>
      </c>
      <c r="D26" s="14" t="s">
        <v>1823</v>
      </c>
      <c r="E26" s="19">
        <v>1500000</v>
      </c>
      <c r="F26" s="20">
        <v>1448.058</v>
      </c>
      <c r="G26" s="21">
        <v>3.6700000000000003E-2</v>
      </c>
      <c r="H26" s="30">
        <v>7.1999999999999995E-2</v>
      </c>
      <c r="I26" s="23"/>
    </row>
    <row r="27" spans="1:9" ht="13.2" customHeight="1">
      <c r="A27" s="17" t="s">
        <v>3916</v>
      </c>
      <c r="B27" s="18" t="s">
        <v>3917</v>
      </c>
      <c r="C27" s="14" t="s">
        <v>3918</v>
      </c>
      <c r="D27" s="14" t="s">
        <v>2478</v>
      </c>
      <c r="E27" s="19">
        <v>1250</v>
      </c>
      <c r="F27" s="20">
        <v>1231.7388000000001</v>
      </c>
      <c r="G27" s="21">
        <v>3.1199999999999999E-2</v>
      </c>
      <c r="H27" s="30">
        <v>8.4623000000000004E-2</v>
      </c>
      <c r="I27" s="23"/>
    </row>
    <row r="28" spans="1:9" ht="13.2" customHeight="1">
      <c r="A28" s="17" t="s">
        <v>3499</v>
      </c>
      <c r="B28" s="18" t="s">
        <v>3500</v>
      </c>
      <c r="C28" s="14" t="s">
        <v>3501</v>
      </c>
      <c r="D28" s="14" t="s">
        <v>3103</v>
      </c>
      <c r="E28" s="19">
        <v>1200</v>
      </c>
      <c r="F28" s="20">
        <v>1204.4244000000001</v>
      </c>
      <c r="G28" s="21">
        <v>3.0499999999999999E-2</v>
      </c>
      <c r="H28" s="30">
        <v>8.2000000000000003E-2</v>
      </c>
      <c r="I28" s="23"/>
    </row>
    <row r="29" spans="1:9" ht="13.2" customHeight="1">
      <c r="A29" s="17" t="s">
        <v>3574</v>
      </c>
      <c r="B29" s="18" t="s">
        <v>3575</v>
      </c>
      <c r="C29" s="14" t="s">
        <v>3576</v>
      </c>
      <c r="D29" s="14" t="s">
        <v>2494</v>
      </c>
      <c r="E29" s="19">
        <v>1200</v>
      </c>
      <c r="F29" s="20">
        <v>1187.5319999999999</v>
      </c>
      <c r="G29" s="21">
        <v>3.0099999999999998E-2</v>
      </c>
      <c r="H29" s="30">
        <v>9.2299999999999993E-2</v>
      </c>
      <c r="I29" s="23"/>
    </row>
    <row r="30" spans="1:9" ht="13.2" customHeight="1">
      <c r="A30" s="17" t="s">
        <v>2471</v>
      </c>
      <c r="B30" s="18" t="s">
        <v>2472</v>
      </c>
      <c r="C30" s="14" t="s">
        <v>2473</v>
      </c>
      <c r="D30" s="14" t="s">
        <v>2474</v>
      </c>
      <c r="E30" s="19">
        <v>1000</v>
      </c>
      <c r="F30" s="20">
        <v>1057.8119999999999</v>
      </c>
      <c r="G30" s="21">
        <v>2.6800000000000001E-2</v>
      </c>
      <c r="H30" s="30">
        <v>9.4774999999999998E-2</v>
      </c>
      <c r="I30" s="23"/>
    </row>
    <row r="31" spans="1:9" ht="13.2" customHeight="1">
      <c r="A31" s="17" t="s">
        <v>3814</v>
      </c>
      <c r="B31" s="18" t="s">
        <v>3815</v>
      </c>
      <c r="C31" s="14" t="s">
        <v>3816</v>
      </c>
      <c r="D31" s="14" t="s">
        <v>2478</v>
      </c>
      <c r="E31" s="19">
        <v>1000</v>
      </c>
      <c r="F31" s="20">
        <v>1034.6859999999999</v>
      </c>
      <c r="G31" s="21">
        <v>2.6200000000000001E-2</v>
      </c>
      <c r="H31" s="30">
        <v>8.9050000000000004E-2</v>
      </c>
      <c r="I31" s="23"/>
    </row>
    <row r="32" spans="1:9" ht="13.2" customHeight="1">
      <c r="A32" s="17" t="s">
        <v>3802</v>
      </c>
      <c r="B32" s="18" t="s">
        <v>3803</v>
      </c>
      <c r="C32" s="14" t="s">
        <v>3804</v>
      </c>
      <c r="D32" s="14" t="s">
        <v>3143</v>
      </c>
      <c r="E32" s="19">
        <v>1000</v>
      </c>
      <c r="F32" s="20">
        <v>1021.149</v>
      </c>
      <c r="G32" s="21">
        <v>2.5899999999999999E-2</v>
      </c>
      <c r="H32" s="30">
        <v>9.1074000000000002E-2</v>
      </c>
      <c r="I32" s="23"/>
    </row>
    <row r="33" spans="1:9" ht="13.2" customHeight="1">
      <c r="A33" s="17" t="s">
        <v>3113</v>
      </c>
      <c r="B33" s="18" t="s">
        <v>3114</v>
      </c>
      <c r="C33" s="14" t="s">
        <v>3115</v>
      </c>
      <c r="D33" s="14" t="s">
        <v>3103</v>
      </c>
      <c r="E33" s="19">
        <v>1000</v>
      </c>
      <c r="F33" s="20">
        <v>1018.07</v>
      </c>
      <c r="G33" s="21">
        <v>2.58E-2</v>
      </c>
      <c r="H33" s="30">
        <v>8.455E-2</v>
      </c>
      <c r="I33" s="23"/>
    </row>
    <row r="34" spans="1:9" ht="13.2" customHeight="1">
      <c r="A34" s="17" t="s">
        <v>3502</v>
      </c>
      <c r="B34" s="18" t="s">
        <v>3503</v>
      </c>
      <c r="C34" s="14" t="s">
        <v>3504</v>
      </c>
      <c r="D34" s="14" t="s">
        <v>3505</v>
      </c>
      <c r="E34" s="19">
        <v>1000</v>
      </c>
      <c r="F34" s="20">
        <v>1003.859</v>
      </c>
      <c r="G34" s="21">
        <v>2.5399999999999999E-2</v>
      </c>
      <c r="H34" s="30">
        <v>0.101886</v>
      </c>
      <c r="I34" s="23"/>
    </row>
    <row r="35" spans="1:9" ht="13.2" customHeight="1">
      <c r="A35" s="17" t="s">
        <v>3872</v>
      </c>
      <c r="B35" s="18" t="s">
        <v>3873</v>
      </c>
      <c r="C35" s="14" t="s">
        <v>3874</v>
      </c>
      <c r="D35" s="14" t="s">
        <v>3498</v>
      </c>
      <c r="E35" s="19">
        <v>1000</v>
      </c>
      <c r="F35" s="20">
        <v>1002.3869999999999</v>
      </c>
      <c r="G35" s="21">
        <v>2.5399999999999999E-2</v>
      </c>
      <c r="H35" s="30">
        <v>9.0299000000000004E-2</v>
      </c>
      <c r="I35" s="23"/>
    </row>
    <row r="36" spans="1:9" ht="13.2" customHeight="1">
      <c r="A36" s="17" t="s">
        <v>3820</v>
      </c>
      <c r="B36" s="18" t="s">
        <v>3821</v>
      </c>
      <c r="C36" s="14" t="s">
        <v>3822</v>
      </c>
      <c r="D36" s="14" t="s">
        <v>3143</v>
      </c>
      <c r="E36" s="19">
        <v>1000</v>
      </c>
      <c r="F36" s="20">
        <v>995.45</v>
      </c>
      <c r="G36" s="21">
        <v>2.52E-2</v>
      </c>
      <c r="H36" s="30">
        <v>9.0749999999999997E-2</v>
      </c>
      <c r="I36" s="23"/>
    </row>
    <row r="37" spans="1:9" ht="13.2" customHeight="1">
      <c r="A37" s="17" t="s">
        <v>2475</v>
      </c>
      <c r="B37" s="18" t="s">
        <v>2476</v>
      </c>
      <c r="C37" s="14" t="s">
        <v>2477</v>
      </c>
      <c r="D37" s="14" t="s">
        <v>2478</v>
      </c>
      <c r="E37" s="19">
        <v>1000</v>
      </c>
      <c r="F37" s="20">
        <v>993.83299999999997</v>
      </c>
      <c r="G37" s="21">
        <v>2.52E-2</v>
      </c>
      <c r="H37" s="30">
        <v>8.7598999999999996E-2</v>
      </c>
      <c r="I37" s="23"/>
    </row>
    <row r="38" spans="1:9" ht="13.2" customHeight="1">
      <c r="A38" s="17" t="s">
        <v>3811</v>
      </c>
      <c r="B38" s="18" t="s">
        <v>3812</v>
      </c>
      <c r="C38" s="14" t="s">
        <v>3813</v>
      </c>
      <c r="D38" s="14" t="s">
        <v>3143</v>
      </c>
      <c r="E38" s="19">
        <v>1000</v>
      </c>
      <c r="F38" s="20">
        <v>993.029</v>
      </c>
      <c r="G38" s="21">
        <v>2.52E-2</v>
      </c>
      <c r="H38" s="30">
        <v>9.0907000000000002E-2</v>
      </c>
      <c r="I38" s="23"/>
    </row>
    <row r="39" spans="1:9" ht="13.2" customHeight="1">
      <c r="A39" s="17" t="s">
        <v>3495</v>
      </c>
      <c r="B39" s="18" t="s">
        <v>3496</v>
      </c>
      <c r="C39" s="14" t="s">
        <v>3497</v>
      </c>
      <c r="D39" s="14" t="s">
        <v>3498</v>
      </c>
      <c r="E39" s="19">
        <v>1000</v>
      </c>
      <c r="F39" s="20">
        <v>992.67399999999998</v>
      </c>
      <c r="G39" s="21">
        <v>2.52E-2</v>
      </c>
      <c r="H39" s="30">
        <v>0.101399</v>
      </c>
      <c r="I39" s="23"/>
    </row>
    <row r="40" spans="1:9" ht="13.2" customHeight="1">
      <c r="A40" s="17" t="s">
        <v>3817</v>
      </c>
      <c r="B40" s="18" t="s">
        <v>3818</v>
      </c>
      <c r="C40" s="14" t="s">
        <v>3819</v>
      </c>
      <c r="D40" s="14" t="s">
        <v>3143</v>
      </c>
      <c r="E40" s="19">
        <v>800</v>
      </c>
      <c r="F40" s="20">
        <v>800.37840000000006</v>
      </c>
      <c r="G40" s="21">
        <v>2.0299999999999999E-2</v>
      </c>
      <c r="H40" s="30">
        <v>8.0449000000000007E-2</v>
      </c>
      <c r="I40" s="23"/>
    </row>
    <row r="41" spans="1:9" ht="13.2" customHeight="1">
      <c r="A41" s="17" t="s">
        <v>3570</v>
      </c>
      <c r="B41" s="18" t="s">
        <v>3571</v>
      </c>
      <c r="C41" s="14" t="s">
        <v>3572</v>
      </c>
      <c r="D41" s="14" t="s">
        <v>3573</v>
      </c>
      <c r="E41" s="19">
        <v>800</v>
      </c>
      <c r="F41" s="20">
        <v>793.27359999999999</v>
      </c>
      <c r="G41" s="21">
        <v>2.01E-2</v>
      </c>
      <c r="H41" s="30">
        <v>0.100449</v>
      </c>
      <c r="I41" s="23"/>
    </row>
    <row r="42" spans="1:9" ht="13.2" customHeight="1">
      <c r="A42" s="17" t="s">
        <v>3832</v>
      </c>
      <c r="B42" s="18" t="s">
        <v>3833</v>
      </c>
      <c r="C42" s="14" t="s">
        <v>3834</v>
      </c>
      <c r="D42" s="14" t="s">
        <v>3835</v>
      </c>
      <c r="E42" s="19">
        <v>1000</v>
      </c>
      <c r="F42" s="20">
        <v>726.49900000000002</v>
      </c>
      <c r="G42" s="21">
        <v>1.84E-2</v>
      </c>
      <c r="H42" s="30">
        <v>0.1027375</v>
      </c>
      <c r="I42" s="23"/>
    </row>
    <row r="43" spans="1:9" ht="13.2" customHeight="1">
      <c r="A43" s="17" t="s">
        <v>3509</v>
      </c>
      <c r="B43" s="18" t="s">
        <v>3510</v>
      </c>
      <c r="C43" s="14" t="s">
        <v>3511</v>
      </c>
      <c r="D43" s="14" t="s">
        <v>3512</v>
      </c>
      <c r="E43" s="19">
        <v>1000</v>
      </c>
      <c r="F43" s="20">
        <v>688.35</v>
      </c>
      <c r="G43" s="21">
        <v>1.7399999999999999E-2</v>
      </c>
      <c r="H43" s="30">
        <v>9.0149999999999994E-2</v>
      </c>
      <c r="I43" s="23"/>
    </row>
    <row r="44" spans="1:9" ht="13.2" customHeight="1">
      <c r="A44" s="17" t="s">
        <v>3522</v>
      </c>
      <c r="B44" s="18" t="s">
        <v>3523</v>
      </c>
      <c r="C44" s="14" t="s">
        <v>3524</v>
      </c>
      <c r="D44" s="14" t="s">
        <v>3498</v>
      </c>
      <c r="E44" s="19">
        <v>1000</v>
      </c>
      <c r="F44" s="20">
        <v>667.51499999999999</v>
      </c>
      <c r="G44" s="21">
        <v>1.6899999999999998E-2</v>
      </c>
      <c r="H44" s="30">
        <v>9.4794000000000003E-2</v>
      </c>
      <c r="I44" s="23"/>
    </row>
    <row r="45" spans="1:9" ht="13.2" customHeight="1">
      <c r="A45" s="17" t="s">
        <v>3519</v>
      </c>
      <c r="B45" s="18" t="s">
        <v>3520</v>
      </c>
      <c r="C45" s="14" t="s">
        <v>3521</v>
      </c>
      <c r="D45" s="14" t="s">
        <v>3512</v>
      </c>
      <c r="E45" s="19">
        <v>700</v>
      </c>
      <c r="F45" s="20">
        <v>561.82349999999997</v>
      </c>
      <c r="G45" s="21">
        <v>1.4200000000000001E-2</v>
      </c>
      <c r="H45" s="30">
        <v>8.4198999999999996E-2</v>
      </c>
      <c r="I45" s="23"/>
    </row>
    <row r="46" spans="1:9" ht="13.2" customHeight="1">
      <c r="A46" s="17" t="s">
        <v>3625</v>
      </c>
      <c r="B46" s="18" t="s">
        <v>3626</v>
      </c>
      <c r="C46" s="14" t="s">
        <v>3627</v>
      </c>
      <c r="D46" s="14" t="s">
        <v>2478</v>
      </c>
      <c r="E46" s="19">
        <v>500</v>
      </c>
      <c r="F46" s="20">
        <v>557.00300000000004</v>
      </c>
      <c r="G46" s="21">
        <v>1.41E-2</v>
      </c>
      <c r="H46" s="30">
        <v>8.9518E-2</v>
      </c>
      <c r="I46" s="23"/>
    </row>
    <row r="47" spans="1:9" ht="13.2" customHeight="1">
      <c r="A47" s="17" t="s">
        <v>3863</v>
      </c>
      <c r="B47" s="18" t="s">
        <v>3864</v>
      </c>
      <c r="C47" s="14" t="s">
        <v>3865</v>
      </c>
      <c r="D47" s="14" t="s">
        <v>2470</v>
      </c>
      <c r="E47" s="19">
        <v>500</v>
      </c>
      <c r="F47" s="20">
        <v>505.00799999999998</v>
      </c>
      <c r="G47" s="21">
        <v>1.2800000000000001E-2</v>
      </c>
      <c r="H47" s="30">
        <v>8.4500000000000006E-2</v>
      </c>
      <c r="I47" s="23"/>
    </row>
    <row r="48" spans="1:9" ht="13.2" customHeight="1">
      <c r="A48" s="17" t="s">
        <v>3829</v>
      </c>
      <c r="B48" s="18" t="s">
        <v>3830</v>
      </c>
      <c r="C48" s="14" t="s">
        <v>3831</v>
      </c>
      <c r="D48" s="14" t="s">
        <v>2478</v>
      </c>
      <c r="E48" s="19">
        <v>500</v>
      </c>
      <c r="F48" s="20">
        <v>500.80099999999999</v>
      </c>
      <c r="G48" s="21">
        <v>1.2699999999999999E-2</v>
      </c>
      <c r="H48" s="30">
        <v>8.4150000000000003E-2</v>
      </c>
      <c r="I48" s="23"/>
    </row>
    <row r="49" spans="1:9" ht="13.2" customHeight="1">
      <c r="A49" s="17" t="s">
        <v>3637</v>
      </c>
      <c r="B49" s="18" t="s">
        <v>3638</v>
      </c>
      <c r="C49" s="14" t="s">
        <v>3639</v>
      </c>
      <c r="D49" s="14" t="s">
        <v>3143</v>
      </c>
      <c r="E49" s="19">
        <v>500</v>
      </c>
      <c r="F49" s="20">
        <v>500.07549999999998</v>
      </c>
      <c r="G49" s="21">
        <v>1.2699999999999999E-2</v>
      </c>
      <c r="H49" s="30">
        <v>0.10066799999999999</v>
      </c>
      <c r="I49" s="23"/>
    </row>
    <row r="50" spans="1:9" ht="13.2" customHeight="1">
      <c r="A50" s="17" t="s">
        <v>1923</v>
      </c>
      <c r="B50" s="18" t="s">
        <v>1924</v>
      </c>
      <c r="C50" s="14" t="s">
        <v>1925</v>
      </c>
      <c r="D50" s="14" t="s">
        <v>1823</v>
      </c>
      <c r="E50" s="19">
        <v>500000</v>
      </c>
      <c r="F50" s="20">
        <v>499.57100000000003</v>
      </c>
      <c r="G50" s="21">
        <v>1.2699999999999999E-2</v>
      </c>
      <c r="H50" s="30">
        <v>7.0710999999999996E-2</v>
      </c>
      <c r="I50" s="23"/>
    </row>
    <row r="51" spans="1:9" ht="13.2" customHeight="1">
      <c r="A51" s="17" t="s">
        <v>3854</v>
      </c>
      <c r="B51" s="18" t="s">
        <v>3855</v>
      </c>
      <c r="C51" s="14" t="s">
        <v>3856</v>
      </c>
      <c r="D51" s="14" t="s">
        <v>3498</v>
      </c>
      <c r="E51" s="19">
        <v>500</v>
      </c>
      <c r="F51" s="20">
        <v>497.43549999999999</v>
      </c>
      <c r="G51" s="21">
        <v>1.26E-2</v>
      </c>
      <c r="H51" s="30">
        <v>9.6144999999999994E-2</v>
      </c>
      <c r="I51" s="23"/>
    </row>
    <row r="52" spans="1:9" ht="13.2" customHeight="1">
      <c r="A52" s="17" t="s">
        <v>2061</v>
      </c>
      <c r="B52" s="18" t="s">
        <v>2062</v>
      </c>
      <c r="C52" s="14" t="s">
        <v>2063</v>
      </c>
      <c r="D52" s="14" t="s">
        <v>1823</v>
      </c>
      <c r="E52" s="19">
        <v>200000</v>
      </c>
      <c r="F52" s="20">
        <v>204.3058</v>
      </c>
      <c r="G52" s="21">
        <v>5.1999999999999998E-3</v>
      </c>
      <c r="H52" s="30">
        <v>6.9006999999999999E-2</v>
      </c>
      <c r="I52" s="23"/>
    </row>
    <row r="53" spans="1:9" ht="13.2" customHeight="1">
      <c r="A53" s="17" t="s">
        <v>3919</v>
      </c>
      <c r="B53" s="18" t="s">
        <v>3920</v>
      </c>
      <c r="C53" s="14" t="s">
        <v>3921</v>
      </c>
      <c r="D53" s="14" t="s">
        <v>1823</v>
      </c>
      <c r="E53" s="19">
        <v>138800</v>
      </c>
      <c r="F53" s="20">
        <v>134.40770000000001</v>
      </c>
      <c r="G53" s="21">
        <v>3.3999999999999998E-3</v>
      </c>
      <c r="H53" s="30">
        <v>7.7842999999999996E-2</v>
      </c>
      <c r="I53" s="23"/>
    </row>
    <row r="54" spans="1:9" ht="13.2" customHeight="1">
      <c r="A54" s="17" t="s">
        <v>2223</v>
      </c>
      <c r="B54" s="18" t="s">
        <v>2224</v>
      </c>
      <c r="C54" s="14" t="s">
        <v>2225</v>
      </c>
      <c r="D54" s="14" t="s">
        <v>1823</v>
      </c>
      <c r="E54" s="19">
        <v>50000</v>
      </c>
      <c r="F54" s="20">
        <v>51.412700000000001</v>
      </c>
      <c r="G54" s="21">
        <v>1.2999999999999999E-3</v>
      </c>
      <c r="H54" s="30">
        <v>6.8229999999999999E-2</v>
      </c>
      <c r="I54" s="23"/>
    </row>
    <row r="55" spans="1:9" ht="13.2" customHeight="1">
      <c r="A55" s="17" t="s">
        <v>3896</v>
      </c>
      <c r="B55" s="18" t="s">
        <v>3897</v>
      </c>
      <c r="C55" s="14" t="s">
        <v>3898</v>
      </c>
      <c r="D55" s="14" t="s">
        <v>1823</v>
      </c>
      <c r="E55" s="19">
        <v>50000</v>
      </c>
      <c r="F55" s="20">
        <v>51.407800000000002</v>
      </c>
      <c r="G55" s="21">
        <v>1.2999999999999999E-3</v>
      </c>
      <c r="H55" s="30">
        <v>6.4767000000000005E-2</v>
      </c>
      <c r="I55" s="23"/>
    </row>
    <row r="56" spans="1:9" ht="13.2" customHeight="1">
      <c r="A56" s="5"/>
      <c r="B56" s="13" t="s">
        <v>1745</v>
      </c>
      <c r="C56" s="14"/>
      <c r="D56" s="14"/>
      <c r="E56" s="14"/>
      <c r="F56" s="24">
        <v>30680.282200000001</v>
      </c>
      <c r="G56" s="25">
        <v>0.77749999999999997</v>
      </c>
      <c r="H56" s="26"/>
      <c r="I56" s="27"/>
    </row>
    <row r="57" spans="1:9" ht="13.2" customHeight="1">
      <c r="A57" s="5"/>
      <c r="B57" s="28" t="s">
        <v>2280</v>
      </c>
      <c r="C57" s="2"/>
      <c r="D57" s="2"/>
      <c r="E57" s="2"/>
      <c r="F57" s="26" t="s">
        <v>1747</v>
      </c>
      <c r="G57" s="26" t="s">
        <v>1747</v>
      </c>
      <c r="H57" s="26"/>
      <c r="I57" s="27"/>
    </row>
    <row r="58" spans="1:9" ht="13.2" customHeight="1">
      <c r="A58" s="5"/>
      <c r="B58" s="28" t="s">
        <v>1745</v>
      </c>
      <c r="C58" s="2"/>
      <c r="D58" s="2"/>
      <c r="E58" s="2"/>
      <c r="F58" s="26" t="s">
        <v>1747</v>
      </c>
      <c r="G58" s="26" t="s">
        <v>1747</v>
      </c>
      <c r="H58" s="26"/>
      <c r="I58" s="27"/>
    </row>
    <row r="59" spans="1:9" ht="13.2" customHeight="1">
      <c r="A59" s="5"/>
      <c r="B59" s="13" t="s">
        <v>2281</v>
      </c>
      <c r="C59" s="14"/>
      <c r="D59" s="14"/>
      <c r="E59" s="14"/>
      <c r="F59" s="5"/>
      <c r="G59" s="15"/>
      <c r="H59" s="15"/>
      <c r="I59" s="16"/>
    </row>
    <row r="60" spans="1:9" ht="13.2" customHeight="1">
      <c r="A60" s="17" t="s">
        <v>2289</v>
      </c>
      <c r="B60" s="18" t="s">
        <v>2290</v>
      </c>
      <c r="C60" s="14" t="s">
        <v>2291</v>
      </c>
      <c r="D60" s="14" t="s">
        <v>2285</v>
      </c>
      <c r="E60" s="19">
        <v>7</v>
      </c>
      <c r="F60" s="20">
        <v>679.2115</v>
      </c>
      <c r="G60" s="21">
        <v>1.72E-2</v>
      </c>
      <c r="H60" s="30">
        <v>7.8899999999999998E-2</v>
      </c>
      <c r="I60" s="23"/>
    </row>
    <row r="61" spans="1:9" ht="13.2" customHeight="1">
      <c r="A61" s="17" t="s">
        <v>2286</v>
      </c>
      <c r="B61" s="18" t="s">
        <v>2287</v>
      </c>
      <c r="C61" s="14" t="s">
        <v>2288</v>
      </c>
      <c r="D61" s="14" t="s">
        <v>2285</v>
      </c>
      <c r="E61" s="19">
        <v>3</v>
      </c>
      <c r="F61" s="20">
        <v>291.52460000000002</v>
      </c>
      <c r="G61" s="21">
        <v>7.4000000000000003E-3</v>
      </c>
      <c r="H61" s="30">
        <v>7.9500000000000001E-2</v>
      </c>
      <c r="I61" s="23"/>
    </row>
    <row r="62" spans="1:9" ht="13.2" customHeight="1">
      <c r="A62" s="5"/>
      <c r="B62" s="13" t="s">
        <v>1745</v>
      </c>
      <c r="C62" s="14"/>
      <c r="D62" s="14"/>
      <c r="E62" s="14"/>
      <c r="F62" s="24">
        <v>970.73609999999996</v>
      </c>
      <c r="G62" s="25">
        <v>2.46E-2</v>
      </c>
      <c r="H62" s="26"/>
      <c r="I62" s="27"/>
    </row>
    <row r="63" spans="1:9" ht="13.2" customHeight="1">
      <c r="A63" s="5"/>
      <c r="B63" s="28" t="s">
        <v>1748</v>
      </c>
      <c r="C63" s="29"/>
      <c r="D63" s="2"/>
      <c r="E63" s="29"/>
      <c r="F63" s="24">
        <v>31651.0183</v>
      </c>
      <c r="G63" s="25">
        <v>0.80210000000000004</v>
      </c>
      <c r="H63" s="26"/>
      <c r="I63" s="27"/>
    </row>
    <row r="64" spans="1:9" ht="13.2" customHeight="1">
      <c r="A64" s="5"/>
      <c r="B64" s="13" t="s">
        <v>1818</v>
      </c>
      <c r="C64" s="14"/>
      <c r="D64" s="14"/>
      <c r="E64" s="14"/>
      <c r="F64" s="14"/>
      <c r="G64" s="14"/>
      <c r="H64" s="15"/>
      <c r="I64" s="16"/>
    </row>
    <row r="65" spans="1:9" ht="13.2" customHeight="1">
      <c r="A65" s="5"/>
      <c r="B65" s="13" t="s">
        <v>2292</v>
      </c>
      <c r="C65" s="14"/>
      <c r="D65" s="14"/>
      <c r="E65" s="14"/>
      <c r="F65" s="5"/>
      <c r="G65" s="15"/>
      <c r="H65" s="15"/>
      <c r="I65" s="16"/>
    </row>
    <row r="66" spans="1:9" ht="13.2" customHeight="1">
      <c r="A66" s="17" t="s">
        <v>2316</v>
      </c>
      <c r="B66" s="18" t="s">
        <v>2317</v>
      </c>
      <c r="C66" s="14" t="s">
        <v>2318</v>
      </c>
      <c r="D66" s="14" t="s">
        <v>2296</v>
      </c>
      <c r="E66" s="19">
        <v>300</v>
      </c>
      <c r="F66" s="20">
        <v>1400.88</v>
      </c>
      <c r="G66" s="21">
        <v>3.5499999999999997E-2</v>
      </c>
      <c r="H66" s="30">
        <v>7.5075000000000003E-2</v>
      </c>
      <c r="I66" s="23"/>
    </row>
    <row r="67" spans="1:9" ht="13.2" customHeight="1">
      <c r="A67" s="5"/>
      <c r="B67" s="13" t="s">
        <v>1745</v>
      </c>
      <c r="C67" s="14"/>
      <c r="D67" s="14"/>
      <c r="E67" s="14"/>
      <c r="F67" s="24">
        <v>1400.88</v>
      </c>
      <c r="G67" s="25">
        <v>3.5499999999999997E-2</v>
      </c>
      <c r="H67" s="26"/>
      <c r="I67" s="27"/>
    </row>
    <row r="68" spans="1:9" ht="13.2" customHeight="1">
      <c r="A68" s="5"/>
      <c r="B68" s="28" t="s">
        <v>1748</v>
      </c>
      <c r="C68" s="29"/>
      <c r="D68" s="2"/>
      <c r="E68" s="29"/>
      <c r="F68" s="24">
        <v>1400.88</v>
      </c>
      <c r="G68" s="25">
        <v>3.5499999999999997E-2</v>
      </c>
      <c r="H68" s="26"/>
      <c r="I68" s="27"/>
    </row>
    <row r="69" spans="1:9" ht="13.2" customHeight="1">
      <c r="A69" s="5"/>
      <c r="B69" s="13" t="s">
        <v>1764</v>
      </c>
      <c r="C69" s="14"/>
      <c r="D69" s="14"/>
      <c r="E69" s="14"/>
      <c r="F69" s="14"/>
      <c r="G69" s="14"/>
      <c r="H69" s="15"/>
      <c r="I69" s="16"/>
    </row>
    <row r="70" spans="1:9" ht="13.2" customHeight="1">
      <c r="A70" s="5"/>
      <c r="B70" s="13" t="s">
        <v>2358</v>
      </c>
      <c r="C70" s="14"/>
      <c r="D70" s="14"/>
      <c r="E70" s="14"/>
      <c r="F70" s="5"/>
      <c r="G70" s="15"/>
      <c r="H70" s="15"/>
      <c r="I70" s="16"/>
    </row>
    <row r="71" spans="1:9" ht="13.2" customHeight="1">
      <c r="A71" s="17" t="s">
        <v>2359</v>
      </c>
      <c r="B71" s="18" t="s">
        <v>2360</v>
      </c>
      <c r="C71" s="14" t="s">
        <v>2361</v>
      </c>
      <c r="D71" s="14"/>
      <c r="E71" s="19">
        <v>1555.222</v>
      </c>
      <c r="F71" s="20">
        <v>186.16980000000001</v>
      </c>
      <c r="G71" s="21">
        <v>4.7000000000000002E-3</v>
      </c>
      <c r="H71" s="30"/>
      <c r="I71" s="23"/>
    </row>
    <row r="72" spans="1:9" ht="13.2" customHeight="1">
      <c r="A72" s="5"/>
      <c r="B72" s="13" t="s">
        <v>1745</v>
      </c>
      <c r="C72" s="14"/>
      <c r="D72" s="14"/>
      <c r="E72" s="14"/>
      <c r="F72" s="24">
        <v>186.16980000000001</v>
      </c>
      <c r="G72" s="25">
        <v>4.7000000000000002E-3</v>
      </c>
      <c r="H72" s="26"/>
      <c r="I72" s="27"/>
    </row>
    <row r="73" spans="1:9" ht="13.2" customHeight="1">
      <c r="A73" s="5"/>
      <c r="B73" s="28" t="s">
        <v>1748</v>
      </c>
      <c r="C73" s="29"/>
      <c r="D73" s="2"/>
      <c r="E73" s="29"/>
      <c r="F73" s="24">
        <v>186.16980000000001</v>
      </c>
      <c r="G73" s="25">
        <v>4.7000000000000002E-3</v>
      </c>
      <c r="H73" s="26"/>
      <c r="I73" s="27"/>
    </row>
    <row r="74" spans="1:9" ht="13.2" customHeight="1">
      <c r="A74" s="5"/>
      <c r="B74" s="13" t="s">
        <v>1749</v>
      </c>
      <c r="C74" s="14"/>
      <c r="D74" s="14"/>
      <c r="E74" s="14"/>
      <c r="F74" s="14"/>
      <c r="G74" s="14"/>
      <c r="H74" s="15"/>
      <c r="I74" s="16"/>
    </row>
    <row r="75" spans="1:9" ht="13.2" customHeight="1">
      <c r="A75" s="17" t="s">
        <v>1750</v>
      </c>
      <c r="B75" s="18" t="s">
        <v>1751</v>
      </c>
      <c r="C75" s="14"/>
      <c r="D75" s="14"/>
      <c r="E75" s="19"/>
      <c r="F75" s="20">
        <v>1356.3</v>
      </c>
      <c r="G75" s="21">
        <v>3.44E-2</v>
      </c>
      <c r="H75" s="30">
        <v>5.0316007686665908E-2</v>
      </c>
      <c r="I75" s="23"/>
    </row>
    <row r="76" spans="1:9" ht="13.2" customHeight="1">
      <c r="A76" s="5"/>
      <c r="B76" s="13" t="s">
        <v>1745</v>
      </c>
      <c r="C76" s="14"/>
      <c r="D76" s="14"/>
      <c r="E76" s="14"/>
      <c r="F76" s="24">
        <v>1356.3</v>
      </c>
      <c r="G76" s="25">
        <v>3.44E-2</v>
      </c>
      <c r="H76" s="26"/>
      <c r="I76" s="27"/>
    </row>
    <row r="77" spans="1:9" ht="13.2" customHeight="1">
      <c r="A77" s="5"/>
      <c r="B77" s="28" t="s">
        <v>1748</v>
      </c>
      <c r="C77" s="29"/>
      <c r="D77" s="2"/>
      <c r="E77" s="29"/>
      <c r="F77" s="24">
        <v>1356.3</v>
      </c>
      <c r="G77" s="25">
        <v>3.44E-2</v>
      </c>
      <c r="H77" s="26"/>
      <c r="I77" s="27"/>
    </row>
    <row r="78" spans="1:9" ht="13.2" customHeight="1">
      <c r="A78" s="5"/>
      <c r="B78" s="28" t="s">
        <v>1752</v>
      </c>
      <c r="C78" s="14"/>
      <c r="D78" s="2"/>
      <c r="E78" s="14"/>
      <c r="F78" s="31">
        <v>1567.2722000000001</v>
      </c>
      <c r="G78" s="25">
        <v>3.9699999999999999E-2</v>
      </c>
      <c r="H78" s="26"/>
      <c r="I78" s="27"/>
    </row>
    <row r="79" spans="1:9" ht="13.2" customHeight="1">
      <c r="A79" s="5"/>
      <c r="B79" s="32" t="s">
        <v>1753</v>
      </c>
      <c r="C79" s="33"/>
      <c r="D79" s="33"/>
      <c r="E79" s="33"/>
      <c r="F79" s="34">
        <v>39458.43</v>
      </c>
      <c r="G79" s="35">
        <v>1</v>
      </c>
      <c r="H79" s="36"/>
      <c r="I79" s="37"/>
    </row>
    <row r="80" spans="1:9" ht="13.2" customHeight="1">
      <c r="A80" s="5"/>
      <c r="B80" s="7"/>
      <c r="C80" s="5"/>
      <c r="D80" s="5"/>
      <c r="E80" s="5"/>
      <c r="F80" s="5"/>
      <c r="G80" s="5"/>
      <c r="H80" s="5"/>
      <c r="I80" s="5"/>
    </row>
    <row r="81" spans="1:25" ht="13.2" customHeight="1">
      <c r="A81" s="5"/>
      <c r="B81" s="4" t="s">
        <v>3658</v>
      </c>
      <c r="C81" s="5"/>
      <c r="D81" s="5"/>
      <c r="E81" s="5"/>
      <c r="F81" s="5"/>
      <c r="G81" s="5"/>
      <c r="H81" s="5"/>
      <c r="I81" s="5"/>
    </row>
    <row r="82" spans="1:25" ht="13.2" customHeight="1">
      <c r="A82" s="5"/>
      <c r="B82" s="4" t="s">
        <v>2363</v>
      </c>
      <c r="C82" s="5"/>
      <c r="D82" s="5"/>
      <c r="E82" s="5"/>
      <c r="F82" s="5"/>
      <c r="G82" s="5"/>
      <c r="H82" s="5"/>
      <c r="I82" s="5"/>
    </row>
    <row r="83" spans="1:25" ht="13.2" customHeight="1">
      <c r="A83" s="5"/>
      <c r="B83" s="4" t="s">
        <v>1755</v>
      </c>
      <c r="C83" s="5"/>
      <c r="D83" s="5"/>
      <c r="E83" s="5"/>
      <c r="F83" s="5"/>
      <c r="G83" s="5"/>
      <c r="H83" s="5"/>
      <c r="I83" s="5"/>
    </row>
    <row r="84" spans="1:25" ht="26.1" customHeight="1">
      <c r="A84" s="5"/>
      <c r="B84" s="234" t="s">
        <v>1756</v>
      </c>
      <c r="C84" s="234"/>
      <c r="D84" s="234"/>
      <c r="E84" s="234"/>
      <c r="F84" s="234"/>
      <c r="G84" s="234"/>
      <c r="H84" s="234"/>
      <c r="I84" s="234"/>
    </row>
    <row r="85" spans="1:25" ht="13.2" customHeight="1">
      <c r="A85" s="5"/>
      <c r="B85" s="234" t="s">
        <v>1757</v>
      </c>
      <c r="C85" s="234"/>
      <c r="D85" s="234"/>
      <c r="E85" s="234"/>
      <c r="F85" s="234"/>
      <c r="G85" s="234"/>
      <c r="H85" s="234"/>
      <c r="I85" s="234"/>
    </row>
    <row r="86" spans="1:25" ht="13.2" customHeight="1">
      <c r="A86" s="5"/>
      <c r="B86" s="234"/>
      <c r="C86" s="234"/>
      <c r="D86" s="234"/>
      <c r="E86" s="234"/>
      <c r="F86" s="234"/>
      <c r="G86" s="234"/>
      <c r="H86" s="234"/>
      <c r="I86" s="234"/>
    </row>
    <row r="87" spans="1:25">
      <c r="A87" s="68"/>
      <c r="B87" s="49" t="s">
        <v>5467</v>
      </c>
      <c r="C87" s="50"/>
      <c r="D87" s="50"/>
      <c r="E87" s="50"/>
      <c r="F87" s="50"/>
      <c r="G87" s="50"/>
      <c r="H87" s="50"/>
      <c r="I87" s="51"/>
      <c r="J87" s="48"/>
      <c r="K87" s="48"/>
      <c r="L87" s="48"/>
      <c r="M87" s="48"/>
      <c r="N87" s="48"/>
      <c r="O87" s="48"/>
      <c r="P87" s="48"/>
      <c r="Q87" s="48"/>
      <c r="R87" s="48"/>
      <c r="S87" s="48"/>
      <c r="T87" s="48"/>
      <c r="U87" s="48"/>
      <c r="V87" s="48"/>
      <c r="W87" s="48"/>
      <c r="X87" s="48"/>
      <c r="Y87" s="48"/>
    </row>
    <row r="88" spans="1:25">
      <c r="A88" s="68"/>
      <c r="B88" s="53" t="s">
        <v>5468</v>
      </c>
      <c r="C88" s="48"/>
      <c r="D88" s="48"/>
      <c r="E88" s="48"/>
      <c r="F88" s="48"/>
      <c r="G88" s="48"/>
      <c r="H88" s="48"/>
      <c r="I88" s="54"/>
      <c r="J88" s="48"/>
      <c r="K88" s="48"/>
      <c r="L88" s="48"/>
      <c r="M88" s="48"/>
      <c r="N88" s="48"/>
      <c r="O88" s="48"/>
      <c r="P88" s="48"/>
      <c r="Q88" s="48"/>
      <c r="R88" s="48"/>
      <c r="S88" s="48"/>
      <c r="T88" s="48"/>
      <c r="U88" s="48"/>
      <c r="V88" s="48"/>
      <c r="W88" s="48"/>
      <c r="X88" s="48"/>
      <c r="Y88" s="48"/>
    </row>
    <row r="89" spans="1:25">
      <c r="A89" s="68"/>
      <c r="B89" s="53" t="s">
        <v>5482</v>
      </c>
      <c r="C89" s="48"/>
      <c r="D89" s="48"/>
      <c r="E89" s="48"/>
      <c r="F89" s="48"/>
      <c r="G89" s="48"/>
      <c r="H89" s="48"/>
      <c r="I89" s="54"/>
      <c r="J89" s="48"/>
      <c r="K89" s="48"/>
      <c r="L89" s="48"/>
      <c r="M89" s="48"/>
      <c r="N89" s="48"/>
      <c r="O89" s="48"/>
      <c r="P89" s="48"/>
      <c r="Q89" s="48"/>
      <c r="R89" s="48"/>
      <c r="S89" s="48"/>
      <c r="T89" s="48"/>
      <c r="U89" s="48"/>
      <c r="V89" s="48"/>
      <c r="W89" s="48"/>
      <c r="X89" s="48"/>
      <c r="Y89" s="48"/>
    </row>
    <row r="90" spans="1:25">
      <c r="A90" s="68"/>
      <c r="B90" s="55" t="s">
        <v>5471</v>
      </c>
      <c r="C90" s="56" t="s">
        <v>5472</v>
      </c>
      <c r="D90" s="57" t="s">
        <v>5473</v>
      </c>
      <c r="E90" s="48"/>
      <c r="F90" s="48"/>
      <c r="G90" s="48"/>
      <c r="H90" s="48"/>
      <c r="I90" s="54"/>
      <c r="J90" s="48"/>
      <c r="K90" s="48"/>
      <c r="L90" s="48"/>
      <c r="M90" s="48"/>
      <c r="N90" s="48"/>
      <c r="O90" s="48"/>
      <c r="P90" s="48"/>
      <c r="Q90" s="48"/>
      <c r="R90" s="48"/>
      <c r="S90" s="48"/>
      <c r="T90" s="48"/>
      <c r="U90" s="48"/>
      <c r="V90" s="48"/>
      <c r="W90" s="48"/>
      <c r="X90" s="48"/>
      <c r="Y90" s="48"/>
    </row>
    <row r="91" spans="1:25">
      <c r="A91" s="58" t="s">
        <v>5474</v>
      </c>
      <c r="B91" s="59" t="s">
        <v>5475</v>
      </c>
      <c r="C91" s="60">
        <v>23.2807</v>
      </c>
      <c r="D91" s="69">
        <v>23.38</v>
      </c>
      <c r="E91" s="48"/>
      <c r="F91" s="70"/>
      <c r="G91" s="71"/>
      <c r="H91" s="48"/>
      <c r="I91" s="54"/>
      <c r="J91" s="48"/>
      <c r="K91" s="48"/>
      <c r="L91" s="48"/>
      <c r="M91" s="48"/>
      <c r="N91" s="48"/>
      <c r="O91" s="48"/>
      <c r="P91" s="48"/>
      <c r="Q91" s="48"/>
      <c r="R91" s="48"/>
      <c r="S91" s="48"/>
      <c r="T91" s="48"/>
      <c r="U91" s="48"/>
      <c r="V91" s="48"/>
      <c r="W91" s="48"/>
      <c r="X91" s="48"/>
      <c r="Y91" s="48"/>
    </row>
    <row r="92" spans="1:25">
      <c r="A92" s="58" t="s">
        <v>5554</v>
      </c>
      <c r="B92" s="59" t="s">
        <v>5555</v>
      </c>
      <c r="C92" s="60">
        <v>10.178100000000001</v>
      </c>
      <c r="D92" s="69">
        <v>10.154</v>
      </c>
      <c r="E92" s="48"/>
      <c r="F92" s="70"/>
      <c r="G92" s="71"/>
      <c r="H92" s="48"/>
      <c r="I92" s="54"/>
      <c r="J92" s="48"/>
      <c r="K92" s="48"/>
      <c r="L92" s="48"/>
      <c r="M92" s="48"/>
      <c r="N92" s="48"/>
      <c r="O92" s="48"/>
      <c r="P92" s="48"/>
      <c r="Q92" s="48"/>
      <c r="R92" s="48"/>
      <c r="S92" s="48"/>
      <c r="T92" s="48"/>
      <c r="U92" s="48"/>
      <c r="V92" s="48"/>
      <c r="W92" s="48"/>
      <c r="X92" s="48"/>
      <c r="Y92" s="48"/>
    </row>
    <row r="93" spans="1:25">
      <c r="A93" s="58" t="s">
        <v>5485</v>
      </c>
      <c r="B93" s="59" t="s">
        <v>5486</v>
      </c>
      <c r="C93" s="60">
        <v>10.1913</v>
      </c>
      <c r="D93" s="69">
        <v>10.1578</v>
      </c>
      <c r="E93" s="48"/>
      <c r="F93" s="70"/>
      <c r="G93" s="71"/>
      <c r="H93" s="48"/>
      <c r="I93" s="54"/>
      <c r="J93" s="48"/>
      <c r="K93" s="48"/>
      <c r="L93" s="48"/>
      <c r="M93" s="48"/>
      <c r="N93" s="48"/>
      <c r="O93" s="48"/>
      <c r="P93" s="48"/>
      <c r="Q93" s="48"/>
      <c r="R93" s="48"/>
      <c r="S93" s="48"/>
      <c r="T93" s="48"/>
      <c r="U93" s="48"/>
      <c r="V93" s="48"/>
      <c r="W93" s="48"/>
      <c r="X93" s="48"/>
      <c r="Y93" s="48"/>
    </row>
    <row r="94" spans="1:25">
      <c r="A94" s="58" t="s">
        <v>5476</v>
      </c>
      <c r="B94" s="59" t="s">
        <v>5477</v>
      </c>
      <c r="C94" s="60">
        <v>26.252400000000002</v>
      </c>
      <c r="D94" s="69">
        <v>26.382100000000001</v>
      </c>
      <c r="E94" s="48"/>
      <c r="F94" s="70"/>
      <c r="G94" s="71"/>
      <c r="H94" s="48"/>
      <c r="I94" s="54"/>
      <c r="J94" s="48"/>
      <c r="K94" s="48"/>
      <c r="L94" s="48"/>
      <c r="M94" s="48"/>
      <c r="N94" s="48"/>
      <c r="O94" s="48"/>
      <c r="P94" s="48"/>
      <c r="Q94" s="48"/>
      <c r="R94" s="48"/>
      <c r="S94" s="48"/>
      <c r="T94" s="48"/>
      <c r="U94" s="48"/>
      <c r="V94" s="48"/>
      <c r="W94" s="48"/>
      <c r="X94" s="48"/>
      <c r="Y94" s="48"/>
    </row>
    <row r="95" spans="1:25">
      <c r="A95" s="58" t="s">
        <v>5557</v>
      </c>
      <c r="B95" s="59" t="s">
        <v>5558</v>
      </c>
      <c r="C95" s="60">
        <v>10.3529</v>
      </c>
      <c r="D95" s="69">
        <v>10.348599999999999</v>
      </c>
      <c r="E95" s="48"/>
      <c r="F95" s="70"/>
      <c r="G95" s="71"/>
      <c r="H95" s="48"/>
      <c r="I95" s="54"/>
      <c r="J95" s="48"/>
      <c r="K95" s="48"/>
      <c r="L95" s="48"/>
      <c r="M95" s="48"/>
      <c r="N95" s="48"/>
      <c r="O95" s="48"/>
      <c r="P95" s="48"/>
      <c r="Q95" s="48"/>
      <c r="R95" s="48"/>
      <c r="S95" s="48"/>
      <c r="T95" s="48"/>
      <c r="U95" s="48"/>
      <c r="V95" s="48"/>
      <c r="W95" s="48"/>
      <c r="X95" s="48"/>
      <c r="Y95" s="48"/>
    </row>
    <row r="96" spans="1:25">
      <c r="A96" s="58" t="s">
        <v>5495</v>
      </c>
      <c r="B96" s="59" t="s">
        <v>5496</v>
      </c>
      <c r="C96" s="60">
        <v>10.2441</v>
      </c>
      <c r="D96" s="69">
        <v>10.2142</v>
      </c>
      <c r="E96" s="48"/>
      <c r="F96" s="70"/>
      <c r="G96" s="71"/>
      <c r="H96" s="48"/>
      <c r="I96" s="54"/>
      <c r="J96" s="48"/>
      <c r="K96" s="48"/>
      <c r="L96" s="48"/>
      <c r="M96" s="48"/>
      <c r="N96" s="48"/>
      <c r="O96" s="48"/>
      <c r="P96" s="48"/>
      <c r="Q96" s="48"/>
      <c r="R96" s="48"/>
      <c r="S96" s="48"/>
      <c r="T96" s="48"/>
      <c r="U96" s="48"/>
      <c r="V96" s="48"/>
      <c r="W96" s="48"/>
      <c r="X96" s="48"/>
      <c r="Y96" s="48"/>
    </row>
    <row r="97" spans="1:25">
      <c r="A97" s="68"/>
      <c r="B97" s="53"/>
      <c r="C97" s="72"/>
      <c r="D97" s="72"/>
      <c r="E97" s="48"/>
      <c r="F97" s="48"/>
      <c r="G97" s="48"/>
      <c r="H97" s="48"/>
      <c r="I97" s="54"/>
      <c r="J97" s="48"/>
      <c r="K97" s="48"/>
      <c r="L97" s="48"/>
      <c r="M97" s="48"/>
      <c r="N97" s="48"/>
      <c r="O97" s="48"/>
      <c r="P97" s="48"/>
      <c r="Q97" s="48"/>
      <c r="R97" s="48"/>
      <c r="S97" s="48"/>
      <c r="T97" s="48"/>
      <c r="U97" s="48"/>
      <c r="V97" s="48"/>
      <c r="W97" s="48"/>
      <c r="X97" s="48"/>
      <c r="Y97" s="48"/>
    </row>
    <row r="98" spans="1:25">
      <c r="A98" s="68"/>
      <c r="B98" s="53" t="s">
        <v>5559</v>
      </c>
      <c r="C98" s="48"/>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5" t="s">
        <v>5471</v>
      </c>
      <c r="C99" s="57" t="s">
        <v>5560</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5555</v>
      </c>
      <c r="C100" s="60">
        <v>6.7447800000000002E-2</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9" t="s">
        <v>5486</v>
      </c>
      <c r="C101" s="60">
        <v>7.7009499999999995E-2</v>
      </c>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9" t="s">
        <v>5558</v>
      </c>
      <c r="C102" s="60">
        <v>5.5285819999999999E-2</v>
      </c>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9" t="s">
        <v>5496</v>
      </c>
      <c r="C103" s="60">
        <v>8.0417050000000004E-2</v>
      </c>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244" t="s">
        <v>5539</v>
      </c>
      <c r="C104" s="245"/>
      <c r="D104" s="245"/>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3" t="s">
        <v>5540</v>
      </c>
      <c r="C105" s="48"/>
      <c r="D105" s="48"/>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3"/>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t="s">
        <v>5504</v>
      </c>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53" t="s">
        <v>5505</v>
      </c>
      <c r="C108" s="48"/>
      <c r="D108" s="48"/>
      <c r="E108" s="48"/>
      <c r="F108" s="48"/>
      <c r="G108" s="48"/>
      <c r="H108" s="48"/>
      <c r="I108" s="54"/>
      <c r="J108" s="48"/>
      <c r="K108" s="48"/>
      <c r="L108" s="48"/>
      <c r="M108" s="48"/>
      <c r="N108" s="48"/>
      <c r="O108" s="48"/>
      <c r="P108" s="48"/>
      <c r="Q108" s="48"/>
      <c r="R108" s="48"/>
      <c r="S108" s="48"/>
      <c r="T108" s="48"/>
      <c r="U108" s="48"/>
      <c r="V108" s="48"/>
      <c r="W108" s="48"/>
      <c r="X108" s="48"/>
      <c r="Y108" s="48"/>
    </row>
    <row r="109" spans="1:25">
      <c r="A109" s="68"/>
      <c r="B109" s="53" t="s">
        <v>5663</v>
      </c>
      <c r="C109" s="48"/>
      <c r="D109" s="48"/>
      <c r="E109" s="48"/>
      <c r="F109" s="48"/>
      <c r="G109" s="48"/>
      <c r="H109" s="48"/>
      <c r="I109" s="54"/>
      <c r="J109" s="48"/>
      <c r="K109" s="48"/>
      <c r="L109" s="48"/>
      <c r="M109" s="48"/>
      <c r="N109" s="48"/>
      <c r="O109" s="48"/>
      <c r="P109" s="48"/>
      <c r="Q109" s="48"/>
      <c r="R109" s="48"/>
      <c r="S109" s="48"/>
      <c r="T109" s="48"/>
      <c r="U109" s="48"/>
      <c r="V109" s="48"/>
      <c r="W109" s="48"/>
      <c r="X109" s="48"/>
      <c r="Y109" s="48"/>
    </row>
    <row r="110" spans="1:25">
      <c r="A110" s="68"/>
      <c r="B110" s="53" t="s">
        <v>5561</v>
      </c>
      <c r="C110" s="48"/>
      <c r="D110" s="48"/>
      <c r="E110" s="48"/>
      <c r="F110" s="48"/>
      <c r="G110" s="48"/>
      <c r="H110" s="48"/>
      <c r="I110" s="54"/>
      <c r="J110" s="48"/>
      <c r="K110" s="48"/>
      <c r="L110" s="48"/>
      <c r="M110" s="48"/>
      <c r="N110" s="48"/>
      <c r="O110" s="48"/>
      <c r="P110" s="48"/>
      <c r="Q110" s="48"/>
      <c r="R110" s="48"/>
      <c r="S110" s="48"/>
      <c r="T110" s="48"/>
      <c r="U110" s="48"/>
      <c r="V110" s="48"/>
      <c r="W110" s="48"/>
      <c r="X110" s="48"/>
      <c r="Y110" s="48"/>
    </row>
    <row r="111" spans="1:25">
      <c r="A111" s="68"/>
      <c r="B111" s="64"/>
      <c r="C111" s="65"/>
      <c r="D111" s="65"/>
      <c r="E111" s="65"/>
      <c r="F111" s="65"/>
      <c r="G111" s="65"/>
      <c r="H111" s="65"/>
      <c r="I111" s="66"/>
      <c r="J111" s="48"/>
      <c r="K111" s="48"/>
      <c r="L111" s="48"/>
      <c r="M111" s="48"/>
      <c r="N111" s="48"/>
      <c r="O111" s="48"/>
      <c r="P111" s="48"/>
      <c r="Q111" s="48"/>
      <c r="R111" s="48"/>
      <c r="S111" s="48"/>
      <c r="T111" s="48"/>
      <c r="U111" s="48"/>
      <c r="V111" s="48"/>
      <c r="W111" s="48"/>
      <c r="X111" s="48"/>
      <c r="Y111" s="48"/>
    </row>
    <row r="112" spans="1:25">
      <c r="A112" s="73"/>
      <c r="B112" s="237"/>
      <c r="C112" s="237"/>
      <c r="D112" s="237"/>
      <c r="E112" s="237"/>
      <c r="F112" s="237"/>
      <c r="G112" s="237"/>
      <c r="H112" s="237"/>
      <c r="I112" s="237"/>
      <c r="J112" s="75"/>
      <c r="K112" s="76"/>
      <c r="L112" s="76"/>
      <c r="M112" s="76"/>
      <c r="N112" s="76"/>
      <c r="O112" s="76"/>
      <c r="P112" s="76"/>
      <c r="Q112" s="76"/>
      <c r="R112" s="76"/>
      <c r="S112" s="76"/>
      <c r="T112" s="76"/>
      <c r="U112" s="76"/>
      <c r="V112" s="76"/>
      <c r="W112" s="76"/>
      <c r="X112" s="76"/>
      <c r="Y112" s="76"/>
    </row>
    <row r="113" spans="1:9" ht="13.2" customHeight="1">
      <c r="A113" s="5"/>
      <c r="B113" s="234"/>
      <c r="C113" s="234"/>
      <c r="D113" s="234"/>
      <c r="E113" s="234"/>
      <c r="F113" s="234"/>
      <c r="G113" s="234"/>
      <c r="H113" s="234"/>
      <c r="I113" s="234"/>
    </row>
    <row r="114" spans="1:9" ht="13.2" customHeight="1">
      <c r="A114" s="5"/>
      <c r="B114" s="5"/>
      <c r="C114" s="235" t="s">
        <v>3922</v>
      </c>
      <c r="D114" s="235"/>
      <c r="E114" s="235"/>
      <c r="F114" s="235"/>
      <c r="G114" s="5"/>
      <c r="H114" s="5"/>
      <c r="I114" s="5"/>
    </row>
    <row r="115" spans="1:9" ht="13.2" customHeight="1">
      <c r="A115" s="5"/>
      <c r="B115" s="38" t="s">
        <v>1761</v>
      </c>
      <c r="C115" s="235" t="s">
        <v>1762</v>
      </c>
      <c r="D115" s="235"/>
      <c r="E115" s="235"/>
      <c r="F115" s="235"/>
      <c r="G115" s="5"/>
      <c r="H115" s="5"/>
      <c r="I115" s="5"/>
    </row>
    <row r="116" spans="1:9" ht="135" customHeight="1">
      <c r="A116" s="5"/>
      <c r="B116" s="39"/>
      <c r="C116" s="236"/>
      <c r="D116" s="236"/>
      <c r="E116" s="5"/>
      <c r="F116" s="5"/>
      <c r="G116" s="5"/>
      <c r="H116" s="5"/>
      <c r="I116" s="5"/>
    </row>
  </sheetData>
  <mergeCells count="9">
    <mergeCell ref="B113:I113"/>
    <mergeCell ref="C114:F114"/>
    <mergeCell ref="C115:F115"/>
    <mergeCell ref="C116:D116"/>
    <mergeCell ref="B84:I84"/>
    <mergeCell ref="B85:I85"/>
    <mergeCell ref="B86:I86"/>
    <mergeCell ref="B104:D104"/>
    <mergeCell ref="B112:I112"/>
  </mergeCells>
  <hyperlinks>
    <hyperlink ref="A1" location="AxisCreditRiskFund" display="AXISIOF" xr:uid="{00000000-0004-0000-2A00-000000000000}"/>
    <hyperlink ref="B1" location="AxisCreditRiskFund" display="Axis Credit Risk Fund" xr:uid="{00000000-0004-0000-2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outlinePr summaryBelow="0"/>
  </sheetPr>
  <dimension ref="A1:Y109"/>
  <sheetViews>
    <sheetView topLeftCell="A81" workbookViewId="0">
      <selection activeCell="C91" sqref="C91:D9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89</v>
      </c>
      <c r="B1" s="4" t="s">
        <v>90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200</v>
      </c>
      <c r="B7" s="18" t="s">
        <v>201</v>
      </c>
      <c r="C7" s="14" t="s">
        <v>202</v>
      </c>
      <c r="D7" s="14" t="s">
        <v>203</v>
      </c>
      <c r="E7" s="19">
        <v>32282</v>
      </c>
      <c r="F7" s="20">
        <v>412.24110000000002</v>
      </c>
      <c r="G7" s="21">
        <v>1.8800000000000001E-2</v>
      </c>
      <c r="H7" s="22"/>
      <c r="I7" s="23"/>
    </row>
    <row r="8" spans="1:9" ht="13.2" customHeight="1">
      <c r="A8" s="17" t="s">
        <v>197</v>
      </c>
      <c r="B8" s="18" t="s">
        <v>198</v>
      </c>
      <c r="C8" s="14" t="s">
        <v>199</v>
      </c>
      <c r="D8" s="14" t="s">
        <v>196</v>
      </c>
      <c r="E8" s="19">
        <v>26046</v>
      </c>
      <c r="F8" s="20">
        <v>378.7088</v>
      </c>
      <c r="G8" s="21">
        <v>1.7299999999999999E-2</v>
      </c>
      <c r="H8" s="22"/>
      <c r="I8" s="23"/>
    </row>
    <row r="9" spans="1:9" ht="13.2" customHeight="1">
      <c r="A9" s="17" t="s">
        <v>193</v>
      </c>
      <c r="B9" s="18" t="s">
        <v>194</v>
      </c>
      <c r="C9" s="14" t="s">
        <v>195</v>
      </c>
      <c r="D9" s="14" t="s">
        <v>196</v>
      </c>
      <c r="E9" s="19">
        <v>46295</v>
      </c>
      <c r="F9" s="20">
        <v>328.23160000000001</v>
      </c>
      <c r="G9" s="21">
        <v>1.4999999999999999E-2</v>
      </c>
      <c r="H9" s="22"/>
      <c r="I9" s="23"/>
    </row>
    <row r="10" spans="1:9" ht="13.2" customHeight="1">
      <c r="A10" s="17" t="s">
        <v>215</v>
      </c>
      <c r="B10" s="18" t="s">
        <v>216</v>
      </c>
      <c r="C10" s="14" t="s">
        <v>217</v>
      </c>
      <c r="D10" s="14" t="s">
        <v>218</v>
      </c>
      <c r="E10" s="19">
        <v>24458</v>
      </c>
      <c r="F10" s="20">
        <v>277.3048</v>
      </c>
      <c r="G10" s="21">
        <v>1.26E-2</v>
      </c>
      <c r="H10" s="22"/>
      <c r="I10" s="23"/>
    </row>
    <row r="11" spans="1:9" ht="13.2" customHeight="1">
      <c r="A11" s="17" t="s">
        <v>368</v>
      </c>
      <c r="B11" s="18" t="s">
        <v>369</v>
      </c>
      <c r="C11" s="14" t="s">
        <v>370</v>
      </c>
      <c r="D11" s="14" t="s">
        <v>251</v>
      </c>
      <c r="E11" s="19">
        <v>16332</v>
      </c>
      <c r="F11" s="20">
        <v>230.15049999999999</v>
      </c>
      <c r="G11" s="21">
        <v>1.0500000000000001E-2</v>
      </c>
      <c r="H11" s="22"/>
      <c r="I11" s="23"/>
    </row>
    <row r="12" spans="1:9" ht="13.2" customHeight="1">
      <c r="A12" s="17" t="s">
        <v>261</v>
      </c>
      <c r="B12" s="18" t="s">
        <v>262</v>
      </c>
      <c r="C12" s="14" t="s">
        <v>263</v>
      </c>
      <c r="D12" s="14" t="s">
        <v>264</v>
      </c>
      <c r="E12" s="19">
        <v>61472</v>
      </c>
      <c r="F12" s="20">
        <v>201.2593</v>
      </c>
      <c r="G12" s="21">
        <v>9.1999999999999998E-3</v>
      </c>
      <c r="H12" s="22"/>
      <c r="I12" s="23"/>
    </row>
    <row r="13" spans="1:9" ht="13.2" customHeight="1">
      <c r="A13" s="17" t="s">
        <v>212</v>
      </c>
      <c r="B13" s="18" t="s">
        <v>213</v>
      </c>
      <c r="C13" s="14" t="s">
        <v>214</v>
      </c>
      <c r="D13" s="14" t="s">
        <v>196</v>
      </c>
      <c r="E13" s="19">
        <v>18959</v>
      </c>
      <c r="F13" s="20">
        <v>200.96539999999999</v>
      </c>
      <c r="G13" s="21">
        <v>9.1999999999999998E-3</v>
      </c>
      <c r="H13" s="22"/>
      <c r="I13" s="23"/>
    </row>
    <row r="14" spans="1:9" ht="13.2" customHeight="1">
      <c r="A14" s="17" t="s">
        <v>222</v>
      </c>
      <c r="B14" s="18" t="s">
        <v>223</v>
      </c>
      <c r="C14" s="14" t="s">
        <v>224</v>
      </c>
      <c r="D14" s="14" t="s">
        <v>196</v>
      </c>
      <c r="E14" s="19">
        <v>46619</v>
      </c>
      <c r="F14" s="20">
        <v>195.52010000000001</v>
      </c>
      <c r="G14" s="21">
        <v>8.8999999999999999E-3</v>
      </c>
      <c r="H14" s="22"/>
      <c r="I14" s="23"/>
    </row>
    <row r="15" spans="1:9" ht="13.2" customHeight="1">
      <c r="A15" s="17" t="s">
        <v>204</v>
      </c>
      <c r="B15" s="18" t="s">
        <v>205</v>
      </c>
      <c r="C15" s="14" t="s">
        <v>206</v>
      </c>
      <c r="D15" s="14" t="s">
        <v>207</v>
      </c>
      <c r="E15" s="19">
        <v>10345</v>
      </c>
      <c r="F15" s="20">
        <v>187.44110000000001</v>
      </c>
      <c r="G15" s="21">
        <v>8.5000000000000006E-3</v>
      </c>
      <c r="H15" s="22"/>
      <c r="I15" s="23"/>
    </row>
    <row r="16" spans="1:9" ht="13.2" customHeight="1">
      <c r="A16" s="17" t="s">
        <v>2446</v>
      </c>
      <c r="B16" s="18" t="s">
        <v>2447</v>
      </c>
      <c r="C16" s="14" t="s">
        <v>2448</v>
      </c>
      <c r="D16" s="14" t="s">
        <v>232</v>
      </c>
      <c r="E16" s="19">
        <v>150</v>
      </c>
      <c r="F16" s="20">
        <v>179.5412</v>
      </c>
      <c r="G16" s="21">
        <v>8.2000000000000007E-3</v>
      </c>
      <c r="H16" s="30" t="s">
        <v>5463</v>
      </c>
      <c r="I16" s="23"/>
    </row>
    <row r="17" spans="1:9" ht="13.2" customHeight="1">
      <c r="A17" s="17" t="s">
        <v>297</v>
      </c>
      <c r="B17" s="18" t="s">
        <v>298</v>
      </c>
      <c r="C17" s="14" t="s">
        <v>299</v>
      </c>
      <c r="D17" s="14" t="s">
        <v>251</v>
      </c>
      <c r="E17" s="19">
        <v>1478</v>
      </c>
      <c r="F17" s="20">
        <v>139.92230000000001</v>
      </c>
      <c r="G17" s="21">
        <v>6.4000000000000003E-3</v>
      </c>
      <c r="H17" s="30"/>
      <c r="I17" s="23"/>
    </row>
    <row r="18" spans="1:9" ht="13.2" customHeight="1">
      <c r="A18" s="17" t="s">
        <v>225</v>
      </c>
      <c r="B18" s="18" t="s">
        <v>226</v>
      </c>
      <c r="C18" s="14" t="s">
        <v>227</v>
      </c>
      <c r="D18" s="14" t="s">
        <v>228</v>
      </c>
      <c r="E18" s="19">
        <v>3984</v>
      </c>
      <c r="F18" s="20">
        <v>130.75489999999999</v>
      </c>
      <c r="G18" s="21">
        <v>6.0000000000000001E-3</v>
      </c>
      <c r="H18" s="30"/>
      <c r="I18" s="23"/>
    </row>
    <row r="19" spans="1:9" ht="13.2" customHeight="1">
      <c r="A19" s="17" t="s">
        <v>208</v>
      </c>
      <c r="B19" s="18" t="s">
        <v>209</v>
      </c>
      <c r="C19" s="14" t="s">
        <v>210</v>
      </c>
      <c r="D19" s="14" t="s">
        <v>211</v>
      </c>
      <c r="E19" s="19">
        <v>3163</v>
      </c>
      <c r="F19" s="20">
        <v>127.9402</v>
      </c>
      <c r="G19" s="21">
        <v>5.7999999999999996E-3</v>
      </c>
      <c r="H19" s="30"/>
      <c r="I19" s="23"/>
    </row>
    <row r="20" spans="1:9" ht="13.2" customHeight="1">
      <c r="A20" s="17" t="s">
        <v>341</v>
      </c>
      <c r="B20" s="18" t="s">
        <v>342</v>
      </c>
      <c r="C20" s="14" t="s">
        <v>343</v>
      </c>
      <c r="D20" s="14" t="s">
        <v>344</v>
      </c>
      <c r="E20" s="19">
        <v>1303</v>
      </c>
      <c r="F20" s="20">
        <v>115.94750000000001</v>
      </c>
      <c r="G20" s="21">
        <v>5.3E-3</v>
      </c>
      <c r="H20" s="30"/>
      <c r="I20" s="23"/>
    </row>
    <row r="21" spans="1:9" ht="13.2" customHeight="1">
      <c r="A21" s="17" t="s">
        <v>244</v>
      </c>
      <c r="B21" s="18" t="s">
        <v>245</v>
      </c>
      <c r="C21" s="14" t="s">
        <v>246</v>
      </c>
      <c r="D21" s="14" t="s">
        <v>247</v>
      </c>
      <c r="E21" s="19">
        <v>2228</v>
      </c>
      <c r="F21" s="20">
        <v>113.6815</v>
      </c>
      <c r="G21" s="21">
        <v>5.1999999999999998E-3</v>
      </c>
      <c r="H21" s="30"/>
      <c r="I21" s="23"/>
    </row>
    <row r="22" spans="1:9" ht="13.2" customHeight="1">
      <c r="A22" s="17" t="s">
        <v>450</v>
      </c>
      <c r="B22" s="18" t="s">
        <v>451</v>
      </c>
      <c r="C22" s="14" t="s">
        <v>452</v>
      </c>
      <c r="D22" s="14" t="s">
        <v>377</v>
      </c>
      <c r="E22" s="19">
        <v>20515</v>
      </c>
      <c r="F22" s="20">
        <v>111.4683</v>
      </c>
      <c r="G22" s="21">
        <v>5.1000000000000004E-3</v>
      </c>
      <c r="H22" s="30"/>
      <c r="I22" s="23"/>
    </row>
    <row r="23" spans="1:9" ht="13.2" customHeight="1">
      <c r="A23" s="17" t="s">
        <v>438</v>
      </c>
      <c r="B23" s="18" t="s">
        <v>439</v>
      </c>
      <c r="C23" s="14" t="s">
        <v>440</v>
      </c>
      <c r="D23" s="14" t="s">
        <v>323</v>
      </c>
      <c r="E23" s="19">
        <v>2120</v>
      </c>
      <c r="F23" s="20">
        <v>111.3</v>
      </c>
      <c r="G23" s="21">
        <v>5.1000000000000004E-3</v>
      </c>
      <c r="H23" s="30"/>
      <c r="I23" s="23"/>
    </row>
    <row r="24" spans="1:9" ht="13.2" customHeight="1">
      <c r="A24" s="17" t="s">
        <v>233</v>
      </c>
      <c r="B24" s="18" t="s">
        <v>234</v>
      </c>
      <c r="C24" s="14" t="s">
        <v>235</v>
      </c>
      <c r="D24" s="14" t="s">
        <v>236</v>
      </c>
      <c r="E24" s="19">
        <v>42152</v>
      </c>
      <c r="F24" s="20">
        <v>107.69840000000001</v>
      </c>
      <c r="G24" s="21">
        <v>4.8999999999999998E-3</v>
      </c>
      <c r="H24" s="30"/>
      <c r="I24" s="23"/>
    </row>
    <row r="25" spans="1:9" ht="13.2" customHeight="1">
      <c r="A25" s="17" t="s">
        <v>557</v>
      </c>
      <c r="B25" s="18" t="s">
        <v>558</v>
      </c>
      <c r="C25" s="14" t="s">
        <v>559</v>
      </c>
      <c r="D25" s="14" t="s">
        <v>218</v>
      </c>
      <c r="E25" s="19">
        <v>2342</v>
      </c>
      <c r="F25" s="20">
        <v>106.32680000000001</v>
      </c>
      <c r="G25" s="21">
        <v>4.7999999999999996E-3</v>
      </c>
      <c r="H25" s="30"/>
      <c r="I25" s="23"/>
    </row>
    <row r="26" spans="1:9" ht="13.2" customHeight="1">
      <c r="A26" s="17" t="s">
        <v>365</v>
      </c>
      <c r="B26" s="18" t="s">
        <v>366</v>
      </c>
      <c r="C26" s="14" t="s">
        <v>367</v>
      </c>
      <c r="D26" s="14" t="s">
        <v>232</v>
      </c>
      <c r="E26" s="19">
        <v>4399</v>
      </c>
      <c r="F26" s="20">
        <v>81.706999999999994</v>
      </c>
      <c r="G26" s="21">
        <v>3.7000000000000002E-3</v>
      </c>
      <c r="H26" s="30"/>
      <c r="I26" s="23"/>
    </row>
    <row r="27" spans="1:9" ht="13.2" customHeight="1">
      <c r="A27" s="17" t="s">
        <v>248</v>
      </c>
      <c r="B27" s="18" t="s">
        <v>249</v>
      </c>
      <c r="C27" s="14" t="s">
        <v>250</v>
      </c>
      <c r="D27" s="14" t="s">
        <v>251</v>
      </c>
      <c r="E27" s="19">
        <v>3349</v>
      </c>
      <c r="F27" s="20">
        <v>66.471000000000004</v>
      </c>
      <c r="G27" s="21">
        <v>3.0000000000000001E-3</v>
      </c>
      <c r="H27" s="30"/>
      <c r="I27" s="23"/>
    </row>
    <row r="28" spans="1:9" ht="13.2" customHeight="1">
      <c r="A28" s="17" t="s">
        <v>237</v>
      </c>
      <c r="B28" s="18" t="s">
        <v>238</v>
      </c>
      <c r="C28" s="14" t="s">
        <v>239</v>
      </c>
      <c r="D28" s="14" t="s">
        <v>218</v>
      </c>
      <c r="E28" s="19">
        <v>2367</v>
      </c>
      <c r="F28" s="20">
        <v>56.791400000000003</v>
      </c>
      <c r="G28" s="21">
        <v>2.5999999999999999E-3</v>
      </c>
      <c r="H28" s="30"/>
      <c r="I28" s="23"/>
    </row>
    <row r="29" spans="1:9" ht="13.2" customHeight="1">
      <c r="A29" s="17" t="s">
        <v>324</v>
      </c>
      <c r="B29" s="18" t="s">
        <v>325</v>
      </c>
      <c r="C29" s="14" t="s">
        <v>326</v>
      </c>
      <c r="D29" s="14" t="s">
        <v>218</v>
      </c>
      <c r="E29" s="19">
        <v>3391</v>
      </c>
      <c r="F29" s="20">
        <v>55.205500000000001</v>
      </c>
      <c r="G29" s="21">
        <v>2.5000000000000001E-3</v>
      </c>
      <c r="H29" s="30"/>
      <c r="I29" s="23"/>
    </row>
    <row r="30" spans="1:9" ht="13.2" customHeight="1">
      <c r="A30" s="17" t="s">
        <v>219</v>
      </c>
      <c r="B30" s="18" t="s">
        <v>220</v>
      </c>
      <c r="C30" s="14" t="s">
        <v>221</v>
      </c>
      <c r="D30" s="14" t="s">
        <v>196</v>
      </c>
      <c r="E30" s="19">
        <v>4144</v>
      </c>
      <c r="F30" s="20">
        <v>53.872</v>
      </c>
      <c r="G30" s="21">
        <v>2.5000000000000001E-3</v>
      </c>
      <c r="H30" s="30"/>
      <c r="I30" s="23"/>
    </row>
    <row r="31" spans="1:9" ht="13.2" customHeight="1">
      <c r="A31" s="17" t="s">
        <v>229</v>
      </c>
      <c r="B31" s="18" t="s">
        <v>230</v>
      </c>
      <c r="C31" s="14" t="s">
        <v>231</v>
      </c>
      <c r="D31" s="14" t="s">
        <v>232</v>
      </c>
      <c r="E31" s="19">
        <v>4095</v>
      </c>
      <c r="F31" s="20">
        <v>43.284199999999998</v>
      </c>
      <c r="G31" s="21">
        <v>2E-3</v>
      </c>
      <c r="H31" s="30"/>
      <c r="I31" s="23"/>
    </row>
    <row r="32" spans="1:9" ht="13.2" customHeight="1">
      <c r="A32" s="17" t="s">
        <v>255</v>
      </c>
      <c r="B32" s="18" t="s">
        <v>256</v>
      </c>
      <c r="C32" s="14" t="s">
        <v>257</v>
      </c>
      <c r="D32" s="14" t="s">
        <v>236</v>
      </c>
      <c r="E32" s="19">
        <v>1784</v>
      </c>
      <c r="F32" s="20">
        <v>35.098399999999998</v>
      </c>
      <c r="G32" s="21">
        <v>1.6000000000000001E-3</v>
      </c>
      <c r="H32" s="30"/>
      <c r="I32" s="23"/>
    </row>
    <row r="33" spans="1:9" ht="13.2" customHeight="1">
      <c r="A33" s="17" t="s">
        <v>306</v>
      </c>
      <c r="B33" s="18" t="s">
        <v>307</v>
      </c>
      <c r="C33" s="14" t="s">
        <v>308</v>
      </c>
      <c r="D33" s="14" t="s">
        <v>309</v>
      </c>
      <c r="E33" s="19">
        <v>615</v>
      </c>
      <c r="F33" s="20">
        <v>32.189100000000003</v>
      </c>
      <c r="G33" s="21">
        <v>1.5E-3</v>
      </c>
      <c r="H33" s="30"/>
      <c r="I33" s="23"/>
    </row>
    <row r="34" spans="1:9" ht="13.2" customHeight="1">
      <c r="A34" s="17" t="s">
        <v>277</v>
      </c>
      <c r="B34" s="18" t="s">
        <v>278</v>
      </c>
      <c r="C34" s="14" t="s">
        <v>279</v>
      </c>
      <c r="D34" s="14" t="s">
        <v>218</v>
      </c>
      <c r="E34" s="19">
        <v>1591</v>
      </c>
      <c r="F34" s="20">
        <v>20.877099999999999</v>
      </c>
      <c r="G34" s="21">
        <v>1E-3</v>
      </c>
      <c r="H34" s="30"/>
      <c r="I34" s="23"/>
    </row>
    <row r="35" spans="1:9" ht="13.2" customHeight="1">
      <c r="A35" s="17" t="s">
        <v>415</v>
      </c>
      <c r="B35" s="18" t="s">
        <v>416</v>
      </c>
      <c r="C35" s="14" t="s">
        <v>417</v>
      </c>
      <c r="D35" s="14" t="s">
        <v>203</v>
      </c>
      <c r="E35" s="19">
        <v>4911</v>
      </c>
      <c r="F35" s="20">
        <v>15.914099999999999</v>
      </c>
      <c r="G35" s="21">
        <v>6.9999999999999999E-4</v>
      </c>
      <c r="H35" s="30"/>
      <c r="I35" s="23"/>
    </row>
    <row r="36" spans="1:9" ht="13.2" customHeight="1">
      <c r="A36" s="17" t="s">
        <v>330</v>
      </c>
      <c r="B36" s="18" t="s">
        <v>331</v>
      </c>
      <c r="C36" s="14" t="s">
        <v>332</v>
      </c>
      <c r="D36" s="14" t="s">
        <v>333</v>
      </c>
      <c r="E36" s="19">
        <v>1378</v>
      </c>
      <c r="F36" s="20">
        <v>6.4917999999999996</v>
      </c>
      <c r="G36" s="21">
        <v>2.9999999999999997E-4</v>
      </c>
      <c r="H36" s="30"/>
      <c r="I36" s="23"/>
    </row>
    <row r="37" spans="1:9" ht="13.2" customHeight="1">
      <c r="A37" s="17" t="s">
        <v>667</v>
      </c>
      <c r="B37" s="18" t="s">
        <v>668</v>
      </c>
      <c r="C37" s="14" t="s">
        <v>669</v>
      </c>
      <c r="D37" s="14" t="s">
        <v>232</v>
      </c>
      <c r="E37" s="19">
        <v>140</v>
      </c>
      <c r="F37" s="20">
        <v>6.3559999999999999</v>
      </c>
      <c r="G37" s="21">
        <v>2.9999999999999997E-4</v>
      </c>
      <c r="H37" s="30"/>
      <c r="I37" s="23"/>
    </row>
    <row r="38" spans="1:9" ht="13.2" customHeight="1">
      <c r="A38" s="5"/>
      <c r="B38" s="13" t="s">
        <v>1745</v>
      </c>
      <c r="C38" s="14"/>
      <c r="D38" s="14"/>
      <c r="E38" s="14"/>
      <c r="F38" s="24">
        <v>4130.6614</v>
      </c>
      <c r="G38" s="25">
        <v>0.1883</v>
      </c>
      <c r="H38" s="26"/>
      <c r="I38" s="27"/>
    </row>
    <row r="39" spans="1:9" ht="13.2" customHeight="1">
      <c r="A39" s="5"/>
      <c r="B39" s="28" t="s">
        <v>1746</v>
      </c>
      <c r="C39" s="2"/>
      <c r="D39" s="2"/>
      <c r="E39" s="2"/>
      <c r="F39" s="26" t="s">
        <v>1747</v>
      </c>
      <c r="G39" s="26" t="s">
        <v>1747</v>
      </c>
      <c r="H39" s="26"/>
      <c r="I39" s="27"/>
    </row>
    <row r="40" spans="1:9" ht="13.2" customHeight="1">
      <c r="A40" s="5"/>
      <c r="B40" s="28" t="s">
        <v>1745</v>
      </c>
      <c r="C40" s="2"/>
      <c r="D40" s="2"/>
      <c r="E40" s="2"/>
      <c r="F40" s="26" t="s">
        <v>1747</v>
      </c>
      <c r="G40" s="26" t="s">
        <v>1747</v>
      </c>
      <c r="H40" s="26"/>
      <c r="I40" s="27"/>
    </row>
    <row r="41" spans="1:9" ht="13.2" customHeight="1">
      <c r="A41" s="5"/>
      <c r="B41" s="28" t="s">
        <v>1748</v>
      </c>
      <c r="C41" s="29"/>
      <c r="D41" s="2"/>
      <c r="E41" s="29"/>
      <c r="F41" s="24">
        <v>4130.6614</v>
      </c>
      <c r="G41" s="25">
        <v>0.1883</v>
      </c>
      <c r="H41" s="26"/>
      <c r="I41" s="27"/>
    </row>
    <row r="42" spans="1:9" ht="13.2" customHeight="1">
      <c r="A42" s="5"/>
      <c r="B42" s="13" t="s">
        <v>1840</v>
      </c>
      <c r="C42" s="14"/>
      <c r="D42" s="14"/>
      <c r="E42" s="14"/>
      <c r="F42" s="14"/>
      <c r="G42" s="14"/>
      <c r="H42" s="15"/>
      <c r="I42" s="16"/>
    </row>
    <row r="43" spans="1:9" ht="13.2" customHeight="1">
      <c r="A43" s="5"/>
      <c r="B43" s="13" t="s">
        <v>1841</v>
      </c>
      <c r="C43" s="14"/>
      <c r="D43" s="14"/>
      <c r="E43" s="14"/>
      <c r="F43" s="5"/>
      <c r="G43" s="15"/>
      <c r="H43" s="15"/>
      <c r="I43" s="16"/>
    </row>
    <row r="44" spans="1:9" ht="13.2" customHeight="1">
      <c r="A44" s="17" t="s">
        <v>2061</v>
      </c>
      <c r="B44" s="18" t="s">
        <v>2062</v>
      </c>
      <c r="C44" s="14" t="s">
        <v>2063</v>
      </c>
      <c r="D44" s="14" t="s">
        <v>1823</v>
      </c>
      <c r="E44" s="19">
        <v>3400000</v>
      </c>
      <c r="F44" s="20">
        <v>3473.1986000000002</v>
      </c>
      <c r="G44" s="21">
        <v>0.1583</v>
      </c>
      <c r="H44" s="30">
        <v>6.9006999999999999E-2</v>
      </c>
      <c r="I44" s="23"/>
    </row>
    <row r="45" spans="1:9" ht="13.2" customHeight="1">
      <c r="A45" s="17" t="s">
        <v>1923</v>
      </c>
      <c r="B45" s="18" t="s">
        <v>1924</v>
      </c>
      <c r="C45" s="14" t="s">
        <v>1925</v>
      </c>
      <c r="D45" s="14" t="s">
        <v>1823</v>
      </c>
      <c r="E45" s="19">
        <v>3000000</v>
      </c>
      <c r="F45" s="20">
        <v>2997.4259999999999</v>
      </c>
      <c r="G45" s="21">
        <v>0.1366</v>
      </c>
      <c r="H45" s="30">
        <v>7.0710999999999996E-2</v>
      </c>
      <c r="I45" s="23"/>
    </row>
    <row r="46" spans="1:9" ht="13.2" customHeight="1">
      <c r="A46" s="17" t="s">
        <v>3887</v>
      </c>
      <c r="B46" s="18" t="s">
        <v>3888</v>
      </c>
      <c r="C46" s="14" t="s">
        <v>3889</v>
      </c>
      <c r="D46" s="14" t="s">
        <v>1823</v>
      </c>
      <c r="E46" s="19">
        <v>2600000</v>
      </c>
      <c r="F46" s="20">
        <v>2585.1435999999999</v>
      </c>
      <c r="G46" s="21">
        <v>0.1178</v>
      </c>
      <c r="H46" s="30">
        <v>7.0000999999999994E-2</v>
      </c>
      <c r="I46" s="23"/>
    </row>
    <row r="47" spans="1:9" ht="13.2" customHeight="1">
      <c r="A47" s="17" t="s">
        <v>1881</v>
      </c>
      <c r="B47" s="18" t="s">
        <v>1882</v>
      </c>
      <c r="C47" s="14" t="s">
        <v>1883</v>
      </c>
      <c r="D47" s="14" t="s">
        <v>1845</v>
      </c>
      <c r="E47" s="19">
        <v>1500</v>
      </c>
      <c r="F47" s="20">
        <v>1495.2239999999999</v>
      </c>
      <c r="G47" s="21">
        <v>6.8099999999999994E-2</v>
      </c>
      <c r="H47" s="30">
        <v>7.6899999999999996E-2</v>
      </c>
      <c r="I47" s="23"/>
    </row>
    <row r="48" spans="1:9" ht="13.2" customHeight="1">
      <c r="A48" s="17" t="s">
        <v>2731</v>
      </c>
      <c r="B48" s="18" t="s">
        <v>2732</v>
      </c>
      <c r="C48" s="14" t="s">
        <v>2733</v>
      </c>
      <c r="D48" s="14" t="s">
        <v>1823</v>
      </c>
      <c r="E48" s="19">
        <v>900000</v>
      </c>
      <c r="F48" s="20">
        <v>912.59730000000002</v>
      </c>
      <c r="G48" s="21">
        <v>4.1599999999999998E-2</v>
      </c>
      <c r="H48" s="30">
        <v>7.1152999999999994E-2</v>
      </c>
      <c r="I48" s="23"/>
    </row>
    <row r="49" spans="1:9" ht="13.2" customHeight="1">
      <c r="A49" s="17" t="s">
        <v>2471</v>
      </c>
      <c r="B49" s="18" t="s">
        <v>2472</v>
      </c>
      <c r="C49" s="14" t="s">
        <v>2473</v>
      </c>
      <c r="D49" s="14" t="s">
        <v>2474</v>
      </c>
      <c r="E49" s="19">
        <v>500</v>
      </c>
      <c r="F49" s="20">
        <v>528.90599999999995</v>
      </c>
      <c r="G49" s="21">
        <v>2.41E-2</v>
      </c>
      <c r="H49" s="30">
        <v>9.4774999999999998E-2</v>
      </c>
      <c r="I49" s="23"/>
    </row>
    <row r="50" spans="1:9" ht="13.2" customHeight="1">
      <c r="A50" s="17" t="s">
        <v>2464</v>
      </c>
      <c r="B50" s="18" t="s">
        <v>2465</v>
      </c>
      <c r="C50" s="14" t="s">
        <v>2466</v>
      </c>
      <c r="D50" s="14" t="s">
        <v>1823</v>
      </c>
      <c r="E50" s="19">
        <v>500000</v>
      </c>
      <c r="F50" s="20">
        <v>506.83300000000003</v>
      </c>
      <c r="G50" s="21">
        <v>2.3099999999999999E-2</v>
      </c>
      <c r="H50" s="30">
        <v>6.9823999999999997E-2</v>
      </c>
      <c r="I50" s="23"/>
    </row>
    <row r="51" spans="1:9" ht="13.2" customHeight="1">
      <c r="A51" s="17" t="s">
        <v>3502</v>
      </c>
      <c r="B51" s="18" t="s">
        <v>3503</v>
      </c>
      <c r="C51" s="14" t="s">
        <v>3504</v>
      </c>
      <c r="D51" s="14" t="s">
        <v>3505</v>
      </c>
      <c r="E51" s="19">
        <v>500</v>
      </c>
      <c r="F51" s="20">
        <v>501.92950000000002</v>
      </c>
      <c r="G51" s="21">
        <v>2.29E-2</v>
      </c>
      <c r="H51" s="30">
        <v>0.101886</v>
      </c>
      <c r="I51" s="23"/>
    </row>
    <row r="52" spans="1:9" ht="13.2" customHeight="1">
      <c r="A52" s="17" t="s">
        <v>3923</v>
      </c>
      <c r="B52" s="18" t="s">
        <v>3924</v>
      </c>
      <c r="C52" s="14" t="s">
        <v>3925</v>
      </c>
      <c r="D52" s="14" t="s">
        <v>1845</v>
      </c>
      <c r="E52" s="19">
        <v>50</v>
      </c>
      <c r="F52" s="20">
        <v>500.01150000000001</v>
      </c>
      <c r="G52" s="21">
        <v>2.2800000000000001E-2</v>
      </c>
      <c r="H52" s="30">
        <v>6.5804000000000001E-2</v>
      </c>
      <c r="I52" s="23"/>
    </row>
    <row r="53" spans="1:9" ht="13.2" customHeight="1">
      <c r="A53" s="17" t="s">
        <v>3131</v>
      </c>
      <c r="B53" s="18" t="s">
        <v>3132</v>
      </c>
      <c r="C53" s="14" t="s">
        <v>3133</v>
      </c>
      <c r="D53" s="14" t="s">
        <v>2470</v>
      </c>
      <c r="E53" s="19">
        <v>500</v>
      </c>
      <c r="F53" s="20">
        <v>496.99299999999999</v>
      </c>
      <c r="G53" s="21">
        <v>2.2700000000000001E-2</v>
      </c>
      <c r="H53" s="30">
        <v>9.6981999999999999E-2</v>
      </c>
      <c r="I53" s="23"/>
    </row>
    <row r="54" spans="1:9" ht="13.2" customHeight="1">
      <c r="A54" s="17" t="s">
        <v>3492</v>
      </c>
      <c r="B54" s="18" t="s">
        <v>3493</v>
      </c>
      <c r="C54" s="14" t="s">
        <v>3494</v>
      </c>
      <c r="D54" s="14" t="s">
        <v>1845</v>
      </c>
      <c r="E54" s="19">
        <v>500</v>
      </c>
      <c r="F54" s="20">
        <v>496.54599999999999</v>
      </c>
      <c r="G54" s="21">
        <v>2.2599999999999999E-2</v>
      </c>
      <c r="H54" s="30">
        <v>7.7049999999999993E-2</v>
      </c>
      <c r="I54" s="23"/>
    </row>
    <row r="55" spans="1:9" ht="13.2" customHeight="1">
      <c r="A55" s="17" t="s">
        <v>3104</v>
      </c>
      <c r="B55" s="18" t="s">
        <v>3105</v>
      </c>
      <c r="C55" s="14" t="s">
        <v>3106</v>
      </c>
      <c r="D55" s="14" t="s">
        <v>2470</v>
      </c>
      <c r="E55" s="19">
        <v>500</v>
      </c>
      <c r="F55" s="20">
        <v>496.14049999999997</v>
      </c>
      <c r="G55" s="21">
        <v>2.2599999999999999E-2</v>
      </c>
      <c r="H55" s="30">
        <v>8.4150000000000003E-2</v>
      </c>
      <c r="I55" s="23"/>
    </row>
    <row r="56" spans="1:9" ht="13.2" customHeight="1">
      <c r="A56" s="17" t="s">
        <v>3570</v>
      </c>
      <c r="B56" s="18" t="s">
        <v>3571</v>
      </c>
      <c r="C56" s="14" t="s">
        <v>3572</v>
      </c>
      <c r="D56" s="14" t="s">
        <v>3573</v>
      </c>
      <c r="E56" s="19">
        <v>500</v>
      </c>
      <c r="F56" s="20">
        <v>495.79599999999999</v>
      </c>
      <c r="G56" s="21">
        <v>2.2599999999999999E-2</v>
      </c>
      <c r="H56" s="30">
        <v>0.100449</v>
      </c>
      <c r="I56" s="23"/>
    </row>
    <row r="57" spans="1:9" ht="13.2" customHeight="1">
      <c r="A57" s="17" t="s">
        <v>3519</v>
      </c>
      <c r="B57" s="18" t="s">
        <v>3520</v>
      </c>
      <c r="C57" s="14" t="s">
        <v>3521</v>
      </c>
      <c r="D57" s="14" t="s">
        <v>3512</v>
      </c>
      <c r="E57" s="19">
        <v>500</v>
      </c>
      <c r="F57" s="20">
        <v>401.30250000000001</v>
      </c>
      <c r="G57" s="21">
        <v>1.83E-2</v>
      </c>
      <c r="H57" s="30">
        <v>8.4198999999999996E-2</v>
      </c>
      <c r="I57" s="23"/>
    </row>
    <row r="58" spans="1:9" ht="13.2" customHeight="1">
      <c r="A58" s="17" t="s">
        <v>3509</v>
      </c>
      <c r="B58" s="18" t="s">
        <v>3510</v>
      </c>
      <c r="C58" s="14" t="s">
        <v>3511</v>
      </c>
      <c r="D58" s="14" t="s">
        <v>3512</v>
      </c>
      <c r="E58" s="19">
        <v>500</v>
      </c>
      <c r="F58" s="20">
        <v>344.17500000000001</v>
      </c>
      <c r="G58" s="21">
        <v>1.5699999999999999E-2</v>
      </c>
      <c r="H58" s="30">
        <v>9.0149999999999994E-2</v>
      </c>
      <c r="I58" s="23"/>
    </row>
    <row r="59" spans="1:9" ht="13.2" customHeight="1">
      <c r="A59" s="17" t="s">
        <v>3522</v>
      </c>
      <c r="B59" s="18" t="s">
        <v>3523</v>
      </c>
      <c r="C59" s="14" t="s">
        <v>3524</v>
      </c>
      <c r="D59" s="14" t="s">
        <v>3498</v>
      </c>
      <c r="E59" s="19">
        <v>500</v>
      </c>
      <c r="F59" s="20">
        <v>333.75749999999999</v>
      </c>
      <c r="G59" s="21">
        <v>1.52E-2</v>
      </c>
      <c r="H59" s="30">
        <v>9.4794000000000003E-2</v>
      </c>
      <c r="I59" s="23"/>
    </row>
    <row r="60" spans="1:9" ht="13.2" customHeight="1">
      <c r="A60" s="17" t="s">
        <v>3881</v>
      </c>
      <c r="B60" s="18" t="s">
        <v>3882</v>
      </c>
      <c r="C60" s="14" t="s">
        <v>3883</v>
      </c>
      <c r="D60" s="14" t="s">
        <v>1823</v>
      </c>
      <c r="E60" s="19">
        <v>300000</v>
      </c>
      <c r="F60" s="20">
        <v>304.46429999999998</v>
      </c>
      <c r="G60" s="21">
        <v>1.3899999999999999E-2</v>
      </c>
      <c r="H60" s="30">
        <v>7.1729000000000001E-2</v>
      </c>
      <c r="I60" s="23"/>
    </row>
    <row r="61" spans="1:9" ht="13.2" customHeight="1">
      <c r="A61" s="17" t="s">
        <v>2501</v>
      </c>
      <c r="B61" s="18" t="s">
        <v>2502</v>
      </c>
      <c r="C61" s="14" t="s">
        <v>2503</v>
      </c>
      <c r="D61" s="14" t="s">
        <v>1823</v>
      </c>
      <c r="E61" s="19">
        <v>20000</v>
      </c>
      <c r="F61" s="20">
        <v>19.1358</v>
      </c>
      <c r="G61" s="21">
        <v>8.9999999999999998E-4</v>
      </c>
      <c r="H61" s="30">
        <v>7.0174E-2</v>
      </c>
      <c r="I61" s="23"/>
    </row>
    <row r="62" spans="1:9" ht="13.2" customHeight="1">
      <c r="A62" s="5"/>
      <c r="B62" s="13" t="s">
        <v>1745</v>
      </c>
      <c r="C62" s="14"/>
      <c r="D62" s="14"/>
      <c r="E62" s="14"/>
      <c r="F62" s="24">
        <v>16889.580099999999</v>
      </c>
      <c r="G62" s="25">
        <v>0.76980000000000004</v>
      </c>
      <c r="H62" s="26"/>
      <c r="I62" s="27"/>
    </row>
    <row r="63" spans="1:9" ht="13.2" customHeight="1">
      <c r="A63" s="5"/>
      <c r="B63" s="28" t="s">
        <v>2280</v>
      </c>
      <c r="C63" s="2"/>
      <c r="D63" s="2"/>
      <c r="E63" s="2"/>
      <c r="F63" s="26" t="s">
        <v>1747</v>
      </c>
      <c r="G63" s="26" t="s">
        <v>1747</v>
      </c>
      <c r="H63" s="26"/>
      <c r="I63" s="27"/>
    </row>
    <row r="64" spans="1:9" ht="13.2" customHeight="1">
      <c r="A64" s="5"/>
      <c r="B64" s="28" t="s">
        <v>1745</v>
      </c>
      <c r="C64" s="2"/>
      <c r="D64" s="2"/>
      <c r="E64" s="2"/>
      <c r="F64" s="26" t="s">
        <v>1747</v>
      </c>
      <c r="G64" s="26" t="s">
        <v>1747</v>
      </c>
      <c r="H64" s="26"/>
      <c r="I64" s="27"/>
    </row>
    <row r="65" spans="1:9" ht="13.2" customHeight="1">
      <c r="A65" s="5"/>
      <c r="B65" s="28" t="s">
        <v>1748</v>
      </c>
      <c r="C65" s="29"/>
      <c r="D65" s="2"/>
      <c r="E65" s="29"/>
      <c r="F65" s="24">
        <v>16889.580099999999</v>
      </c>
      <c r="G65" s="25">
        <v>0.76980000000000004</v>
      </c>
      <c r="H65" s="26"/>
      <c r="I65" s="27"/>
    </row>
    <row r="66" spans="1:9" ht="13.2" customHeight="1">
      <c r="A66" s="5"/>
      <c r="B66" s="13" t="s">
        <v>1764</v>
      </c>
      <c r="C66" s="14"/>
      <c r="D66" s="14"/>
      <c r="E66" s="14"/>
      <c r="F66" s="14"/>
      <c r="G66" s="14"/>
      <c r="H66" s="15"/>
      <c r="I66" s="16"/>
    </row>
    <row r="67" spans="1:9" ht="13.2" customHeight="1">
      <c r="A67" s="5"/>
      <c r="B67" s="13" t="s">
        <v>2358</v>
      </c>
      <c r="C67" s="14"/>
      <c r="D67" s="14"/>
      <c r="E67" s="14"/>
      <c r="F67" s="5"/>
      <c r="G67" s="15"/>
      <c r="H67" s="15"/>
      <c r="I67" s="16"/>
    </row>
    <row r="68" spans="1:9" ht="13.2" customHeight="1">
      <c r="A68" s="17" t="s">
        <v>2359</v>
      </c>
      <c r="B68" s="18" t="s">
        <v>2360</v>
      </c>
      <c r="C68" s="14" t="s">
        <v>2361</v>
      </c>
      <c r="D68" s="14"/>
      <c r="E68" s="19">
        <v>1092.645</v>
      </c>
      <c r="F68" s="20">
        <v>130.79650000000001</v>
      </c>
      <c r="G68" s="21">
        <v>6.0000000000000001E-3</v>
      </c>
      <c r="H68" s="30"/>
      <c r="I68" s="23"/>
    </row>
    <row r="69" spans="1:9" ht="13.2" customHeight="1">
      <c r="A69" s="5"/>
      <c r="B69" s="13" t="s">
        <v>1745</v>
      </c>
      <c r="C69" s="14"/>
      <c r="D69" s="14"/>
      <c r="E69" s="14"/>
      <c r="F69" s="24">
        <v>130.79650000000001</v>
      </c>
      <c r="G69" s="25">
        <v>6.0000000000000001E-3</v>
      </c>
      <c r="H69" s="26"/>
      <c r="I69" s="27"/>
    </row>
    <row r="70" spans="1:9" ht="13.2" customHeight="1">
      <c r="A70" s="5"/>
      <c r="B70" s="28" t="s">
        <v>1748</v>
      </c>
      <c r="C70" s="29"/>
      <c r="D70" s="2"/>
      <c r="E70" s="29"/>
      <c r="F70" s="24">
        <v>130.79650000000001</v>
      </c>
      <c r="G70" s="25">
        <v>6.0000000000000001E-3</v>
      </c>
      <c r="H70" s="26"/>
      <c r="I70" s="27"/>
    </row>
    <row r="71" spans="1:9" ht="13.2" customHeight="1">
      <c r="A71" s="5"/>
      <c r="B71" s="13" t="s">
        <v>1749</v>
      </c>
      <c r="C71" s="14"/>
      <c r="D71" s="14"/>
      <c r="E71" s="14"/>
      <c r="F71" s="14"/>
      <c r="G71" s="14"/>
      <c r="H71" s="15"/>
      <c r="I71" s="16"/>
    </row>
    <row r="72" spans="1:9" ht="13.2" customHeight="1">
      <c r="A72" s="17" t="s">
        <v>1750</v>
      </c>
      <c r="B72" s="18" t="s">
        <v>1751</v>
      </c>
      <c r="C72" s="14"/>
      <c r="D72" s="14"/>
      <c r="E72" s="19"/>
      <c r="F72" s="20">
        <v>452.47</v>
      </c>
      <c r="G72" s="21">
        <v>2.06E-2</v>
      </c>
      <c r="H72" s="30">
        <v>5.0315982211694539E-2</v>
      </c>
      <c r="I72" s="23"/>
    </row>
    <row r="73" spans="1:9" ht="13.2" customHeight="1">
      <c r="A73" s="5"/>
      <c r="B73" s="13" t="s">
        <v>1745</v>
      </c>
      <c r="C73" s="14"/>
      <c r="D73" s="14"/>
      <c r="E73" s="14"/>
      <c r="F73" s="24">
        <v>452.47</v>
      </c>
      <c r="G73" s="25">
        <v>2.06E-2</v>
      </c>
      <c r="H73" s="26"/>
      <c r="I73" s="27"/>
    </row>
    <row r="74" spans="1:9" ht="13.2" customHeight="1">
      <c r="A74" s="5"/>
      <c r="B74" s="28" t="s">
        <v>1748</v>
      </c>
      <c r="C74" s="29"/>
      <c r="D74" s="2"/>
      <c r="E74" s="29"/>
      <c r="F74" s="24">
        <v>452.47</v>
      </c>
      <c r="G74" s="25">
        <v>2.06E-2</v>
      </c>
      <c r="H74" s="26"/>
      <c r="I74" s="27"/>
    </row>
    <row r="75" spans="1:9" ht="13.2" customHeight="1">
      <c r="A75" s="5"/>
      <c r="B75" s="28" t="s">
        <v>1752</v>
      </c>
      <c r="C75" s="14"/>
      <c r="D75" s="2"/>
      <c r="E75" s="14"/>
      <c r="F75" s="31">
        <v>337.59199999999998</v>
      </c>
      <c r="G75" s="25">
        <v>1.5299999999999999E-2</v>
      </c>
      <c r="H75" s="26"/>
      <c r="I75" s="27"/>
    </row>
    <row r="76" spans="1:9" ht="13.2" customHeight="1">
      <c r="A76" s="5"/>
      <c r="B76" s="32" t="s">
        <v>1753</v>
      </c>
      <c r="C76" s="33"/>
      <c r="D76" s="33"/>
      <c r="E76" s="33"/>
      <c r="F76" s="34">
        <v>21941.1</v>
      </c>
      <c r="G76" s="35">
        <v>1</v>
      </c>
      <c r="H76" s="36"/>
      <c r="I76" s="37"/>
    </row>
    <row r="77" spans="1:9" ht="13.2" customHeight="1">
      <c r="A77" s="5"/>
      <c r="B77" s="7"/>
      <c r="C77" s="5"/>
      <c r="D77" s="5"/>
      <c r="E77" s="5"/>
      <c r="F77" s="5"/>
      <c r="G77" s="5"/>
      <c r="H77" s="5"/>
      <c r="I77" s="5"/>
    </row>
    <row r="78" spans="1:9" ht="13.2" customHeight="1">
      <c r="A78" s="5"/>
      <c r="B78" s="4" t="s">
        <v>2507</v>
      </c>
      <c r="C78" s="5"/>
      <c r="D78" s="5"/>
      <c r="E78" s="5"/>
      <c r="F78" s="5"/>
      <c r="G78" s="5"/>
      <c r="H78" s="5"/>
      <c r="I78" s="5"/>
    </row>
    <row r="79" spans="1:9" ht="13.2" customHeight="1">
      <c r="A79" s="5"/>
      <c r="B79" s="4" t="s">
        <v>2362</v>
      </c>
      <c r="C79" s="5"/>
      <c r="D79" s="5"/>
      <c r="E79" s="5"/>
      <c r="F79" s="5"/>
      <c r="G79" s="5"/>
      <c r="H79" s="5"/>
      <c r="I79" s="5"/>
    </row>
    <row r="80" spans="1:9" ht="13.2" customHeight="1">
      <c r="A80" s="5"/>
      <c r="B80" s="4" t="s">
        <v>2363</v>
      </c>
      <c r="C80" s="5"/>
      <c r="D80" s="5"/>
      <c r="E80" s="5"/>
      <c r="F80" s="5"/>
      <c r="G80" s="5"/>
      <c r="H80" s="5"/>
      <c r="I80" s="5"/>
    </row>
    <row r="81" spans="1:25" ht="13.2" customHeight="1">
      <c r="A81" s="5"/>
      <c r="B81" s="4" t="s">
        <v>2508</v>
      </c>
      <c r="C81" s="5"/>
      <c r="D81" s="5"/>
      <c r="E81" s="5"/>
      <c r="F81" s="5"/>
      <c r="G81" s="5"/>
      <c r="H81" s="5"/>
      <c r="I81" s="5"/>
    </row>
    <row r="82" spans="1:25" ht="13.2" customHeight="1">
      <c r="A82" s="5"/>
      <c r="B82" s="4" t="s">
        <v>1755</v>
      </c>
      <c r="C82" s="5"/>
      <c r="D82" s="5"/>
      <c r="E82" s="5"/>
      <c r="F82" s="5"/>
      <c r="G82" s="5"/>
      <c r="H82" s="5"/>
      <c r="I82" s="5"/>
    </row>
    <row r="83" spans="1:25" ht="26.1" customHeight="1">
      <c r="A83" s="5"/>
      <c r="B83" s="234" t="s">
        <v>1756</v>
      </c>
      <c r="C83" s="234"/>
      <c r="D83" s="234"/>
      <c r="E83" s="234"/>
      <c r="F83" s="234"/>
      <c r="G83" s="234"/>
      <c r="H83" s="234"/>
      <c r="I83" s="234"/>
    </row>
    <row r="84" spans="1:25" ht="13.2" customHeight="1">
      <c r="A84" s="5"/>
      <c r="B84" s="234" t="s">
        <v>1757</v>
      </c>
      <c r="C84" s="234"/>
      <c r="D84" s="234"/>
      <c r="E84" s="234"/>
      <c r="F84" s="234"/>
      <c r="G84" s="234"/>
      <c r="H84" s="234"/>
      <c r="I84" s="234"/>
    </row>
    <row r="85" spans="1:25" ht="13.2" customHeight="1">
      <c r="A85" s="5"/>
      <c r="B85" s="234"/>
      <c r="C85" s="234"/>
      <c r="D85" s="234"/>
      <c r="E85" s="234"/>
      <c r="F85" s="234"/>
      <c r="G85" s="234"/>
      <c r="H85" s="234"/>
      <c r="I85" s="234"/>
    </row>
    <row r="86" spans="1:25">
      <c r="A86" s="68"/>
      <c r="B86" s="49" t="s">
        <v>5467</v>
      </c>
      <c r="C86" s="50"/>
      <c r="D86" s="50"/>
      <c r="E86" s="50"/>
      <c r="F86" s="50"/>
      <c r="G86" s="50"/>
      <c r="H86" s="50"/>
      <c r="I86" s="51"/>
      <c r="J86" s="48"/>
      <c r="K86" s="48"/>
      <c r="L86" s="48"/>
      <c r="M86" s="48"/>
      <c r="N86" s="48"/>
      <c r="O86" s="48"/>
      <c r="P86" s="48"/>
      <c r="Q86" s="48"/>
      <c r="R86" s="48"/>
      <c r="S86" s="48"/>
      <c r="T86" s="48"/>
      <c r="U86" s="48"/>
      <c r="V86" s="48"/>
      <c r="W86" s="48"/>
      <c r="X86" s="48"/>
      <c r="Y86" s="48"/>
    </row>
    <row r="87" spans="1:25">
      <c r="A87" s="68"/>
      <c r="B87" s="53" t="s">
        <v>5468</v>
      </c>
      <c r="C87" s="48"/>
      <c r="D87" s="48"/>
      <c r="E87" s="48"/>
      <c r="F87" s="48"/>
      <c r="G87" s="48"/>
      <c r="H87" s="48"/>
      <c r="I87" s="54"/>
      <c r="J87" s="48"/>
      <c r="K87" s="48"/>
      <c r="L87" s="48"/>
      <c r="M87" s="48"/>
      <c r="N87" s="48"/>
      <c r="O87" s="48"/>
      <c r="P87" s="48"/>
      <c r="Q87" s="48"/>
      <c r="R87" s="48"/>
      <c r="S87" s="48"/>
      <c r="T87" s="48"/>
      <c r="U87" s="48"/>
      <c r="V87" s="48"/>
      <c r="W87" s="48"/>
      <c r="X87" s="48"/>
      <c r="Y87" s="48"/>
    </row>
    <row r="88" spans="1:25">
      <c r="A88" s="68"/>
      <c r="B88" s="53" t="s">
        <v>5469</v>
      </c>
      <c r="C88" s="48"/>
      <c r="D88" s="48"/>
      <c r="E88" s="48"/>
      <c r="F88" s="48"/>
      <c r="G88" s="48"/>
      <c r="H88" s="48"/>
      <c r="I88" s="54"/>
      <c r="J88" s="48"/>
      <c r="K88" s="48"/>
      <c r="L88" s="48"/>
      <c r="M88" s="48"/>
      <c r="N88" s="48"/>
      <c r="O88" s="48"/>
      <c r="P88" s="48"/>
      <c r="Q88" s="48"/>
      <c r="R88" s="48"/>
      <c r="S88" s="48"/>
      <c r="T88" s="48"/>
      <c r="U88" s="48"/>
      <c r="V88" s="48"/>
      <c r="W88" s="48"/>
      <c r="X88" s="48"/>
      <c r="Y88" s="48"/>
    </row>
    <row r="89" spans="1:25">
      <c r="A89" s="68"/>
      <c r="B89" s="53" t="s">
        <v>5470</v>
      </c>
      <c r="C89" s="48"/>
      <c r="D89" s="48"/>
      <c r="E89" s="48"/>
      <c r="F89" s="48"/>
      <c r="G89" s="48"/>
      <c r="H89" s="48"/>
      <c r="I89" s="54"/>
      <c r="J89" s="48"/>
      <c r="K89" s="48"/>
      <c r="L89" s="48"/>
      <c r="M89" s="48"/>
      <c r="N89" s="48"/>
      <c r="O89" s="48"/>
      <c r="P89" s="48"/>
      <c r="Q89" s="48"/>
      <c r="R89" s="48"/>
      <c r="S89" s="48"/>
      <c r="T89" s="48"/>
      <c r="U89" s="48"/>
      <c r="V89" s="48"/>
      <c r="W89" s="48"/>
      <c r="X89" s="48"/>
      <c r="Y89" s="48"/>
    </row>
    <row r="90" spans="1:25">
      <c r="A90" s="68"/>
      <c r="B90" s="55" t="s">
        <v>5471</v>
      </c>
      <c r="C90" s="56" t="s">
        <v>5472</v>
      </c>
      <c r="D90" s="57" t="s">
        <v>5473</v>
      </c>
      <c r="E90" s="48"/>
      <c r="F90" s="48"/>
      <c r="G90" s="48"/>
      <c r="H90" s="48"/>
      <c r="I90" s="54"/>
      <c r="J90" s="48"/>
      <c r="K90" s="48"/>
      <c r="L90" s="48"/>
      <c r="M90" s="48"/>
      <c r="N90" s="48"/>
      <c r="O90" s="48"/>
      <c r="P90" s="48"/>
      <c r="Q90" s="48"/>
      <c r="R90" s="48"/>
      <c r="S90" s="48"/>
      <c r="T90" s="48"/>
      <c r="U90" s="48"/>
      <c r="V90" s="48"/>
      <c r="W90" s="48"/>
      <c r="X90" s="48"/>
      <c r="Y90" s="48"/>
    </row>
    <row r="91" spans="1:25">
      <c r="A91" s="58" t="s">
        <v>5474</v>
      </c>
      <c r="B91" s="59" t="s">
        <v>5475</v>
      </c>
      <c r="C91" s="60">
        <v>30.652999999999999</v>
      </c>
      <c r="D91" s="69">
        <v>30.5517</v>
      </c>
      <c r="E91" s="48"/>
      <c r="F91" s="70"/>
      <c r="G91" s="71"/>
      <c r="H91" s="48"/>
      <c r="I91" s="54"/>
      <c r="J91" s="48"/>
      <c r="K91" s="48"/>
      <c r="L91" s="48"/>
      <c r="M91" s="48"/>
      <c r="N91" s="48"/>
      <c r="O91" s="48"/>
      <c r="P91" s="48"/>
      <c r="Q91" s="48"/>
      <c r="R91" s="48"/>
      <c r="S91" s="48"/>
      <c r="T91" s="48"/>
      <c r="U91" s="48"/>
      <c r="V91" s="48"/>
      <c r="W91" s="48"/>
      <c r="X91" s="48"/>
      <c r="Y91" s="48"/>
    </row>
    <row r="92" spans="1:25">
      <c r="A92" s="58" t="s">
        <v>5487</v>
      </c>
      <c r="B92" s="59" t="s">
        <v>5488</v>
      </c>
      <c r="C92" s="60">
        <v>10.4489</v>
      </c>
      <c r="D92" s="69">
        <v>10.414400000000001</v>
      </c>
      <c r="E92" s="48"/>
      <c r="F92" s="70"/>
      <c r="G92" s="71"/>
      <c r="H92" s="48"/>
      <c r="I92" s="54"/>
      <c r="J92" s="48"/>
      <c r="K92" s="48"/>
      <c r="L92" s="48"/>
      <c r="M92" s="48"/>
      <c r="N92" s="48"/>
      <c r="O92" s="48"/>
      <c r="P92" s="48"/>
      <c r="Q92" s="48"/>
      <c r="R92" s="48"/>
      <c r="S92" s="48"/>
      <c r="T92" s="48"/>
      <c r="U92" s="48"/>
      <c r="V92" s="48"/>
      <c r="W92" s="48"/>
      <c r="X92" s="48"/>
      <c r="Y92" s="48"/>
    </row>
    <row r="93" spans="1:25">
      <c r="A93" s="58" t="s">
        <v>5489</v>
      </c>
      <c r="B93" s="59" t="s">
        <v>5490</v>
      </c>
      <c r="C93" s="60">
        <v>12.8169</v>
      </c>
      <c r="D93" s="69">
        <v>12.7745</v>
      </c>
      <c r="E93" s="48"/>
      <c r="F93" s="70"/>
      <c r="G93" s="71"/>
      <c r="H93" s="48"/>
      <c r="I93" s="54"/>
      <c r="J93" s="48"/>
      <c r="K93" s="48"/>
      <c r="L93" s="48"/>
      <c r="M93" s="48"/>
      <c r="N93" s="48"/>
      <c r="O93" s="48"/>
      <c r="P93" s="48"/>
      <c r="Q93" s="48"/>
      <c r="R93" s="48"/>
      <c r="S93" s="48"/>
      <c r="T93" s="48"/>
      <c r="U93" s="48"/>
      <c r="V93" s="48"/>
      <c r="W93" s="48"/>
      <c r="X93" s="48"/>
      <c r="Y93" s="48"/>
    </row>
    <row r="94" spans="1:25">
      <c r="A94" s="58" t="s">
        <v>5491</v>
      </c>
      <c r="B94" s="59" t="s">
        <v>5492</v>
      </c>
      <c r="C94" s="60">
        <v>13.780200000000001</v>
      </c>
      <c r="D94" s="69">
        <v>13.7346</v>
      </c>
      <c r="E94" s="48"/>
      <c r="F94" s="70"/>
      <c r="G94" s="71"/>
      <c r="H94" s="48"/>
      <c r="I94" s="54"/>
      <c r="J94" s="48"/>
      <c r="K94" s="48"/>
      <c r="L94" s="48"/>
      <c r="M94" s="48"/>
      <c r="N94" s="48"/>
      <c r="O94" s="48"/>
      <c r="P94" s="48"/>
      <c r="Q94" s="48"/>
      <c r="R94" s="48"/>
      <c r="S94" s="48"/>
      <c r="T94" s="48"/>
      <c r="U94" s="48"/>
      <c r="V94" s="48"/>
      <c r="W94" s="48"/>
      <c r="X94" s="48"/>
      <c r="Y94" s="48"/>
    </row>
    <row r="95" spans="1:25">
      <c r="A95" s="58" t="s">
        <v>5476</v>
      </c>
      <c r="B95" s="59" t="s">
        <v>5477</v>
      </c>
      <c r="C95" s="60">
        <v>36.2746</v>
      </c>
      <c r="D95" s="69">
        <v>36.187600000000003</v>
      </c>
      <c r="E95" s="48"/>
      <c r="F95" s="70"/>
      <c r="G95" s="71"/>
      <c r="H95" s="48"/>
      <c r="I95" s="54"/>
      <c r="J95" s="48"/>
      <c r="K95" s="48"/>
      <c r="L95" s="48"/>
      <c r="M95" s="48"/>
      <c r="N95" s="48"/>
      <c r="O95" s="48"/>
      <c r="P95" s="48"/>
      <c r="Q95" s="48"/>
      <c r="R95" s="48"/>
      <c r="S95" s="48"/>
      <c r="T95" s="48"/>
      <c r="U95" s="48"/>
      <c r="V95" s="48"/>
      <c r="W95" s="48"/>
      <c r="X95" s="48"/>
      <c r="Y95" s="48"/>
    </row>
    <row r="96" spans="1:25">
      <c r="A96" s="58" t="s">
        <v>5497</v>
      </c>
      <c r="B96" s="59" t="s">
        <v>5498</v>
      </c>
      <c r="C96" s="60">
        <v>12.8672</v>
      </c>
      <c r="D96" s="69">
        <v>12.836399999999999</v>
      </c>
      <c r="E96" s="48"/>
      <c r="F96" s="70"/>
      <c r="G96" s="71"/>
      <c r="H96" s="48"/>
      <c r="I96" s="54"/>
      <c r="J96" s="48"/>
      <c r="K96" s="48"/>
      <c r="L96" s="48"/>
      <c r="M96" s="48"/>
      <c r="N96" s="48"/>
      <c r="O96" s="48"/>
      <c r="P96" s="48"/>
      <c r="Q96" s="48"/>
      <c r="R96" s="48"/>
      <c r="S96" s="48"/>
      <c r="T96" s="48"/>
      <c r="U96" s="48"/>
      <c r="V96" s="48"/>
      <c r="W96" s="48"/>
      <c r="X96" s="48"/>
      <c r="Y96" s="48"/>
    </row>
    <row r="97" spans="1:25">
      <c r="A97" s="58" t="s">
        <v>5499</v>
      </c>
      <c r="B97" s="59" t="s">
        <v>5500</v>
      </c>
      <c r="C97" s="60">
        <v>13.502700000000001</v>
      </c>
      <c r="D97" s="69">
        <v>13.4703</v>
      </c>
      <c r="E97" s="48"/>
      <c r="F97" s="144"/>
      <c r="G97" s="48"/>
      <c r="H97" s="48"/>
      <c r="I97" s="54"/>
      <c r="J97" s="48"/>
      <c r="K97" s="48"/>
      <c r="L97" s="48"/>
      <c r="M97" s="48"/>
      <c r="N97" s="48"/>
      <c r="O97" s="48"/>
      <c r="P97" s="48"/>
      <c r="Q97" s="48"/>
      <c r="R97" s="48"/>
      <c r="S97" s="48"/>
      <c r="T97" s="48"/>
      <c r="U97" s="48"/>
      <c r="V97" s="48"/>
      <c r="W97" s="48"/>
      <c r="X97" s="48"/>
      <c r="Y97" s="48"/>
    </row>
    <row r="98" spans="1:25">
      <c r="A98" s="58" t="s">
        <v>5501</v>
      </c>
      <c r="B98" s="59" t="s">
        <v>5502</v>
      </c>
      <c r="C98" s="60">
        <v>16.523099999999999</v>
      </c>
      <c r="D98" s="69">
        <v>16.483499999999999</v>
      </c>
      <c r="E98" s="48"/>
      <c r="F98" s="144"/>
      <c r="G98" s="48"/>
      <c r="H98" s="48"/>
      <c r="I98" s="54"/>
      <c r="J98" s="48"/>
      <c r="K98" s="48"/>
      <c r="L98" s="48"/>
      <c r="M98" s="48"/>
      <c r="N98" s="48"/>
      <c r="O98" s="48"/>
      <c r="P98" s="48"/>
      <c r="Q98" s="48"/>
      <c r="R98" s="48"/>
      <c r="S98" s="48"/>
      <c r="T98" s="48"/>
      <c r="U98" s="48"/>
      <c r="V98" s="48"/>
      <c r="W98" s="48"/>
      <c r="X98" s="48"/>
      <c r="Y98" s="48"/>
    </row>
    <row r="99" spans="1:25">
      <c r="A99" s="68"/>
      <c r="B99" s="53"/>
      <c r="C99" s="72"/>
      <c r="D99" s="72"/>
      <c r="E99" s="48"/>
      <c r="F99" s="48"/>
      <c r="G99" s="48"/>
      <c r="H99" s="48"/>
      <c r="I99" s="54"/>
      <c r="J99" s="48"/>
      <c r="K99" s="48"/>
      <c r="L99" s="48"/>
      <c r="M99" s="48"/>
      <c r="N99" s="48"/>
      <c r="O99" s="48"/>
      <c r="P99" s="48"/>
      <c r="Q99" s="48"/>
      <c r="R99" s="48"/>
      <c r="S99" s="48"/>
      <c r="T99" s="48"/>
      <c r="U99" s="48"/>
      <c r="V99" s="48"/>
      <c r="W99" s="48"/>
      <c r="X99" s="48"/>
      <c r="Y99" s="48"/>
    </row>
    <row r="100" spans="1:25">
      <c r="A100" s="68"/>
      <c r="B100" s="53" t="s">
        <v>5606</v>
      </c>
      <c r="C100" s="48"/>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3" t="s">
        <v>5607</v>
      </c>
      <c r="C101" s="48"/>
      <c r="D101" s="48"/>
      <c r="E101" s="48"/>
      <c r="F101" s="48"/>
      <c r="G101" s="48"/>
      <c r="H101" s="48"/>
      <c r="I101" s="54"/>
      <c r="J101" s="76"/>
      <c r="K101" s="76"/>
      <c r="L101" s="76"/>
      <c r="M101" s="76"/>
      <c r="N101" s="76"/>
      <c r="O101" s="76"/>
      <c r="P101" s="76"/>
      <c r="Q101" s="76"/>
      <c r="R101" s="76"/>
      <c r="S101" s="76"/>
      <c r="T101" s="76"/>
      <c r="U101" s="76"/>
      <c r="V101" s="76"/>
      <c r="W101" s="76"/>
      <c r="X101" s="76"/>
      <c r="Y101" s="76"/>
    </row>
    <row r="102" spans="1:25">
      <c r="A102" s="68"/>
      <c r="B102" s="53" t="s">
        <v>5552</v>
      </c>
      <c r="C102" s="48"/>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t="s">
        <v>5664</v>
      </c>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64" t="s">
        <v>5481</v>
      </c>
      <c r="C104" s="65"/>
      <c r="D104" s="65"/>
      <c r="E104" s="65"/>
      <c r="F104" s="65"/>
      <c r="G104" s="65"/>
      <c r="H104" s="65"/>
      <c r="I104" s="66"/>
      <c r="J104" s="48"/>
      <c r="K104" s="48"/>
      <c r="L104" s="48"/>
      <c r="M104" s="48"/>
      <c r="N104" s="48"/>
      <c r="O104" s="48"/>
      <c r="P104" s="48"/>
      <c r="Q104" s="48"/>
      <c r="R104" s="48"/>
      <c r="S104" s="48"/>
      <c r="T104" s="48"/>
      <c r="U104" s="48"/>
      <c r="V104" s="48"/>
      <c r="W104" s="48"/>
      <c r="X104" s="48"/>
      <c r="Y104" s="48"/>
    </row>
    <row r="105" spans="1:25">
      <c r="A105" s="73"/>
      <c r="B105" s="237"/>
      <c r="C105" s="237"/>
      <c r="D105" s="237"/>
      <c r="E105" s="237"/>
      <c r="F105" s="237"/>
      <c r="G105" s="237"/>
      <c r="H105" s="237"/>
      <c r="I105" s="237"/>
      <c r="J105" s="75"/>
      <c r="K105" s="76"/>
      <c r="L105" s="76"/>
      <c r="M105" s="76"/>
      <c r="N105" s="76"/>
      <c r="O105" s="76"/>
      <c r="P105" s="76"/>
      <c r="Q105" s="76"/>
      <c r="R105" s="76"/>
      <c r="S105" s="76"/>
      <c r="T105" s="76"/>
      <c r="U105" s="76"/>
      <c r="V105" s="76"/>
      <c r="W105" s="76"/>
      <c r="X105" s="76"/>
      <c r="Y105" s="76"/>
    </row>
    <row r="106" spans="1:25" ht="13.2" customHeight="1">
      <c r="A106" s="5"/>
      <c r="B106" s="234"/>
      <c r="C106" s="234"/>
      <c r="D106" s="234"/>
      <c r="E106" s="234"/>
      <c r="F106" s="234"/>
      <c r="G106" s="234"/>
      <c r="H106" s="234"/>
      <c r="I106" s="234"/>
    </row>
    <row r="107" spans="1:25" ht="13.2" customHeight="1">
      <c r="A107" s="5"/>
      <c r="B107" s="5"/>
      <c r="C107" s="235" t="s">
        <v>3926</v>
      </c>
      <c r="D107" s="235"/>
      <c r="E107" s="235"/>
      <c r="F107" s="235"/>
      <c r="G107" s="5"/>
      <c r="H107" s="5"/>
      <c r="I107" s="5"/>
    </row>
    <row r="108" spans="1:25" ht="13.2" customHeight="1">
      <c r="A108" s="5"/>
      <c r="B108" s="38" t="s">
        <v>1761</v>
      </c>
      <c r="C108" s="235" t="s">
        <v>1762</v>
      </c>
      <c r="D108" s="235"/>
      <c r="E108" s="235"/>
      <c r="F108" s="235"/>
      <c r="G108" s="5"/>
      <c r="H108" s="5"/>
      <c r="I108" s="5"/>
    </row>
    <row r="109" spans="1:25" ht="135" customHeight="1">
      <c r="A109" s="5"/>
      <c r="B109" s="39"/>
      <c r="C109" s="236"/>
      <c r="D109" s="236"/>
      <c r="E109" s="5"/>
      <c r="F109" s="5"/>
      <c r="G109" s="5"/>
      <c r="H109" s="5"/>
      <c r="I109" s="5"/>
    </row>
  </sheetData>
  <mergeCells count="8">
    <mergeCell ref="B106:I106"/>
    <mergeCell ref="C107:F107"/>
    <mergeCell ref="C108:F108"/>
    <mergeCell ref="C109:D109"/>
    <mergeCell ref="B83:I83"/>
    <mergeCell ref="B84:I84"/>
    <mergeCell ref="B85:I85"/>
    <mergeCell ref="B105:I105"/>
  </mergeCells>
  <hyperlinks>
    <hyperlink ref="A1" location="AxisConservativeHybridFund" display="AXISISF" xr:uid="{00000000-0004-0000-2B00-000000000000}"/>
    <hyperlink ref="B1" location="AxisConservativeHybridFund" display="Axis Conservative Hybrid Fund" xr:uid="{00000000-0004-0000-2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outlinePr summaryBelow="0"/>
  </sheetPr>
  <dimension ref="A1:Y66"/>
  <sheetViews>
    <sheetView topLeftCell="A45" workbookViewId="0">
      <selection activeCell="H70" sqref="H70"/>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91</v>
      </c>
      <c r="B1" s="4" t="s">
        <v>92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3166</v>
      </c>
      <c r="B7" s="18" t="s">
        <v>3167</v>
      </c>
      <c r="C7" s="14" t="s">
        <v>3168</v>
      </c>
      <c r="D7" s="14" t="s">
        <v>1823</v>
      </c>
      <c r="E7" s="19">
        <v>3725300</v>
      </c>
      <c r="F7" s="20">
        <v>3580.4155999999998</v>
      </c>
      <c r="G7" s="21">
        <v>0.2135</v>
      </c>
      <c r="H7" s="30">
        <v>7.8018000000000004E-2</v>
      </c>
      <c r="I7" s="23"/>
    </row>
    <row r="8" spans="1:9" ht="13.2" customHeight="1">
      <c r="A8" s="17" t="s">
        <v>2743</v>
      </c>
      <c r="B8" s="18" t="s">
        <v>2744</v>
      </c>
      <c r="C8" s="14" t="s">
        <v>2745</v>
      </c>
      <c r="D8" s="14" t="s">
        <v>1823</v>
      </c>
      <c r="E8" s="19">
        <v>3500000</v>
      </c>
      <c r="F8" s="20">
        <v>3333.0675000000001</v>
      </c>
      <c r="G8" s="21">
        <v>0.1988</v>
      </c>
      <c r="H8" s="30">
        <v>7.7834E-2</v>
      </c>
      <c r="I8" s="23"/>
    </row>
    <row r="9" spans="1:9" ht="13.2" customHeight="1">
      <c r="A9" s="17" t="s">
        <v>3927</v>
      </c>
      <c r="B9" s="18" t="s">
        <v>3928</v>
      </c>
      <c r="C9" s="14" t="s">
        <v>3929</v>
      </c>
      <c r="D9" s="14" t="s">
        <v>1823</v>
      </c>
      <c r="E9" s="19">
        <v>3300000</v>
      </c>
      <c r="F9" s="20">
        <v>3219.6912000000002</v>
      </c>
      <c r="G9" s="21">
        <v>0.192</v>
      </c>
      <c r="H9" s="30">
        <v>7.7186000000000005E-2</v>
      </c>
      <c r="I9" s="23"/>
    </row>
    <row r="10" spans="1:9" ht="13.2" customHeight="1">
      <c r="A10" s="17" t="s">
        <v>2863</v>
      </c>
      <c r="B10" s="18" t="s">
        <v>2864</v>
      </c>
      <c r="C10" s="14" t="s">
        <v>2865</v>
      </c>
      <c r="D10" s="14" t="s">
        <v>1823</v>
      </c>
      <c r="E10" s="19">
        <v>3000000</v>
      </c>
      <c r="F10" s="20">
        <v>2833.1579999999999</v>
      </c>
      <c r="G10" s="21">
        <v>0.16900000000000001</v>
      </c>
      <c r="H10" s="30">
        <v>7.7141000000000001E-2</v>
      </c>
      <c r="I10" s="23"/>
    </row>
    <row r="11" spans="1:9" ht="13.2" customHeight="1">
      <c r="A11" s="17" t="s">
        <v>2277</v>
      </c>
      <c r="B11" s="18" t="s">
        <v>2278</v>
      </c>
      <c r="C11" s="14" t="s">
        <v>2279</v>
      </c>
      <c r="D11" s="14" t="s">
        <v>1823</v>
      </c>
      <c r="E11" s="19">
        <v>1500000</v>
      </c>
      <c r="F11" s="20">
        <v>1444.047</v>
      </c>
      <c r="G11" s="21">
        <v>8.6099999999999996E-2</v>
      </c>
      <c r="H11" s="30">
        <v>7.7016000000000001E-2</v>
      </c>
      <c r="I11" s="23"/>
    </row>
    <row r="12" spans="1:9" ht="13.2" customHeight="1">
      <c r="A12" s="17" t="s">
        <v>1956</v>
      </c>
      <c r="B12" s="18" t="s">
        <v>1957</v>
      </c>
      <c r="C12" s="14" t="s">
        <v>1958</v>
      </c>
      <c r="D12" s="14" t="s">
        <v>1823</v>
      </c>
      <c r="E12" s="19">
        <v>150800</v>
      </c>
      <c r="F12" s="20">
        <v>146.0943</v>
      </c>
      <c r="G12" s="21">
        <v>8.6999999999999994E-3</v>
      </c>
      <c r="H12" s="30">
        <v>7.7155000000000001E-2</v>
      </c>
      <c r="I12" s="23"/>
    </row>
    <row r="13" spans="1:9" ht="13.2" customHeight="1">
      <c r="A13" s="5"/>
      <c r="B13" s="13" t="s">
        <v>1745</v>
      </c>
      <c r="C13" s="14"/>
      <c r="D13" s="14"/>
      <c r="E13" s="14"/>
      <c r="F13" s="24">
        <v>14556.473599999999</v>
      </c>
      <c r="G13" s="25">
        <v>0.86809999999999998</v>
      </c>
      <c r="H13" s="26"/>
      <c r="I13" s="27"/>
    </row>
    <row r="14" spans="1:9" ht="13.2" customHeight="1">
      <c r="A14" s="5"/>
      <c r="B14" s="28" t="s">
        <v>2280</v>
      </c>
      <c r="C14" s="2"/>
      <c r="D14" s="2"/>
      <c r="E14" s="2"/>
      <c r="F14" s="26" t="s">
        <v>1747</v>
      </c>
      <c r="G14" s="26" t="s">
        <v>1747</v>
      </c>
      <c r="H14" s="26"/>
      <c r="I14" s="27"/>
    </row>
    <row r="15" spans="1:9" ht="13.2" customHeight="1">
      <c r="A15" s="5"/>
      <c r="B15" s="28" t="s">
        <v>1745</v>
      </c>
      <c r="C15" s="2"/>
      <c r="D15" s="2"/>
      <c r="E15" s="2"/>
      <c r="F15" s="26" t="s">
        <v>1747</v>
      </c>
      <c r="G15" s="26" t="s">
        <v>1747</v>
      </c>
      <c r="H15" s="26"/>
      <c r="I15" s="27"/>
    </row>
    <row r="16" spans="1:9" ht="13.2" customHeight="1">
      <c r="A16" s="5"/>
      <c r="B16" s="28" t="s">
        <v>1748</v>
      </c>
      <c r="C16" s="29"/>
      <c r="D16" s="2"/>
      <c r="E16" s="29"/>
      <c r="F16" s="24">
        <v>14556.473599999999</v>
      </c>
      <c r="G16" s="25">
        <v>0.86809999999999998</v>
      </c>
      <c r="H16" s="26"/>
      <c r="I16" s="27"/>
    </row>
    <row r="17" spans="1:9" ht="13.2" customHeight="1">
      <c r="A17" s="5"/>
      <c r="B17" s="13" t="s">
        <v>1764</v>
      </c>
      <c r="C17" s="14"/>
      <c r="D17" s="14"/>
      <c r="E17" s="14"/>
      <c r="F17" s="14"/>
      <c r="G17" s="14"/>
      <c r="H17" s="15"/>
      <c r="I17" s="16"/>
    </row>
    <row r="18" spans="1:9" ht="13.2" customHeight="1">
      <c r="A18" s="5"/>
      <c r="B18" s="13" t="s">
        <v>2358</v>
      </c>
      <c r="C18" s="14"/>
      <c r="D18" s="14"/>
      <c r="E18" s="14"/>
      <c r="F18" s="5"/>
      <c r="G18" s="15"/>
      <c r="H18" s="15"/>
      <c r="I18" s="16"/>
    </row>
    <row r="19" spans="1:9" ht="13.2" customHeight="1">
      <c r="A19" s="17" t="s">
        <v>2359</v>
      </c>
      <c r="B19" s="18" t="s">
        <v>2360</v>
      </c>
      <c r="C19" s="14" t="s">
        <v>2361</v>
      </c>
      <c r="D19" s="14"/>
      <c r="E19" s="19">
        <v>1344.4079999999999</v>
      </c>
      <c r="F19" s="20">
        <v>160.9341</v>
      </c>
      <c r="G19" s="21">
        <v>9.5999999999999992E-3</v>
      </c>
      <c r="H19" s="30"/>
      <c r="I19" s="23"/>
    </row>
    <row r="20" spans="1:9" ht="13.2" customHeight="1">
      <c r="A20" s="5"/>
      <c r="B20" s="13" t="s">
        <v>1745</v>
      </c>
      <c r="C20" s="14"/>
      <c r="D20" s="14"/>
      <c r="E20" s="14"/>
      <c r="F20" s="24">
        <v>160.9341</v>
      </c>
      <c r="G20" s="25">
        <v>9.5999999999999992E-3</v>
      </c>
      <c r="H20" s="26"/>
      <c r="I20" s="27"/>
    </row>
    <row r="21" spans="1:9" ht="13.2" customHeight="1">
      <c r="A21" s="5"/>
      <c r="B21" s="28" t="s">
        <v>1748</v>
      </c>
      <c r="C21" s="29"/>
      <c r="D21" s="2"/>
      <c r="E21" s="29"/>
      <c r="F21" s="24">
        <v>160.9341</v>
      </c>
      <c r="G21" s="25">
        <v>9.5999999999999992E-3</v>
      </c>
      <c r="H21" s="26"/>
      <c r="I21" s="27"/>
    </row>
    <row r="22" spans="1:9" ht="13.2" customHeight="1">
      <c r="A22" s="5"/>
      <c r="B22" s="13" t="s">
        <v>1749</v>
      </c>
      <c r="C22" s="14"/>
      <c r="D22" s="14"/>
      <c r="E22" s="14"/>
      <c r="F22" s="14"/>
      <c r="G22" s="14"/>
      <c r="H22" s="15"/>
      <c r="I22" s="16"/>
    </row>
    <row r="23" spans="1:9" ht="13.2" customHeight="1">
      <c r="A23" s="17" t="s">
        <v>1750</v>
      </c>
      <c r="B23" s="18" t="s">
        <v>1751</v>
      </c>
      <c r="C23" s="14"/>
      <c r="D23" s="14"/>
      <c r="E23" s="19"/>
      <c r="F23" s="20">
        <v>227.02</v>
      </c>
      <c r="G23" s="21">
        <v>1.35E-2</v>
      </c>
      <c r="H23" s="30">
        <v>5.0316064377318406E-2</v>
      </c>
      <c r="I23" s="23"/>
    </row>
    <row r="24" spans="1:9" ht="13.2" customHeight="1">
      <c r="A24" s="5"/>
      <c r="B24" s="13" t="s">
        <v>1745</v>
      </c>
      <c r="C24" s="14"/>
      <c r="D24" s="14"/>
      <c r="E24" s="14"/>
      <c r="F24" s="24">
        <v>227.02</v>
      </c>
      <c r="G24" s="25">
        <v>1.35E-2</v>
      </c>
      <c r="H24" s="26"/>
      <c r="I24" s="27"/>
    </row>
    <row r="25" spans="1:9" ht="13.2" customHeight="1">
      <c r="A25" s="5"/>
      <c r="B25" s="28" t="s">
        <v>1748</v>
      </c>
      <c r="C25" s="29"/>
      <c r="D25" s="2"/>
      <c r="E25" s="29"/>
      <c r="F25" s="24">
        <v>227.02</v>
      </c>
      <c r="G25" s="25">
        <v>1.35E-2</v>
      </c>
      <c r="H25" s="26"/>
      <c r="I25" s="27"/>
    </row>
    <row r="26" spans="1:9" ht="13.2" customHeight="1">
      <c r="A26" s="5"/>
      <c r="B26" s="28" t="s">
        <v>1752</v>
      </c>
      <c r="C26" s="14"/>
      <c r="D26" s="2"/>
      <c r="E26" s="14"/>
      <c r="F26" s="31">
        <v>1823.4922999999999</v>
      </c>
      <c r="G26" s="25">
        <v>0.10879999999999999</v>
      </c>
      <c r="H26" s="26"/>
      <c r="I26" s="27"/>
    </row>
    <row r="27" spans="1:9" ht="13.2" customHeight="1">
      <c r="A27" s="5"/>
      <c r="B27" s="32" t="s">
        <v>1753</v>
      </c>
      <c r="C27" s="33"/>
      <c r="D27" s="33"/>
      <c r="E27" s="33"/>
      <c r="F27" s="34">
        <v>16767.919999999998</v>
      </c>
      <c r="G27" s="35">
        <v>1</v>
      </c>
      <c r="H27" s="36"/>
      <c r="I27" s="37"/>
    </row>
    <row r="28" spans="1:9" ht="13.2" customHeight="1">
      <c r="A28" s="5"/>
      <c r="B28" s="7"/>
      <c r="C28" s="5"/>
      <c r="D28" s="5"/>
      <c r="E28" s="5"/>
      <c r="F28" s="5"/>
      <c r="G28" s="5"/>
      <c r="H28" s="5"/>
      <c r="I28" s="5"/>
    </row>
    <row r="29" spans="1:9" ht="13.2" customHeight="1">
      <c r="A29" s="5"/>
      <c r="B29" s="4" t="s">
        <v>1755</v>
      </c>
      <c r="C29" s="5"/>
      <c r="D29" s="5"/>
      <c r="E29" s="5"/>
      <c r="F29" s="5"/>
      <c r="G29" s="5"/>
      <c r="H29" s="5"/>
      <c r="I29" s="5"/>
    </row>
    <row r="30" spans="1:9" ht="26.1" customHeight="1">
      <c r="A30" s="5"/>
      <c r="B30" s="234" t="s">
        <v>1756</v>
      </c>
      <c r="C30" s="234"/>
      <c r="D30" s="234"/>
      <c r="E30" s="234"/>
      <c r="F30" s="234"/>
      <c r="G30" s="234"/>
      <c r="H30" s="234"/>
      <c r="I30" s="234"/>
    </row>
    <row r="31" spans="1:9" ht="13.2" customHeight="1">
      <c r="A31" s="5"/>
      <c r="B31" s="234" t="s">
        <v>1757</v>
      </c>
      <c r="C31" s="234"/>
      <c r="D31" s="234"/>
      <c r="E31" s="234"/>
      <c r="F31" s="234"/>
      <c r="G31" s="234"/>
      <c r="H31" s="234"/>
      <c r="I31" s="234"/>
    </row>
    <row r="32" spans="1:9" ht="13.2" customHeight="1">
      <c r="A32" s="5"/>
      <c r="B32" s="234"/>
      <c r="C32" s="234"/>
      <c r="D32" s="234"/>
      <c r="E32" s="234"/>
      <c r="F32" s="234"/>
      <c r="G32" s="234"/>
      <c r="H32" s="234"/>
      <c r="I32" s="234"/>
    </row>
    <row r="33" spans="1:25">
      <c r="A33" s="68"/>
      <c r="B33" s="49" t="s">
        <v>5467</v>
      </c>
      <c r="C33" s="50"/>
      <c r="D33" s="50"/>
      <c r="E33" s="50"/>
      <c r="F33" s="50"/>
      <c r="G33" s="50"/>
      <c r="H33" s="50"/>
      <c r="I33" s="51"/>
      <c r="J33" s="48"/>
      <c r="K33" s="48"/>
      <c r="L33" s="48"/>
      <c r="M33" s="48"/>
      <c r="N33" s="48"/>
      <c r="O33" s="48"/>
      <c r="P33" s="48"/>
      <c r="Q33" s="48"/>
      <c r="R33" s="48"/>
      <c r="S33" s="48"/>
      <c r="T33" s="48"/>
      <c r="U33" s="48"/>
      <c r="V33" s="48"/>
      <c r="W33" s="48"/>
      <c r="X33" s="48"/>
      <c r="Y33" s="48"/>
    </row>
    <row r="34" spans="1:25">
      <c r="A34" s="68"/>
      <c r="B34" s="53" t="s">
        <v>5468</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t="s">
        <v>5482</v>
      </c>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55" t="s">
        <v>5471</v>
      </c>
      <c r="C36" s="56" t="s">
        <v>5472</v>
      </c>
      <c r="D36" s="57" t="s">
        <v>5473</v>
      </c>
      <c r="E36" s="48"/>
      <c r="F36" s="48"/>
      <c r="G36" s="48"/>
      <c r="H36" s="48"/>
      <c r="I36" s="54"/>
      <c r="J36" s="48"/>
      <c r="K36" s="48"/>
      <c r="L36" s="48"/>
      <c r="M36" s="48"/>
      <c r="N36" s="48"/>
      <c r="O36" s="48"/>
      <c r="P36" s="48"/>
      <c r="Q36" s="48"/>
      <c r="R36" s="48"/>
      <c r="S36" s="48"/>
      <c r="T36" s="48"/>
      <c r="U36" s="48"/>
      <c r="V36" s="48"/>
      <c r="W36" s="48"/>
      <c r="X36" s="48"/>
      <c r="Y36" s="48"/>
    </row>
    <row r="37" spans="1:25">
      <c r="A37" s="58" t="s">
        <v>5476</v>
      </c>
      <c r="B37" s="59" t="s">
        <v>5477</v>
      </c>
      <c r="C37" s="60">
        <v>1268.7756999999999</v>
      </c>
      <c r="D37" s="69">
        <v>1262.1167</v>
      </c>
      <c r="E37" s="48"/>
      <c r="F37" s="70"/>
      <c r="G37" s="71"/>
      <c r="H37" s="48"/>
      <c r="I37" s="54"/>
      <c r="J37" s="48"/>
      <c r="K37" s="48"/>
      <c r="L37" s="48"/>
      <c r="M37" s="48"/>
      <c r="N37" s="48"/>
      <c r="O37" s="48"/>
      <c r="P37" s="48"/>
      <c r="Q37" s="48"/>
      <c r="R37" s="48"/>
      <c r="S37" s="48"/>
      <c r="T37" s="48"/>
      <c r="U37" s="48"/>
      <c r="V37" s="48"/>
      <c r="W37" s="48"/>
      <c r="X37" s="48"/>
      <c r="Y37" s="48"/>
    </row>
    <row r="38" spans="1:25">
      <c r="A38" s="58" t="s">
        <v>5474</v>
      </c>
      <c r="B38" s="59" t="s">
        <v>5475</v>
      </c>
      <c r="C38" s="60">
        <v>1249.0571</v>
      </c>
      <c r="D38" s="69">
        <v>1242.0284999999999</v>
      </c>
      <c r="E38" s="48"/>
      <c r="F38" s="70"/>
      <c r="G38" s="71"/>
      <c r="H38" s="48"/>
      <c r="I38" s="54"/>
      <c r="J38" s="48"/>
      <c r="K38" s="48"/>
      <c r="L38" s="48"/>
      <c r="M38" s="48"/>
      <c r="N38" s="48"/>
      <c r="O38" s="48"/>
      <c r="P38" s="48"/>
      <c r="Q38" s="48"/>
      <c r="R38" s="48"/>
      <c r="S38" s="48"/>
      <c r="T38" s="48"/>
      <c r="U38" s="48"/>
      <c r="V38" s="48"/>
      <c r="W38" s="48"/>
      <c r="X38" s="48"/>
      <c r="Y38" s="48"/>
    </row>
    <row r="39" spans="1:25">
      <c r="A39" s="58" t="s">
        <v>5487</v>
      </c>
      <c r="B39" s="59" t="s">
        <v>5488</v>
      </c>
      <c r="C39" s="60">
        <v>1210.8251</v>
      </c>
      <c r="D39" s="69">
        <v>1204.0119</v>
      </c>
      <c r="E39" s="48"/>
      <c r="F39" s="70"/>
      <c r="G39" s="71"/>
      <c r="H39" s="48"/>
      <c r="I39" s="54"/>
      <c r="J39" s="48"/>
      <c r="K39" s="48"/>
      <c r="L39" s="48"/>
      <c r="M39" s="48"/>
      <c r="N39" s="48"/>
      <c r="O39" s="48"/>
      <c r="P39" s="48"/>
      <c r="Q39" s="48"/>
      <c r="R39" s="48"/>
      <c r="S39" s="48"/>
      <c r="T39" s="48"/>
      <c r="U39" s="48"/>
      <c r="V39" s="48"/>
      <c r="W39" s="48"/>
      <c r="X39" s="48"/>
      <c r="Y39" s="48"/>
    </row>
    <row r="40" spans="1:25">
      <c r="A40" s="58" t="s">
        <v>5485</v>
      </c>
      <c r="B40" s="59" t="s">
        <v>5486</v>
      </c>
      <c r="C40" s="60">
        <v>1017.2461</v>
      </c>
      <c r="D40" s="69">
        <v>1011.5225</v>
      </c>
      <c r="E40" s="48"/>
      <c r="F40" s="70"/>
      <c r="G40" s="71"/>
      <c r="H40" s="48"/>
      <c r="I40" s="54"/>
      <c r="J40" s="48"/>
      <c r="K40" s="48"/>
      <c r="L40" s="48"/>
      <c r="M40" s="48"/>
      <c r="N40" s="48"/>
      <c r="O40" s="48"/>
      <c r="P40" s="48"/>
      <c r="Q40" s="48"/>
      <c r="R40" s="48"/>
      <c r="S40" s="48"/>
      <c r="T40" s="48"/>
      <c r="U40" s="48"/>
      <c r="V40" s="48"/>
      <c r="W40" s="48"/>
      <c r="X40" s="48"/>
      <c r="Y40" s="48"/>
    </row>
    <row r="41" spans="1:25">
      <c r="A41" s="58" t="s">
        <v>5495</v>
      </c>
      <c r="B41" s="59" t="s">
        <v>5496</v>
      </c>
      <c r="C41" s="60">
        <v>1016.1231</v>
      </c>
      <c r="D41" s="69">
        <v>1010.7903</v>
      </c>
      <c r="E41" s="48"/>
      <c r="F41" s="70"/>
      <c r="G41" s="71"/>
      <c r="H41" s="48"/>
      <c r="I41" s="54"/>
      <c r="J41" s="48"/>
      <c r="K41" s="48"/>
      <c r="L41" s="48"/>
      <c r="M41" s="48"/>
      <c r="N41" s="48"/>
      <c r="O41" s="48"/>
      <c r="P41" s="48"/>
      <c r="Q41" s="48"/>
      <c r="R41" s="48"/>
      <c r="S41" s="48"/>
      <c r="T41" s="48"/>
      <c r="U41" s="48"/>
      <c r="V41" s="48"/>
      <c r="W41" s="48"/>
      <c r="X41" s="48"/>
      <c r="Y41" s="48"/>
    </row>
    <row r="42" spans="1:25">
      <c r="A42" s="58" t="s">
        <v>5577</v>
      </c>
      <c r="B42" s="59" t="s">
        <v>5556</v>
      </c>
      <c r="C42" s="60">
        <v>997.9239</v>
      </c>
      <c r="D42" s="69">
        <v>990.44330000000002</v>
      </c>
      <c r="E42" s="48"/>
      <c r="F42" s="70"/>
      <c r="G42" s="71"/>
      <c r="H42" s="48"/>
      <c r="I42" s="54"/>
      <c r="J42" s="48"/>
      <c r="K42" s="48"/>
      <c r="L42" s="48"/>
      <c r="M42" s="48"/>
      <c r="N42" s="48"/>
      <c r="O42" s="48"/>
      <c r="P42" s="48"/>
      <c r="Q42" s="48"/>
      <c r="R42" s="48"/>
      <c r="S42" s="48"/>
      <c r="T42" s="48"/>
      <c r="U42" s="48"/>
      <c r="V42" s="48"/>
      <c r="W42" s="48"/>
      <c r="X42" s="48"/>
      <c r="Y42" s="48"/>
    </row>
    <row r="43" spans="1:25">
      <c r="A43" s="58" t="s">
        <v>5576</v>
      </c>
      <c r="B43" s="59" t="s">
        <v>5553</v>
      </c>
      <c r="C43" s="60">
        <v>997.58680000000004</v>
      </c>
      <c r="D43" s="69">
        <v>990.1739</v>
      </c>
      <c r="E43" s="48"/>
      <c r="F43" s="70"/>
      <c r="G43" s="71"/>
      <c r="H43" s="48"/>
      <c r="I43" s="54"/>
      <c r="J43" s="48"/>
      <c r="K43" s="48"/>
      <c r="L43" s="48"/>
      <c r="M43" s="48"/>
      <c r="N43" s="48"/>
      <c r="O43" s="48"/>
      <c r="P43" s="48"/>
      <c r="Q43" s="48"/>
      <c r="R43" s="48"/>
      <c r="S43" s="48"/>
      <c r="T43" s="48"/>
      <c r="U43" s="48"/>
      <c r="V43" s="48"/>
      <c r="W43" s="48"/>
      <c r="X43" s="48"/>
      <c r="Y43" s="48"/>
    </row>
    <row r="44" spans="1:25">
      <c r="A44" s="58" t="s">
        <v>5491</v>
      </c>
      <c r="B44" s="59" t="s">
        <v>5492</v>
      </c>
      <c r="C44" s="60">
        <v>1237.8812</v>
      </c>
      <c r="D44" s="69">
        <v>1230.9167</v>
      </c>
      <c r="E44" s="48"/>
      <c r="F44" s="70"/>
      <c r="G44" s="71"/>
      <c r="H44" s="48"/>
      <c r="I44" s="54"/>
      <c r="J44" s="48"/>
      <c r="K44" s="48"/>
      <c r="L44" s="48"/>
      <c r="M44" s="48"/>
      <c r="N44" s="48"/>
      <c r="O44" s="48"/>
      <c r="P44" s="48"/>
      <c r="Q44" s="48"/>
      <c r="R44" s="48"/>
      <c r="S44" s="48"/>
      <c r="T44" s="48"/>
      <c r="U44" s="48"/>
      <c r="V44" s="48"/>
      <c r="W44" s="48"/>
      <c r="X44" s="48"/>
      <c r="Y44" s="48"/>
    </row>
    <row r="45" spans="1:25">
      <c r="A45" s="58" t="s">
        <v>5497</v>
      </c>
      <c r="B45" s="59" t="s">
        <v>5498</v>
      </c>
      <c r="C45" s="60">
        <v>1230.4994999999999</v>
      </c>
      <c r="D45" s="69">
        <v>1224.0388</v>
      </c>
      <c r="E45" s="48"/>
      <c r="F45" s="70"/>
      <c r="G45" s="71"/>
      <c r="H45" s="48"/>
      <c r="I45" s="54"/>
      <c r="J45" s="48"/>
      <c r="K45" s="48"/>
      <c r="L45" s="48"/>
      <c r="M45" s="48"/>
      <c r="N45" s="48"/>
      <c r="O45" s="48"/>
      <c r="P45" s="48"/>
      <c r="Q45" s="48"/>
      <c r="R45" s="48"/>
      <c r="S45" s="48"/>
      <c r="T45" s="48"/>
      <c r="U45" s="48"/>
      <c r="V45" s="48"/>
      <c r="W45" s="48"/>
      <c r="X45" s="48"/>
      <c r="Y45" s="48"/>
    </row>
    <row r="46" spans="1:25">
      <c r="A46" s="58" t="s">
        <v>5501</v>
      </c>
      <c r="B46" s="59" t="s">
        <v>5502</v>
      </c>
      <c r="C46" s="60">
        <v>1257.56</v>
      </c>
      <c r="D46" s="69">
        <v>1250.9601</v>
      </c>
      <c r="E46" s="48"/>
      <c r="F46" s="70"/>
      <c r="G46" s="71"/>
      <c r="H46" s="48"/>
      <c r="I46" s="54"/>
      <c r="J46" s="48"/>
      <c r="K46" s="48"/>
      <c r="L46" s="48"/>
      <c r="M46" s="48"/>
      <c r="N46" s="48"/>
      <c r="O46" s="48"/>
      <c r="P46" s="48"/>
      <c r="Q46" s="48"/>
      <c r="R46" s="48"/>
      <c r="S46" s="48"/>
      <c r="T46" s="48"/>
      <c r="U46" s="48"/>
      <c r="V46" s="48"/>
      <c r="W46" s="48"/>
      <c r="X46" s="48"/>
      <c r="Y46" s="48"/>
    </row>
    <row r="47" spans="1:25">
      <c r="A47" s="68"/>
      <c r="B47" s="53"/>
      <c r="C47" s="72"/>
      <c r="D47" s="72"/>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5559</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5471</v>
      </c>
      <c r="C49" s="57" t="s">
        <v>5560</v>
      </c>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59" t="s">
        <v>5486</v>
      </c>
      <c r="C50" s="60">
        <v>0</v>
      </c>
      <c r="D50" s="48"/>
      <c r="E50" s="48"/>
      <c r="F50" s="48"/>
      <c r="G50" s="48"/>
      <c r="H50" s="48"/>
      <c r="I50" s="54"/>
      <c r="J50" s="48"/>
      <c r="K50" s="48"/>
      <c r="L50" s="48"/>
      <c r="M50" s="48"/>
      <c r="N50" s="48"/>
      <c r="O50" s="48"/>
      <c r="P50" s="48"/>
      <c r="Q50" s="48"/>
      <c r="R50" s="48"/>
      <c r="S50" s="48"/>
      <c r="T50" s="48"/>
      <c r="U50" s="48"/>
      <c r="V50" s="48"/>
      <c r="W50" s="48"/>
      <c r="X50" s="48"/>
      <c r="Y50" s="48"/>
    </row>
    <row r="51" spans="1:25">
      <c r="A51" s="68"/>
      <c r="B51" s="59" t="s">
        <v>5553</v>
      </c>
      <c r="C51" s="60">
        <v>1.8213261699999999</v>
      </c>
      <c r="D51" s="48"/>
      <c r="E51" s="48"/>
      <c r="F51" s="48"/>
      <c r="G51" s="48"/>
      <c r="H51" s="48"/>
      <c r="I51" s="54"/>
      <c r="J51" s="48"/>
      <c r="K51" s="48"/>
      <c r="L51" s="48"/>
      <c r="M51" s="48"/>
      <c r="N51" s="48"/>
      <c r="O51" s="48"/>
      <c r="P51" s="48"/>
      <c r="Q51" s="48"/>
      <c r="R51" s="48"/>
      <c r="S51" s="48"/>
      <c r="T51" s="48"/>
      <c r="U51" s="48"/>
      <c r="V51" s="48"/>
      <c r="W51" s="48"/>
      <c r="X51" s="48"/>
      <c r="Y51" s="48"/>
    </row>
    <row r="52" spans="1:25">
      <c r="A52" s="68"/>
      <c r="B52" s="59" t="s">
        <v>5496</v>
      </c>
      <c r="C52" s="60">
        <v>0</v>
      </c>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59" t="s">
        <v>5556</v>
      </c>
      <c r="C53" s="60">
        <v>2.3503782499999999</v>
      </c>
      <c r="D53" s="48"/>
      <c r="E53" s="48"/>
      <c r="F53" s="48"/>
      <c r="G53" s="48"/>
      <c r="H53" s="48"/>
      <c r="I53" s="54"/>
      <c r="J53" s="48"/>
      <c r="K53" s="48"/>
      <c r="L53" s="48"/>
      <c r="M53" s="48"/>
      <c r="N53" s="48"/>
      <c r="O53" s="48"/>
      <c r="P53" s="48"/>
      <c r="Q53" s="48"/>
      <c r="R53" s="48"/>
      <c r="S53" s="48"/>
      <c r="T53" s="48"/>
      <c r="U53" s="48"/>
      <c r="V53" s="48"/>
      <c r="W53" s="48"/>
      <c r="X53" s="48"/>
      <c r="Y53" s="48"/>
    </row>
    <row r="54" spans="1:25">
      <c r="A54" s="68"/>
      <c r="B54" s="244" t="s">
        <v>5539</v>
      </c>
      <c r="C54" s="245"/>
      <c r="D54" s="245"/>
      <c r="E54" s="48"/>
      <c r="F54" s="48"/>
      <c r="G54" s="48"/>
      <c r="H54" s="48"/>
      <c r="I54" s="54"/>
      <c r="J54" s="48"/>
      <c r="K54" s="48"/>
      <c r="L54" s="48"/>
      <c r="M54" s="48"/>
      <c r="N54" s="48"/>
      <c r="O54" s="48"/>
      <c r="P54" s="48"/>
      <c r="Q54" s="48"/>
      <c r="R54" s="48"/>
      <c r="S54" s="48"/>
      <c r="T54" s="48"/>
      <c r="U54" s="48"/>
      <c r="V54" s="48"/>
      <c r="W54" s="48"/>
      <c r="X54" s="48"/>
      <c r="Y54" s="48"/>
    </row>
    <row r="55" spans="1:25">
      <c r="A55" s="68"/>
      <c r="B55" s="53" t="s">
        <v>5540</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5504</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5505</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5506</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3" t="s">
        <v>5665</v>
      </c>
      <c r="C60" s="48"/>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64" t="s">
        <v>5935</v>
      </c>
      <c r="C61" s="65"/>
      <c r="D61" s="65"/>
      <c r="E61" s="65"/>
      <c r="F61" s="65"/>
      <c r="G61" s="65"/>
      <c r="H61" s="65"/>
      <c r="I61" s="66"/>
      <c r="J61" s="48"/>
      <c r="K61" s="48"/>
      <c r="L61" s="48"/>
      <c r="M61" s="48"/>
      <c r="N61" s="48"/>
      <c r="O61" s="48"/>
      <c r="P61" s="48"/>
      <c r="Q61" s="48"/>
      <c r="R61" s="48"/>
      <c r="S61" s="48"/>
      <c r="T61" s="48"/>
      <c r="U61" s="48"/>
      <c r="V61" s="48"/>
      <c r="W61" s="48"/>
      <c r="X61" s="48"/>
      <c r="Y61" s="48"/>
    </row>
    <row r="62" spans="1:25">
      <c r="A62" s="73"/>
      <c r="B62" s="237"/>
      <c r="C62" s="237"/>
      <c r="D62" s="237"/>
      <c r="E62" s="237"/>
      <c r="F62" s="237"/>
      <c r="G62" s="237"/>
      <c r="H62" s="237"/>
      <c r="I62" s="237"/>
      <c r="J62" s="75"/>
      <c r="K62" s="76"/>
      <c r="L62" s="76"/>
      <c r="M62" s="76"/>
      <c r="N62" s="76"/>
      <c r="O62" s="76"/>
      <c r="P62" s="76"/>
      <c r="Q62" s="76"/>
      <c r="R62" s="76"/>
      <c r="S62" s="76"/>
      <c r="T62" s="76"/>
      <c r="U62" s="76"/>
      <c r="V62" s="76"/>
      <c r="W62" s="76"/>
      <c r="X62" s="76"/>
      <c r="Y62" s="76"/>
    </row>
    <row r="63" spans="1:25" ht="13.2" customHeight="1">
      <c r="A63" s="5"/>
      <c r="B63" s="234"/>
      <c r="C63" s="234"/>
      <c r="D63" s="234"/>
      <c r="E63" s="234"/>
      <c r="F63" s="234"/>
      <c r="G63" s="234"/>
      <c r="H63" s="234"/>
      <c r="I63" s="234"/>
    </row>
    <row r="64" spans="1:25" ht="13.2" customHeight="1">
      <c r="A64" s="5"/>
      <c r="B64" s="5"/>
      <c r="C64" s="235" t="s">
        <v>3930</v>
      </c>
      <c r="D64" s="235"/>
      <c r="E64" s="235"/>
      <c r="F64" s="235"/>
      <c r="G64" s="5"/>
      <c r="H64" s="5"/>
      <c r="I64" s="5"/>
    </row>
    <row r="65" spans="1:9" ht="13.2" customHeight="1">
      <c r="A65" s="5"/>
      <c r="B65" s="38" t="s">
        <v>1761</v>
      </c>
      <c r="C65" s="235" t="s">
        <v>1762</v>
      </c>
      <c r="D65" s="235"/>
      <c r="E65" s="235"/>
      <c r="F65" s="235"/>
      <c r="G65" s="5"/>
      <c r="H65" s="5"/>
      <c r="I65" s="5"/>
    </row>
    <row r="66" spans="1:9" ht="135" customHeight="1">
      <c r="A66" s="5"/>
      <c r="B66" s="39"/>
      <c r="C66" s="236"/>
      <c r="D66" s="236"/>
      <c r="E66" s="5"/>
      <c r="F66" s="5"/>
      <c r="G66" s="5"/>
      <c r="H66" s="5"/>
      <c r="I66" s="5"/>
    </row>
  </sheetData>
  <mergeCells count="9">
    <mergeCell ref="B63:I63"/>
    <mergeCell ref="C64:F64"/>
    <mergeCell ref="C65:F65"/>
    <mergeCell ref="C66:D66"/>
    <mergeCell ref="B30:I30"/>
    <mergeCell ref="B31:I31"/>
    <mergeCell ref="B32:I32"/>
    <mergeCell ref="B62:I62"/>
    <mergeCell ref="B54:D54"/>
  </mergeCells>
  <hyperlinks>
    <hyperlink ref="A1" location="AxisLongTermFund" display="AXISLDF" xr:uid="{00000000-0004-0000-2C00-000000000000}"/>
    <hyperlink ref="B1" location="AxisLongTermFund" display="Axis Long Term Fund" xr:uid="{00000000-0004-0000-2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outlinePr summaryBelow="0"/>
  </sheetPr>
  <dimension ref="A1:Y214"/>
  <sheetViews>
    <sheetView topLeftCell="A186" workbookViewId="0">
      <selection activeCell="B210" sqref="B210:I210"/>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93</v>
      </c>
      <c r="B1" s="4" t="s">
        <v>94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3931</v>
      </c>
      <c r="B7" s="18" t="s">
        <v>3932</v>
      </c>
      <c r="C7" s="14" t="s">
        <v>3933</v>
      </c>
      <c r="D7" s="14" t="s">
        <v>1845</v>
      </c>
      <c r="E7" s="19">
        <v>7000</v>
      </c>
      <c r="F7" s="20">
        <v>69957.16</v>
      </c>
      <c r="G7" s="21">
        <v>1.0999999999999999E-2</v>
      </c>
      <c r="H7" s="30">
        <v>6.8000000000000005E-2</v>
      </c>
      <c r="I7" s="23"/>
    </row>
    <row r="8" spans="1:9" ht="13.2" customHeight="1">
      <c r="A8" s="17" t="s">
        <v>3172</v>
      </c>
      <c r="B8" s="18" t="s">
        <v>3173</v>
      </c>
      <c r="C8" s="14" t="s">
        <v>3174</v>
      </c>
      <c r="D8" s="14" t="s">
        <v>1845</v>
      </c>
      <c r="E8" s="19">
        <v>58500</v>
      </c>
      <c r="F8" s="20">
        <v>58508.775000000001</v>
      </c>
      <c r="G8" s="21">
        <v>9.1999999999999998E-3</v>
      </c>
      <c r="H8" s="30">
        <v>6.7665000000000003E-2</v>
      </c>
      <c r="I8" s="23"/>
    </row>
    <row r="9" spans="1:9" ht="13.2" customHeight="1">
      <c r="A9" s="17" t="s">
        <v>3934</v>
      </c>
      <c r="B9" s="18" t="s">
        <v>3935</v>
      </c>
      <c r="C9" s="14" t="s">
        <v>3936</v>
      </c>
      <c r="D9" s="14" t="s">
        <v>1845</v>
      </c>
      <c r="E9" s="19">
        <v>49500</v>
      </c>
      <c r="F9" s="20">
        <v>49502.821499999998</v>
      </c>
      <c r="G9" s="21">
        <v>7.7999999999999996E-3</v>
      </c>
      <c r="H9" s="30">
        <v>6.2826000000000007E-2</v>
      </c>
      <c r="I9" s="23"/>
    </row>
    <row r="10" spans="1:9" ht="13.2" customHeight="1">
      <c r="A10" s="17" t="s">
        <v>3937</v>
      </c>
      <c r="B10" s="18" t="s">
        <v>3938</v>
      </c>
      <c r="C10" s="14" t="s">
        <v>3939</v>
      </c>
      <c r="D10" s="14" t="s">
        <v>1845</v>
      </c>
      <c r="E10" s="19">
        <v>20000</v>
      </c>
      <c r="F10" s="20">
        <v>20007.419999999998</v>
      </c>
      <c r="G10" s="21">
        <v>3.2000000000000002E-3</v>
      </c>
      <c r="H10" s="30">
        <v>6.4449999999999993E-2</v>
      </c>
      <c r="I10" s="23"/>
    </row>
    <row r="11" spans="1:9" ht="13.2" customHeight="1">
      <c r="A11" s="17" t="s">
        <v>3678</v>
      </c>
      <c r="B11" s="18" t="s">
        <v>3679</v>
      </c>
      <c r="C11" s="14" t="s">
        <v>3680</v>
      </c>
      <c r="D11" s="14" t="s">
        <v>1845</v>
      </c>
      <c r="E11" s="19">
        <v>700</v>
      </c>
      <c r="F11" s="20">
        <v>6999.8249999999998</v>
      </c>
      <c r="G11" s="21">
        <v>1.1000000000000001E-3</v>
      </c>
      <c r="H11" s="30">
        <v>6.2519000000000005E-2</v>
      </c>
      <c r="I11" s="23"/>
    </row>
    <row r="12" spans="1:9" ht="13.2" customHeight="1">
      <c r="A12" s="17" t="s">
        <v>3940</v>
      </c>
      <c r="B12" s="18" t="s">
        <v>3941</v>
      </c>
      <c r="C12" s="14" t="s">
        <v>3942</v>
      </c>
      <c r="D12" s="14" t="s">
        <v>1845</v>
      </c>
      <c r="E12" s="19">
        <v>2500</v>
      </c>
      <c r="F12" s="20">
        <v>2501.17</v>
      </c>
      <c r="G12" s="21">
        <v>4.0000000000000002E-4</v>
      </c>
      <c r="H12" s="30">
        <v>6.7605999999999999E-2</v>
      </c>
      <c r="I12" s="23"/>
    </row>
    <row r="13" spans="1:9" ht="13.2" customHeight="1">
      <c r="A13" s="17" t="s">
        <v>3943</v>
      </c>
      <c r="B13" s="18" t="s">
        <v>3944</v>
      </c>
      <c r="C13" s="14" t="s">
        <v>3945</v>
      </c>
      <c r="D13" s="14" t="s">
        <v>1849</v>
      </c>
      <c r="E13" s="19">
        <v>2500</v>
      </c>
      <c r="F13" s="20">
        <v>2500.2424999999998</v>
      </c>
      <c r="G13" s="21">
        <v>4.0000000000000002E-4</v>
      </c>
      <c r="H13" s="30">
        <v>6.3075000000000006E-2</v>
      </c>
      <c r="I13" s="23"/>
    </row>
    <row r="14" spans="1:9" ht="13.2" customHeight="1">
      <c r="A14" s="5"/>
      <c r="B14" s="13" t="s">
        <v>1745</v>
      </c>
      <c r="C14" s="14"/>
      <c r="D14" s="14"/>
      <c r="E14" s="14"/>
      <c r="F14" s="24">
        <v>209977.41399999999</v>
      </c>
      <c r="G14" s="25">
        <v>3.3099999999999997E-2</v>
      </c>
      <c r="H14" s="26"/>
      <c r="I14" s="27"/>
    </row>
    <row r="15" spans="1:9" ht="13.2" customHeight="1">
      <c r="A15" s="5"/>
      <c r="B15" s="28" t="s">
        <v>2280</v>
      </c>
      <c r="C15" s="2"/>
      <c r="D15" s="2"/>
      <c r="E15" s="2"/>
      <c r="F15" s="26" t="s">
        <v>1747</v>
      </c>
      <c r="G15" s="26" t="s">
        <v>1747</v>
      </c>
      <c r="H15" s="26"/>
      <c r="I15" s="27"/>
    </row>
    <row r="16" spans="1:9" ht="13.2" customHeight="1">
      <c r="A16" s="5"/>
      <c r="B16" s="28" t="s">
        <v>1745</v>
      </c>
      <c r="C16" s="2"/>
      <c r="D16" s="2"/>
      <c r="E16" s="2"/>
      <c r="F16" s="26" t="s">
        <v>1747</v>
      </c>
      <c r="G16" s="26" t="s">
        <v>1747</v>
      </c>
      <c r="H16" s="26"/>
      <c r="I16" s="27"/>
    </row>
    <row r="17" spans="1:9" ht="13.2" customHeight="1">
      <c r="A17" s="5"/>
      <c r="B17" s="28" t="s">
        <v>1748</v>
      </c>
      <c r="C17" s="29"/>
      <c r="D17" s="2"/>
      <c r="E17" s="29"/>
      <c r="F17" s="24">
        <v>209977.41399999999</v>
      </c>
      <c r="G17" s="25">
        <v>3.3099999999999997E-2</v>
      </c>
      <c r="H17" s="26"/>
      <c r="I17" s="27"/>
    </row>
    <row r="18" spans="1:9" ht="13.2" customHeight="1">
      <c r="A18" s="5"/>
      <c r="B18" s="13" t="s">
        <v>1818</v>
      </c>
      <c r="C18" s="14"/>
      <c r="D18" s="14"/>
      <c r="E18" s="14"/>
      <c r="F18" s="14"/>
      <c r="G18" s="14"/>
      <c r="H18" s="15"/>
      <c r="I18" s="16"/>
    </row>
    <row r="19" spans="1:9" ht="13.2" customHeight="1">
      <c r="A19" s="5"/>
      <c r="B19" s="13" t="s">
        <v>2292</v>
      </c>
      <c r="C19" s="14"/>
      <c r="D19" s="14"/>
      <c r="E19" s="14"/>
      <c r="F19" s="5"/>
      <c r="G19" s="15"/>
      <c r="H19" s="15"/>
      <c r="I19" s="16"/>
    </row>
    <row r="20" spans="1:9" ht="13.2" customHeight="1">
      <c r="A20" s="17" t="s">
        <v>3946</v>
      </c>
      <c r="B20" s="18" t="s">
        <v>3947</v>
      </c>
      <c r="C20" s="14" t="s">
        <v>3948</v>
      </c>
      <c r="D20" s="14" t="s">
        <v>2296</v>
      </c>
      <c r="E20" s="19">
        <v>40000</v>
      </c>
      <c r="F20" s="20">
        <v>198455.2</v>
      </c>
      <c r="G20" s="21">
        <v>3.1300000000000001E-2</v>
      </c>
      <c r="H20" s="30">
        <v>6.3142000000000004E-2</v>
      </c>
      <c r="I20" s="23"/>
    </row>
    <row r="21" spans="1:9" ht="13.2" customHeight="1">
      <c r="A21" s="17" t="s">
        <v>2307</v>
      </c>
      <c r="B21" s="18" t="s">
        <v>2308</v>
      </c>
      <c r="C21" s="14" t="s">
        <v>2309</v>
      </c>
      <c r="D21" s="14" t="s">
        <v>2296</v>
      </c>
      <c r="E21" s="19">
        <v>26500</v>
      </c>
      <c r="F21" s="20">
        <v>132300.98499999999</v>
      </c>
      <c r="G21" s="21">
        <v>2.0899999999999998E-2</v>
      </c>
      <c r="H21" s="30">
        <v>6.0999999999999999E-2</v>
      </c>
      <c r="I21" s="23"/>
    </row>
    <row r="22" spans="1:9" ht="13.2" customHeight="1">
      <c r="A22" s="17" t="s">
        <v>3949</v>
      </c>
      <c r="B22" s="18" t="s">
        <v>3950</v>
      </c>
      <c r="C22" s="14" t="s">
        <v>3951</v>
      </c>
      <c r="D22" s="14" t="s">
        <v>2296</v>
      </c>
      <c r="E22" s="19">
        <v>26000</v>
      </c>
      <c r="F22" s="20">
        <v>129670.97</v>
      </c>
      <c r="G22" s="21">
        <v>2.0500000000000001E-2</v>
      </c>
      <c r="H22" s="30">
        <v>6.1744E-2</v>
      </c>
      <c r="I22" s="23"/>
    </row>
    <row r="23" spans="1:9" ht="13.2" customHeight="1">
      <c r="A23" s="17" t="s">
        <v>3952</v>
      </c>
      <c r="B23" s="18" t="s">
        <v>3953</v>
      </c>
      <c r="C23" s="14" t="s">
        <v>3954</v>
      </c>
      <c r="D23" s="14" t="s">
        <v>2296</v>
      </c>
      <c r="E23" s="19">
        <v>20000</v>
      </c>
      <c r="F23" s="20">
        <v>99040.6</v>
      </c>
      <c r="G23" s="21">
        <v>1.5599999999999999E-2</v>
      </c>
      <c r="H23" s="30">
        <v>6.3141000000000003E-2</v>
      </c>
      <c r="I23" s="23"/>
    </row>
    <row r="24" spans="1:9" ht="13.2" customHeight="1">
      <c r="A24" s="17" t="s">
        <v>3955</v>
      </c>
      <c r="B24" s="18" t="s">
        <v>3956</v>
      </c>
      <c r="C24" s="14" t="s">
        <v>3957</v>
      </c>
      <c r="D24" s="14" t="s">
        <v>2329</v>
      </c>
      <c r="E24" s="19">
        <v>20000</v>
      </c>
      <c r="F24" s="20">
        <v>98568.5</v>
      </c>
      <c r="G24" s="21">
        <v>1.5599999999999999E-2</v>
      </c>
      <c r="H24" s="30">
        <v>6.3866999999999993E-2</v>
      </c>
      <c r="I24" s="23"/>
    </row>
    <row r="25" spans="1:9" ht="13.2" customHeight="1">
      <c r="A25" s="17" t="s">
        <v>3958</v>
      </c>
      <c r="B25" s="18" t="s">
        <v>3959</v>
      </c>
      <c r="C25" s="14" t="s">
        <v>3960</v>
      </c>
      <c r="D25" s="14" t="s">
        <v>2329</v>
      </c>
      <c r="E25" s="19">
        <v>16000</v>
      </c>
      <c r="F25" s="20">
        <v>78923.839999999997</v>
      </c>
      <c r="G25" s="21">
        <v>1.2500000000000001E-2</v>
      </c>
      <c r="H25" s="30">
        <v>6.3809000000000005E-2</v>
      </c>
      <c r="I25" s="23"/>
    </row>
    <row r="26" spans="1:9" ht="13.2" customHeight="1">
      <c r="A26" s="17" t="s">
        <v>3961</v>
      </c>
      <c r="B26" s="18" t="s">
        <v>3962</v>
      </c>
      <c r="C26" s="14" t="s">
        <v>3963</v>
      </c>
      <c r="D26" s="14" t="s">
        <v>2296</v>
      </c>
      <c r="E26" s="19">
        <v>15000</v>
      </c>
      <c r="F26" s="20">
        <v>74825.55</v>
      </c>
      <c r="G26" s="21">
        <v>1.18E-2</v>
      </c>
      <c r="H26" s="30">
        <v>6.0789999999999997E-2</v>
      </c>
      <c r="I26" s="23"/>
    </row>
    <row r="27" spans="1:9" ht="13.2" customHeight="1">
      <c r="A27" s="17" t="s">
        <v>3964</v>
      </c>
      <c r="B27" s="18" t="s">
        <v>3965</v>
      </c>
      <c r="C27" s="14" t="s">
        <v>3966</v>
      </c>
      <c r="D27" s="14" t="s">
        <v>2322</v>
      </c>
      <c r="E27" s="19">
        <v>15000</v>
      </c>
      <c r="F27" s="20">
        <v>74334.899999999994</v>
      </c>
      <c r="G27" s="21">
        <v>1.17E-2</v>
      </c>
      <c r="H27" s="30">
        <v>6.2802999999999998E-2</v>
      </c>
      <c r="I27" s="23"/>
    </row>
    <row r="28" spans="1:9" ht="13.2" customHeight="1">
      <c r="A28" s="17" t="s">
        <v>3967</v>
      </c>
      <c r="B28" s="18" t="s">
        <v>3968</v>
      </c>
      <c r="C28" s="14" t="s">
        <v>3969</v>
      </c>
      <c r="D28" s="14" t="s">
        <v>2322</v>
      </c>
      <c r="E28" s="19">
        <v>15000</v>
      </c>
      <c r="F28" s="20">
        <v>74296.95</v>
      </c>
      <c r="G28" s="21">
        <v>1.17E-2</v>
      </c>
      <c r="H28" s="30">
        <v>6.2800999999999996E-2</v>
      </c>
      <c r="I28" s="23"/>
    </row>
    <row r="29" spans="1:9" ht="13.2" customHeight="1">
      <c r="A29" s="17" t="s">
        <v>3970</v>
      </c>
      <c r="B29" s="18" t="s">
        <v>3971</v>
      </c>
      <c r="C29" s="14" t="s">
        <v>3972</v>
      </c>
      <c r="D29" s="14" t="s">
        <v>2300</v>
      </c>
      <c r="E29" s="19">
        <v>13000</v>
      </c>
      <c r="F29" s="20">
        <v>64914.720000000001</v>
      </c>
      <c r="G29" s="21">
        <v>1.0200000000000001E-2</v>
      </c>
      <c r="H29" s="30">
        <v>5.9938999999999999E-2</v>
      </c>
      <c r="I29" s="23"/>
    </row>
    <row r="30" spans="1:9" ht="13.2" customHeight="1">
      <c r="A30" s="17" t="s">
        <v>3973</v>
      </c>
      <c r="B30" s="18" t="s">
        <v>3974</v>
      </c>
      <c r="C30" s="14" t="s">
        <v>3975</v>
      </c>
      <c r="D30" s="14" t="s">
        <v>2296</v>
      </c>
      <c r="E30" s="19">
        <v>11500</v>
      </c>
      <c r="F30" s="20">
        <v>57084.85</v>
      </c>
      <c r="G30" s="21">
        <v>8.9999999999999993E-3</v>
      </c>
      <c r="H30" s="30">
        <v>6.3200000000000006E-2</v>
      </c>
      <c r="I30" s="23"/>
    </row>
    <row r="31" spans="1:9" ht="13.2" customHeight="1">
      <c r="A31" s="17" t="s">
        <v>3976</v>
      </c>
      <c r="B31" s="18" t="s">
        <v>3977</v>
      </c>
      <c r="C31" s="14" t="s">
        <v>3978</v>
      </c>
      <c r="D31" s="14" t="s">
        <v>2300</v>
      </c>
      <c r="E31" s="19">
        <v>11000</v>
      </c>
      <c r="F31" s="20">
        <v>54148.105000000003</v>
      </c>
      <c r="G31" s="21">
        <v>8.5000000000000006E-3</v>
      </c>
      <c r="H31" s="30">
        <v>6.3807000000000003E-2</v>
      </c>
      <c r="I31" s="23"/>
    </row>
    <row r="32" spans="1:9" ht="13.2" customHeight="1">
      <c r="A32" s="17" t="s">
        <v>3979</v>
      </c>
      <c r="B32" s="18" t="s">
        <v>3980</v>
      </c>
      <c r="C32" s="14" t="s">
        <v>3981</v>
      </c>
      <c r="D32" s="14" t="s">
        <v>2329</v>
      </c>
      <c r="E32" s="19">
        <v>10000</v>
      </c>
      <c r="F32" s="20">
        <v>49825.85</v>
      </c>
      <c r="G32" s="21">
        <v>7.9000000000000008E-3</v>
      </c>
      <c r="H32" s="30">
        <v>6.0748999999999997E-2</v>
      </c>
      <c r="I32" s="23"/>
    </row>
    <row r="33" spans="1:9" ht="13.2" customHeight="1">
      <c r="A33" s="17" t="s">
        <v>3982</v>
      </c>
      <c r="B33" s="18" t="s">
        <v>3983</v>
      </c>
      <c r="C33" s="14" t="s">
        <v>3984</v>
      </c>
      <c r="D33" s="14" t="s">
        <v>2300</v>
      </c>
      <c r="E33" s="19">
        <v>10000</v>
      </c>
      <c r="F33" s="20">
        <v>49806.1</v>
      </c>
      <c r="G33" s="21">
        <v>7.9000000000000008E-3</v>
      </c>
      <c r="H33" s="30">
        <v>6.1781999999999997E-2</v>
      </c>
      <c r="I33" s="23"/>
    </row>
    <row r="34" spans="1:9" ht="13.2" customHeight="1">
      <c r="A34" s="17" t="s">
        <v>3985</v>
      </c>
      <c r="B34" s="18" t="s">
        <v>3986</v>
      </c>
      <c r="C34" s="14" t="s">
        <v>3987</v>
      </c>
      <c r="D34" s="14" t="s">
        <v>2322</v>
      </c>
      <c r="E34" s="19">
        <v>10000</v>
      </c>
      <c r="F34" s="20">
        <v>49745.5</v>
      </c>
      <c r="G34" s="21">
        <v>7.9000000000000008E-3</v>
      </c>
      <c r="H34" s="30">
        <v>6.2245000000000002E-2</v>
      </c>
      <c r="I34" s="23"/>
    </row>
    <row r="35" spans="1:9" ht="13.2" customHeight="1">
      <c r="A35" s="17" t="s">
        <v>3988</v>
      </c>
      <c r="B35" s="18" t="s">
        <v>3989</v>
      </c>
      <c r="C35" s="14" t="s">
        <v>3990</v>
      </c>
      <c r="D35" s="14" t="s">
        <v>2300</v>
      </c>
      <c r="E35" s="19">
        <v>10000</v>
      </c>
      <c r="F35" s="20">
        <v>49521.3</v>
      </c>
      <c r="G35" s="21">
        <v>7.7999999999999996E-3</v>
      </c>
      <c r="H35" s="30">
        <v>6.4151E-2</v>
      </c>
      <c r="I35" s="23"/>
    </row>
    <row r="36" spans="1:9" ht="13.2" customHeight="1">
      <c r="A36" s="17" t="s">
        <v>3991</v>
      </c>
      <c r="B36" s="18" t="s">
        <v>3992</v>
      </c>
      <c r="C36" s="14" t="s">
        <v>3993</v>
      </c>
      <c r="D36" s="14" t="s">
        <v>2322</v>
      </c>
      <c r="E36" s="19">
        <v>10000</v>
      </c>
      <c r="F36" s="20">
        <v>49387.1</v>
      </c>
      <c r="G36" s="21">
        <v>7.7999999999999996E-3</v>
      </c>
      <c r="H36" s="30">
        <v>6.3800499999999996E-2</v>
      </c>
      <c r="I36" s="23"/>
    </row>
    <row r="37" spans="1:9" ht="13.2" customHeight="1">
      <c r="A37" s="17" t="s">
        <v>3994</v>
      </c>
      <c r="B37" s="18" t="s">
        <v>3995</v>
      </c>
      <c r="C37" s="14" t="s">
        <v>3996</v>
      </c>
      <c r="D37" s="14" t="s">
        <v>2329</v>
      </c>
      <c r="E37" s="19">
        <v>10000</v>
      </c>
      <c r="F37" s="20">
        <v>49269.55</v>
      </c>
      <c r="G37" s="21">
        <v>7.7999999999999996E-3</v>
      </c>
      <c r="H37" s="30">
        <v>6.5198999999999993E-2</v>
      </c>
      <c r="I37" s="23"/>
    </row>
    <row r="38" spans="1:9" ht="13.2" customHeight="1">
      <c r="A38" s="17" t="s">
        <v>3997</v>
      </c>
      <c r="B38" s="18" t="s">
        <v>3998</v>
      </c>
      <c r="C38" s="14" t="s">
        <v>3999</v>
      </c>
      <c r="D38" s="14" t="s">
        <v>2300</v>
      </c>
      <c r="E38" s="19">
        <v>9000</v>
      </c>
      <c r="F38" s="20">
        <v>44559.9</v>
      </c>
      <c r="G38" s="21">
        <v>7.0000000000000001E-3</v>
      </c>
      <c r="H38" s="30">
        <v>6.3247999999999999E-2</v>
      </c>
      <c r="I38" s="23"/>
    </row>
    <row r="39" spans="1:9" ht="13.2" customHeight="1">
      <c r="A39" s="17" t="s">
        <v>4000</v>
      </c>
      <c r="B39" s="18" t="s">
        <v>4001</v>
      </c>
      <c r="C39" s="14" t="s">
        <v>4002</v>
      </c>
      <c r="D39" s="14" t="s">
        <v>2329</v>
      </c>
      <c r="E39" s="19">
        <v>6000</v>
      </c>
      <c r="F39" s="20">
        <v>29954.19</v>
      </c>
      <c r="G39" s="21">
        <v>4.7000000000000002E-3</v>
      </c>
      <c r="H39" s="30">
        <v>6.2009000000000002E-2</v>
      </c>
      <c r="I39" s="23"/>
    </row>
    <row r="40" spans="1:9" ht="13.2" customHeight="1">
      <c r="A40" s="17" t="s">
        <v>4003</v>
      </c>
      <c r="B40" s="18" t="s">
        <v>4004</v>
      </c>
      <c r="C40" s="14" t="s">
        <v>4005</v>
      </c>
      <c r="D40" s="14" t="s">
        <v>2300</v>
      </c>
      <c r="E40" s="19">
        <v>6000</v>
      </c>
      <c r="F40" s="20">
        <v>29914.32</v>
      </c>
      <c r="G40" s="21">
        <v>4.7000000000000002E-3</v>
      </c>
      <c r="H40" s="30">
        <v>6.1505999999999998E-2</v>
      </c>
      <c r="I40" s="23"/>
    </row>
    <row r="41" spans="1:9" ht="13.2" customHeight="1">
      <c r="A41" s="17" t="s">
        <v>4006</v>
      </c>
      <c r="B41" s="18" t="s">
        <v>4007</v>
      </c>
      <c r="C41" s="14" t="s">
        <v>4008</v>
      </c>
      <c r="D41" s="14" t="s">
        <v>2300</v>
      </c>
      <c r="E41" s="19">
        <v>6000</v>
      </c>
      <c r="F41" s="20">
        <v>29657.61</v>
      </c>
      <c r="G41" s="21">
        <v>4.7000000000000002E-3</v>
      </c>
      <c r="H41" s="30">
        <v>6.3849000000000003E-2</v>
      </c>
      <c r="I41" s="23"/>
    </row>
    <row r="42" spans="1:9" ht="13.2" customHeight="1">
      <c r="A42" s="17" t="s">
        <v>4009</v>
      </c>
      <c r="B42" s="18" t="s">
        <v>4010</v>
      </c>
      <c r="C42" s="14" t="s">
        <v>4011</v>
      </c>
      <c r="D42" s="14" t="s">
        <v>2300</v>
      </c>
      <c r="E42" s="19">
        <v>5000</v>
      </c>
      <c r="F42" s="20">
        <v>24966.799999999999</v>
      </c>
      <c r="G42" s="21">
        <v>3.8999999999999998E-3</v>
      </c>
      <c r="H42" s="30">
        <v>6.0692999999999997E-2</v>
      </c>
      <c r="I42" s="23"/>
    </row>
    <row r="43" spans="1:9" ht="13.2" customHeight="1">
      <c r="A43" s="17" t="s">
        <v>4012</v>
      </c>
      <c r="B43" s="18" t="s">
        <v>4013</v>
      </c>
      <c r="C43" s="14" t="s">
        <v>4014</v>
      </c>
      <c r="D43" s="14" t="s">
        <v>2329</v>
      </c>
      <c r="E43" s="19">
        <v>5000</v>
      </c>
      <c r="F43" s="20">
        <v>24954.55</v>
      </c>
      <c r="G43" s="21">
        <v>3.8999999999999998E-3</v>
      </c>
      <c r="H43" s="30">
        <v>6.6496E-2</v>
      </c>
      <c r="I43" s="23"/>
    </row>
    <row r="44" spans="1:9" ht="13.2" customHeight="1">
      <c r="A44" s="17" t="s">
        <v>4015</v>
      </c>
      <c r="B44" s="18" t="s">
        <v>4016</v>
      </c>
      <c r="C44" s="14" t="s">
        <v>4017</v>
      </c>
      <c r="D44" s="14" t="s">
        <v>2329</v>
      </c>
      <c r="E44" s="19">
        <v>5000</v>
      </c>
      <c r="F44" s="20">
        <v>24917.075000000001</v>
      </c>
      <c r="G44" s="21">
        <v>3.8999999999999998E-3</v>
      </c>
      <c r="H44" s="30">
        <v>6.0746000000000001E-2</v>
      </c>
      <c r="I44" s="23"/>
    </row>
    <row r="45" spans="1:9" ht="13.2" customHeight="1">
      <c r="A45" s="17" t="s">
        <v>4018</v>
      </c>
      <c r="B45" s="18" t="s">
        <v>4019</v>
      </c>
      <c r="C45" s="14" t="s">
        <v>4020</v>
      </c>
      <c r="D45" s="14" t="s">
        <v>2322</v>
      </c>
      <c r="E45" s="19">
        <v>5000</v>
      </c>
      <c r="F45" s="20">
        <v>24795.224999999999</v>
      </c>
      <c r="G45" s="21">
        <v>3.8999999999999998E-3</v>
      </c>
      <c r="H45" s="30">
        <v>6.2799999999999995E-2</v>
      </c>
      <c r="I45" s="23"/>
    </row>
    <row r="46" spans="1:9" ht="13.2" customHeight="1">
      <c r="A46" s="17" t="s">
        <v>4021</v>
      </c>
      <c r="B46" s="18" t="s">
        <v>4022</v>
      </c>
      <c r="C46" s="14" t="s">
        <v>4023</v>
      </c>
      <c r="D46" s="14" t="s">
        <v>2300</v>
      </c>
      <c r="E46" s="19">
        <v>5000</v>
      </c>
      <c r="F46" s="20">
        <v>24773.599999999999</v>
      </c>
      <c r="G46" s="21">
        <v>3.8999999999999998E-3</v>
      </c>
      <c r="H46" s="30">
        <v>6.4146999999999996E-2</v>
      </c>
      <c r="I46" s="23"/>
    </row>
    <row r="47" spans="1:9" ht="13.2" customHeight="1">
      <c r="A47" s="17" t="s">
        <v>4024</v>
      </c>
      <c r="B47" s="18" t="s">
        <v>4025</v>
      </c>
      <c r="C47" s="14" t="s">
        <v>4026</v>
      </c>
      <c r="D47" s="14" t="s">
        <v>2322</v>
      </c>
      <c r="E47" s="19">
        <v>4000</v>
      </c>
      <c r="F47" s="20">
        <v>19990.38</v>
      </c>
      <c r="G47" s="21">
        <v>3.2000000000000002E-3</v>
      </c>
      <c r="H47" s="30">
        <v>5.8500000000000003E-2</v>
      </c>
      <c r="I47" s="23"/>
    </row>
    <row r="48" spans="1:9" ht="13.2" customHeight="1">
      <c r="A48" s="17" t="s">
        <v>4027</v>
      </c>
      <c r="B48" s="18" t="s">
        <v>4028</v>
      </c>
      <c r="C48" s="14" t="s">
        <v>4029</v>
      </c>
      <c r="D48" s="14" t="s">
        <v>2300</v>
      </c>
      <c r="E48" s="19">
        <v>4000</v>
      </c>
      <c r="F48" s="20">
        <v>19977.04</v>
      </c>
      <c r="G48" s="21">
        <v>3.2000000000000002E-3</v>
      </c>
      <c r="H48" s="30">
        <v>5.9929000000000003E-2</v>
      </c>
      <c r="I48" s="23"/>
    </row>
    <row r="49" spans="1:9" ht="13.2" customHeight="1">
      <c r="A49" s="17" t="s">
        <v>4030</v>
      </c>
      <c r="B49" s="18" t="s">
        <v>4031</v>
      </c>
      <c r="C49" s="14" t="s">
        <v>4032</v>
      </c>
      <c r="D49" s="14" t="s">
        <v>2296</v>
      </c>
      <c r="E49" s="19">
        <v>3500</v>
      </c>
      <c r="F49" s="20">
        <v>17331.825000000001</v>
      </c>
      <c r="G49" s="21">
        <v>2.7000000000000001E-3</v>
      </c>
      <c r="H49" s="30">
        <v>6.3247999999999999E-2</v>
      </c>
      <c r="I49" s="23"/>
    </row>
    <row r="50" spans="1:9" ht="13.2" customHeight="1">
      <c r="A50" s="17" t="s">
        <v>4033</v>
      </c>
      <c r="B50" s="18" t="s">
        <v>4034</v>
      </c>
      <c r="C50" s="14" t="s">
        <v>4035</v>
      </c>
      <c r="D50" s="14" t="s">
        <v>2322</v>
      </c>
      <c r="E50" s="19">
        <v>2500</v>
      </c>
      <c r="F50" s="20">
        <v>12487.75</v>
      </c>
      <c r="G50" s="21">
        <v>2E-3</v>
      </c>
      <c r="H50" s="30">
        <v>5.9644999999999997E-2</v>
      </c>
      <c r="I50" s="23"/>
    </row>
    <row r="51" spans="1:9" ht="13.2" customHeight="1">
      <c r="A51" s="17" t="s">
        <v>4036</v>
      </c>
      <c r="B51" s="18" t="s">
        <v>4037</v>
      </c>
      <c r="C51" s="14" t="s">
        <v>4038</v>
      </c>
      <c r="D51" s="14" t="s">
        <v>2300</v>
      </c>
      <c r="E51" s="19">
        <v>2500</v>
      </c>
      <c r="F51" s="20">
        <v>12457.85</v>
      </c>
      <c r="G51" s="21">
        <v>2E-3</v>
      </c>
      <c r="H51" s="30">
        <v>6.1755999999999998E-2</v>
      </c>
      <c r="I51" s="23"/>
    </row>
    <row r="52" spans="1:9" ht="13.2" customHeight="1">
      <c r="A52" s="17" t="s">
        <v>4039</v>
      </c>
      <c r="B52" s="18" t="s">
        <v>4040</v>
      </c>
      <c r="C52" s="14" t="s">
        <v>4041</v>
      </c>
      <c r="D52" s="14" t="s">
        <v>2329</v>
      </c>
      <c r="E52" s="19">
        <v>2000</v>
      </c>
      <c r="F52" s="20">
        <v>9983.59</v>
      </c>
      <c r="G52" s="21">
        <v>1.6000000000000001E-3</v>
      </c>
      <c r="H52" s="30">
        <v>0.06</v>
      </c>
      <c r="I52" s="23"/>
    </row>
    <row r="53" spans="1:9" ht="13.2" customHeight="1">
      <c r="A53" s="17" t="s">
        <v>4042</v>
      </c>
      <c r="B53" s="18" t="s">
        <v>4043</v>
      </c>
      <c r="C53" s="14" t="s">
        <v>4044</v>
      </c>
      <c r="D53" s="14" t="s">
        <v>2322</v>
      </c>
      <c r="E53" s="19">
        <v>2000</v>
      </c>
      <c r="F53" s="20">
        <v>9975.1</v>
      </c>
      <c r="G53" s="21">
        <v>1.6000000000000001E-3</v>
      </c>
      <c r="H53" s="30">
        <v>6.0753000000000001E-2</v>
      </c>
      <c r="I53" s="23"/>
    </row>
    <row r="54" spans="1:9" ht="13.2" customHeight="1">
      <c r="A54" s="17" t="s">
        <v>4045</v>
      </c>
      <c r="B54" s="18" t="s">
        <v>4046</v>
      </c>
      <c r="C54" s="14" t="s">
        <v>4047</v>
      </c>
      <c r="D54" s="14" t="s">
        <v>2329</v>
      </c>
      <c r="E54" s="19">
        <v>2000</v>
      </c>
      <c r="F54" s="20">
        <v>9961.7099999999991</v>
      </c>
      <c r="G54" s="21">
        <v>1.6000000000000001E-3</v>
      </c>
      <c r="H54" s="30">
        <v>6.0999999999999999E-2</v>
      </c>
      <c r="I54" s="23"/>
    </row>
    <row r="55" spans="1:9" ht="13.2" customHeight="1">
      <c r="A55" s="17" t="s">
        <v>4048</v>
      </c>
      <c r="B55" s="18" t="s">
        <v>4049</v>
      </c>
      <c r="C55" s="14" t="s">
        <v>4050</v>
      </c>
      <c r="D55" s="14" t="s">
        <v>2296</v>
      </c>
      <c r="E55" s="19">
        <v>2000</v>
      </c>
      <c r="F55" s="20">
        <v>9891.7999999999993</v>
      </c>
      <c r="G55" s="21">
        <v>1.6000000000000001E-3</v>
      </c>
      <c r="H55" s="30">
        <v>6.4394999999999994E-2</v>
      </c>
      <c r="I55" s="23"/>
    </row>
    <row r="56" spans="1:9" ht="13.2" customHeight="1">
      <c r="A56" s="17" t="s">
        <v>4051</v>
      </c>
      <c r="B56" s="18" t="s">
        <v>4052</v>
      </c>
      <c r="C56" s="14" t="s">
        <v>4053</v>
      </c>
      <c r="D56" s="14" t="s">
        <v>2296</v>
      </c>
      <c r="E56" s="19">
        <v>1500</v>
      </c>
      <c r="F56" s="20">
        <v>7487.49</v>
      </c>
      <c r="G56" s="21">
        <v>1.1999999999999999E-3</v>
      </c>
      <c r="H56" s="30">
        <v>6.0999999999999999E-2</v>
      </c>
      <c r="I56" s="23"/>
    </row>
    <row r="57" spans="1:9" ht="13.2" customHeight="1">
      <c r="A57" s="17" t="s">
        <v>4054</v>
      </c>
      <c r="B57" s="18" t="s">
        <v>4055</v>
      </c>
      <c r="C57" s="14" t="s">
        <v>4056</v>
      </c>
      <c r="D57" s="14" t="s">
        <v>2322</v>
      </c>
      <c r="E57" s="19">
        <v>1500</v>
      </c>
      <c r="F57" s="20">
        <v>7390.2</v>
      </c>
      <c r="G57" s="21">
        <v>1.1999999999999999E-3</v>
      </c>
      <c r="H57" s="30">
        <v>6.3800999999999997E-2</v>
      </c>
      <c r="I57" s="23"/>
    </row>
    <row r="58" spans="1:9" ht="13.2" customHeight="1">
      <c r="A58" s="17" t="s">
        <v>4057</v>
      </c>
      <c r="B58" s="18" t="s">
        <v>4058</v>
      </c>
      <c r="C58" s="14" t="s">
        <v>4059</v>
      </c>
      <c r="D58" s="14" t="s">
        <v>2300</v>
      </c>
      <c r="E58" s="19">
        <v>500</v>
      </c>
      <c r="F58" s="20">
        <v>2498.7800000000002</v>
      </c>
      <c r="G58" s="21">
        <v>4.0000000000000002E-4</v>
      </c>
      <c r="H58" s="30">
        <v>5.9463000000000002E-2</v>
      </c>
      <c r="I58" s="23"/>
    </row>
    <row r="59" spans="1:9" ht="13.2" customHeight="1">
      <c r="A59" s="17" t="s">
        <v>4060</v>
      </c>
      <c r="B59" s="18" t="s">
        <v>4061</v>
      </c>
      <c r="C59" s="14" t="s">
        <v>4062</v>
      </c>
      <c r="D59" s="14" t="s">
        <v>2329</v>
      </c>
      <c r="E59" s="19">
        <v>100</v>
      </c>
      <c r="F59" s="20">
        <v>498.84550000000002</v>
      </c>
      <c r="G59" s="21">
        <v>1E-4</v>
      </c>
      <c r="H59" s="30">
        <v>6.0351000000000002E-2</v>
      </c>
      <c r="I59" s="23"/>
    </row>
    <row r="60" spans="1:9" ht="13.2" customHeight="1">
      <c r="A60" s="5"/>
      <c r="B60" s="13" t="s">
        <v>1745</v>
      </c>
      <c r="C60" s="14"/>
      <c r="D60" s="14"/>
      <c r="E60" s="14"/>
      <c r="F60" s="24">
        <v>1832546.2005</v>
      </c>
      <c r="G60" s="25">
        <v>0.2893</v>
      </c>
      <c r="H60" s="26"/>
      <c r="I60" s="27"/>
    </row>
    <row r="61" spans="1:9" ht="13.2" customHeight="1">
      <c r="A61" s="5"/>
      <c r="B61" s="13" t="s">
        <v>2354</v>
      </c>
      <c r="C61" s="14"/>
      <c r="D61" s="14"/>
      <c r="E61" s="14"/>
      <c r="F61" s="5"/>
      <c r="G61" s="15"/>
      <c r="H61" s="15"/>
      <c r="I61" s="16"/>
    </row>
    <row r="62" spans="1:9" ht="13.2" customHeight="1">
      <c r="A62" s="17" t="s">
        <v>4063</v>
      </c>
      <c r="B62" s="18" t="s">
        <v>4064</v>
      </c>
      <c r="C62" s="14" t="s">
        <v>4065</v>
      </c>
      <c r="D62" s="14" t="s">
        <v>2329</v>
      </c>
      <c r="E62" s="19">
        <v>30000</v>
      </c>
      <c r="F62" s="20">
        <v>147658.95000000001</v>
      </c>
      <c r="G62" s="21">
        <v>2.3300000000000001E-2</v>
      </c>
      <c r="H62" s="30">
        <v>6.4299999999999996E-2</v>
      </c>
      <c r="I62" s="23"/>
    </row>
    <row r="63" spans="1:9" ht="13.2" customHeight="1">
      <c r="A63" s="17" t="s">
        <v>4066</v>
      </c>
      <c r="B63" s="18" t="s">
        <v>4067</v>
      </c>
      <c r="C63" s="14" t="s">
        <v>4068</v>
      </c>
      <c r="D63" s="14" t="s">
        <v>2300</v>
      </c>
      <c r="E63" s="19">
        <v>24000</v>
      </c>
      <c r="F63" s="20">
        <v>119430.12</v>
      </c>
      <c r="G63" s="21">
        <v>1.89E-2</v>
      </c>
      <c r="H63" s="30">
        <v>6.2200499999999999E-2</v>
      </c>
      <c r="I63" s="23"/>
    </row>
    <row r="64" spans="1:9" ht="13.2" customHeight="1">
      <c r="A64" s="17" t="s">
        <v>2355</v>
      </c>
      <c r="B64" s="18" t="s">
        <v>2356</v>
      </c>
      <c r="C64" s="14" t="s">
        <v>2357</v>
      </c>
      <c r="D64" s="14" t="s">
        <v>2300</v>
      </c>
      <c r="E64" s="19">
        <v>20000</v>
      </c>
      <c r="F64" s="20">
        <v>99966.5</v>
      </c>
      <c r="G64" s="21">
        <v>1.5800000000000002E-2</v>
      </c>
      <c r="H64" s="30">
        <v>6.1157999999999997E-2</v>
      </c>
      <c r="I64" s="23"/>
    </row>
    <row r="65" spans="1:9" ht="13.2" customHeight="1">
      <c r="A65" s="17" t="s">
        <v>4069</v>
      </c>
      <c r="B65" s="18" t="s">
        <v>4070</v>
      </c>
      <c r="C65" s="14" t="s">
        <v>4071</v>
      </c>
      <c r="D65" s="14" t="s">
        <v>2329</v>
      </c>
      <c r="E65" s="19">
        <v>20000</v>
      </c>
      <c r="F65" s="20">
        <v>99966.2</v>
      </c>
      <c r="G65" s="21">
        <v>1.5800000000000002E-2</v>
      </c>
      <c r="H65" s="30">
        <v>6.1796999999999998E-2</v>
      </c>
      <c r="I65" s="23"/>
    </row>
    <row r="66" spans="1:9" ht="13.2" customHeight="1">
      <c r="A66" s="17" t="s">
        <v>4072</v>
      </c>
      <c r="B66" s="18" t="s">
        <v>4073</v>
      </c>
      <c r="C66" s="14" t="s">
        <v>4074</v>
      </c>
      <c r="D66" s="14" t="s">
        <v>2300</v>
      </c>
      <c r="E66" s="19">
        <v>20000</v>
      </c>
      <c r="F66" s="20">
        <v>99900.7</v>
      </c>
      <c r="G66" s="21">
        <v>1.5800000000000002E-2</v>
      </c>
      <c r="H66" s="30">
        <v>6.0498000000000003E-2</v>
      </c>
      <c r="I66" s="23"/>
    </row>
    <row r="67" spans="1:9" ht="13.2" customHeight="1">
      <c r="A67" s="17" t="s">
        <v>4075</v>
      </c>
      <c r="B67" s="18" t="s">
        <v>4076</v>
      </c>
      <c r="C67" s="14" t="s">
        <v>4077</v>
      </c>
      <c r="D67" s="14" t="s">
        <v>2300</v>
      </c>
      <c r="E67" s="19">
        <v>20000</v>
      </c>
      <c r="F67" s="20">
        <v>98853.4</v>
      </c>
      <c r="G67" s="21">
        <v>1.5599999999999999E-2</v>
      </c>
      <c r="H67" s="30">
        <v>6.4148999999999998E-2</v>
      </c>
      <c r="I67" s="23"/>
    </row>
    <row r="68" spans="1:9" ht="13.2" customHeight="1">
      <c r="A68" s="17" t="s">
        <v>4078</v>
      </c>
      <c r="B68" s="18" t="s">
        <v>4079</v>
      </c>
      <c r="C68" s="14" t="s">
        <v>4080</v>
      </c>
      <c r="D68" s="14" t="s">
        <v>2329</v>
      </c>
      <c r="E68" s="19">
        <v>18000</v>
      </c>
      <c r="F68" s="20">
        <v>89694.54</v>
      </c>
      <c r="G68" s="21">
        <v>1.4200000000000001E-2</v>
      </c>
      <c r="H68" s="30">
        <v>6.2150999999999998E-2</v>
      </c>
      <c r="I68" s="23"/>
    </row>
    <row r="69" spans="1:9" ht="13.2" customHeight="1">
      <c r="A69" s="17" t="s">
        <v>4081</v>
      </c>
      <c r="B69" s="18" t="s">
        <v>4082</v>
      </c>
      <c r="C69" s="14" t="s">
        <v>4083</v>
      </c>
      <c r="D69" s="14" t="s">
        <v>2300</v>
      </c>
      <c r="E69" s="19">
        <v>17500</v>
      </c>
      <c r="F69" s="20">
        <v>87470.774999999994</v>
      </c>
      <c r="G69" s="21">
        <v>1.38E-2</v>
      </c>
      <c r="H69" s="30">
        <v>6.0985999999999999E-2</v>
      </c>
      <c r="I69" s="23"/>
    </row>
    <row r="70" spans="1:9" ht="13.2" customHeight="1">
      <c r="A70" s="17" t="s">
        <v>4084</v>
      </c>
      <c r="B70" s="18" t="s">
        <v>4085</v>
      </c>
      <c r="C70" s="14" t="s">
        <v>4086</v>
      </c>
      <c r="D70" s="14" t="s">
        <v>2300</v>
      </c>
      <c r="E70" s="19">
        <v>15000</v>
      </c>
      <c r="F70" s="20">
        <v>74919.074999999997</v>
      </c>
      <c r="G70" s="21">
        <v>1.18E-2</v>
      </c>
      <c r="H70" s="30">
        <v>6.5740999999999994E-2</v>
      </c>
      <c r="I70" s="23"/>
    </row>
    <row r="71" spans="1:9" ht="13.2" customHeight="1">
      <c r="A71" s="17" t="s">
        <v>4087</v>
      </c>
      <c r="B71" s="18" t="s">
        <v>4088</v>
      </c>
      <c r="C71" s="14" t="s">
        <v>4089</v>
      </c>
      <c r="D71" s="14" t="s">
        <v>2329</v>
      </c>
      <c r="E71" s="19">
        <v>15000</v>
      </c>
      <c r="F71" s="20">
        <v>74897.324999999997</v>
      </c>
      <c r="G71" s="21">
        <v>1.18E-2</v>
      </c>
      <c r="H71" s="30">
        <v>6.2546000000000004E-2</v>
      </c>
      <c r="I71" s="23"/>
    </row>
    <row r="72" spans="1:9" ht="13.2" customHeight="1">
      <c r="A72" s="17" t="s">
        <v>4090</v>
      </c>
      <c r="B72" s="18" t="s">
        <v>4091</v>
      </c>
      <c r="C72" s="14" t="s">
        <v>4092</v>
      </c>
      <c r="D72" s="14" t="s">
        <v>2329</v>
      </c>
      <c r="E72" s="19">
        <v>15000</v>
      </c>
      <c r="F72" s="20">
        <v>74694.75</v>
      </c>
      <c r="G72" s="21">
        <v>1.18E-2</v>
      </c>
      <c r="H72" s="30">
        <v>6.2158999999999999E-2</v>
      </c>
      <c r="I72" s="23"/>
    </row>
    <row r="73" spans="1:9" ht="13.2" customHeight="1">
      <c r="A73" s="17" t="s">
        <v>4093</v>
      </c>
      <c r="B73" s="18" t="s">
        <v>4094</v>
      </c>
      <c r="C73" s="14" t="s">
        <v>4095</v>
      </c>
      <c r="D73" s="14" t="s">
        <v>2296</v>
      </c>
      <c r="E73" s="19">
        <v>15000</v>
      </c>
      <c r="F73" s="20">
        <v>74364.149999999994</v>
      </c>
      <c r="G73" s="21">
        <v>1.17E-2</v>
      </c>
      <c r="H73" s="30">
        <v>6.5022999999999997E-2</v>
      </c>
      <c r="I73" s="23"/>
    </row>
    <row r="74" spans="1:9" ht="13.2" customHeight="1">
      <c r="A74" s="17" t="s">
        <v>4096</v>
      </c>
      <c r="B74" s="18" t="s">
        <v>4097</v>
      </c>
      <c r="C74" s="14" t="s">
        <v>4098</v>
      </c>
      <c r="D74" s="14" t="s">
        <v>2300</v>
      </c>
      <c r="E74" s="19">
        <v>15000</v>
      </c>
      <c r="F74" s="20">
        <v>73877.25</v>
      </c>
      <c r="G74" s="21">
        <v>1.17E-2</v>
      </c>
      <c r="H74" s="30">
        <v>6.4501000000000003E-2</v>
      </c>
      <c r="I74" s="23"/>
    </row>
    <row r="75" spans="1:9" ht="13.2" customHeight="1">
      <c r="A75" s="17" t="s">
        <v>3693</v>
      </c>
      <c r="B75" s="18" t="s">
        <v>3694</v>
      </c>
      <c r="C75" s="14" t="s">
        <v>3695</v>
      </c>
      <c r="D75" s="14" t="s">
        <v>2300</v>
      </c>
      <c r="E75" s="19">
        <v>14700</v>
      </c>
      <c r="F75" s="20">
        <v>73475.818499999994</v>
      </c>
      <c r="G75" s="21">
        <v>1.1599999999999999E-2</v>
      </c>
      <c r="H75" s="30">
        <v>6.0011000000000002E-2</v>
      </c>
      <c r="I75" s="23"/>
    </row>
    <row r="76" spans="1:9" ht="13.2" customHeight="1">
      <c r="A76" s="17" t="s">
        <v>4099</v>
      </c>
      <c r="B76" s="18" t="s">
        <v>4100</v>
      </c>
      <c r="C76" s="14" t="s">
        <v>4101</v>
      </c>
      <c r="D76" s="14" t="s">
        <v>2300</v>
      </c>
      <c r="E76" s="19">
        <v>14000</v>
      </c>
      <c r="F76" s="20">
        <v>69908.09</v>
      </c>
      <c r="G76" s="21">
        <v>1.0999999999999999E-2</v>
      </c>
      <c r="H76" s="30">
        <v>5.9989000000000001E-2</v>
      </c>
      <c r="I76" s="23"/>
    </row>
    <row r="77" spans="1:9" ht="13.2" customHeight="1">
      <c r="A77" s="17" t="s">
        <v>4102</v>
      </c>
      <c r="B77" s="18" t="s">
        <v>4103</v>
      </c>
      <c r="C77" s="14" t="s">
        <v>4104</v>
      </c>
      <c r="D77" s="14" t="s">
        <v>2329</v>
      </c>
      <c r="E77" s="19">
        <v>12000</v>
      </c>
      <c r="F77" s="20">
        <v>59912.7</v>
      </c>
      <c r="G77" s="21">
        <v>9.4999999999999998E-3</v>
      </c>
      <c r="H77" s="30">
        <v>6.6501500000000005E-2</v>
      </c>
      <c r="I77" s="23"/>
    </row>
    <row r="78" spans="1:9" ht="13.2" customHeight="1">
      <c r="A78" s="17" t="s">
        <v>4105</v>
      </c>
      <c r="B78" s="18" t="s">
        <v>4106</v>
      </c>
      <c r="C78" s="14" t="s">
        <v>4107</v>
      </c>
      <c r="D78" s="14" t="s">
        <v>2300</v>
      </c>
      <c r="E78" s="19">
        <v>12000</v>
      </c>
      <c r="F78" s="20">
        <v>59890.86</v>
      </c>
      <c r="G78" s="21">
        <v>9.4999999999999998E-3</v>
      </c>
      <c r="H78" s="30">
        <v>6.6501500000000005E-2</v>
      </c>
      <c r="I78" s="23"/>
    </row>
    <row r="79" spans="1:9" ht="13.2" customHeight="1">
      <c r="A79" s="17" t="s">
        <v>4108</v>
      </c>
      <c r="B79" s="18" t="s">
        <v>4109</v>
      </c>
      <c r="C79" s="14" t="s">
        <v>4110</v>
      </c>
      <c r="D79" s="14" t="s">
        <v>2300</v>
      </c>
      <c r="E79" s="19">
        <v>11000</v>
      </c>
      <c r="F79" s="20">
        <v>54841.27</v>
      </c>
      <c r="G79" s="21">
        <v>8.6999999999999994E-3</v>
      </c>
      <c r="H79" s="30">
        <v>6.2154000000000001E-2</v>
      </c>
      <c r="I79" s="23"/>
    </row>
    <row r="80" spans="1:9" ht="13.2" customHeight="1">
      <c r="A80" s="17" t="s">
        <v>4111</v>
      </c>
      <c r="B80" s="18" t="s">
        <v>4112</v>
      </c>
      <c r="C80" s="14" t="s">
        <v>4113</v>
      </c>
      <c r="D80" s="14" t="s">
        <v>2300</v>
      </c>
      <c r="E80" s="19">
        <v>11000</v>
      </c>
      <c r="F80" s="20">
        <v>54098.165000000001</v>
      </c>
      <c r="G80" s="21">
        <v>8.5000000000000006E-3</v>
      </c>
      <c r="H80" s="30">
        <v>7.0749999999999993E-2</v>
      </c>
      <c r="I80" s="23"/>
    </row>
    <row r="81" spans="1:9" ht="13.2" customHeight="1">
      <c r="A81" s="17" t="s">
        <v>4114</v>
      </c>
      <c r="B81" s="18" t="s">
        <v>4115</v>
      </c>
      <c r="C81" s="14" t="s">
        <v>4116</v>
      </c>
      <c r="D81" s="14" t="s">
        <v>2300</v>
      </c>
      <c r="E81" s="19">
        <v>10100</v>
      </c>
      <c r="F81" s="20">
        <v>50281.739000000001</v>
      </c>
      <c r="G81" s="21">
        <v>7.9000000000000008E-3</v>
      </c>
      <c r="H81" s="30">
        <v>6.6016000000000005E-2</v>
      </c>
      <c r="I81" s="23"/>
    </row>
    <row r="82" spans="1:9" ht="13.2" customHeight="1">
      <c r="A82" s="17" t="s">
        <v>4117</v>
      </c>
      <c r="B82" s="18" t="s">
        <v>4118</v>
      </c>
      <c r="C82" s="14" t="s">
        <v>4119</v>
      </c>
      <c r="D82" s="14" t="s">
        <v>2296</v>
      </c>
      <c r="E82" s="19">
        <v>10000</v>
      </c>
      <c r="F82" s="20">
        <v>49974.9</v>
      </c>
      <c r="G82" s="21">
        <v>7.9000000000000008E-3</v>
      </c>
      <c r="H82" s="30">
        <v>6.1168E-2</v>
      </c>
      <c r="I82" s="23"/>
    </row>
    <row r="83" spans="1:9" ht="13.2" customHeight="1">
      <c r="A83" s="17" t="s">
        <v>4120</v>
      </c>
      <c r="B83" s="18" t="s">
        <v>4121</v>
      </c>
      <c r="C83" s="14" t="s">
        <v>4122</v>
      </c>
      <c r="D83" s="14" t="s">
        <v>2300</v>
      </c>
      <c r="E83" s="19">
        <v>10000</v>
      </c>
      <c r="F83" s="20">
        <v>49941.35</v>
      </c>
      <c r="G83" s="21">
        <v>7.9000000000000008E-3</v>
      </c>
      <c r="H83" s="30">
        <v>6.1234999999999998E-2</v>
      </c>
      <c r="I83" s="23"/>
    </row>
    <row r="84" spans="1:9" ht="13.2" customHeight="1">
      <c r="A84" s="17" t="s">
        <v>4123</v>
      </c>
      <c r="B84" s="18" t="s">
        <v>4124</v>
      </c>
      <c r="C84" s="14" t="s">
        <v>4125</v>
      </c>
      <c r="D84" s="14" t="s">
        <v>2300</v>
      </c>
      <c r="E84" s="19">
        <v>10000</v>
      </c>
      <c r="F84" s="20">
        <v>49910.75</v>
      </c>
      <c r="G84" s="21">
        <v>7.9000000000000008E-3</v>
      </c>
      <c r="H84" s="30">
        <v>6.5268999999999994E-2</v>
      </c>
      <c r="I84" s="23"/>
    </row>
    <row r="85" spans="1:9" ht="13.2" customHeight="1">
      <c r="A85" s="17" t="s">
        <v>4126</v>
      </c>
      <c r="B85" s="18" t="s">
        <v>4127</v>
      </c>
      <c r="C85" s="14" t="s">
        <v>4128</v>
      </c>
      <c r="D85" s="14" t="s">
        <v>2329</v>
      </c>
      <c r="E85" s="19">
        <v>10000</v>
      </c>
      <c r="F85" s="20">
        <v>49741.4</v>
      </c>
      <c r="G85" s="21">
        <v>7.9000000000000008E-3</v>
      </c>
      <c r="H85" s="30">
        <v>6.3253000000000004E-2</v>
      </c>
      <c r="I85" s="23"/>
    </row>
    <row r="86" spans="1:9" ht="13.2" customHeight="1">
      <c r="A86" s="17" t="s">
        <v>4129</v>
      </c>
      <c r="B86" s="18" t="s">
        <v>4130</v>
      </c>
      <c r="C86" s="14" t="s">
        <v>4131</v>
      </c>
      <c r="D86" s="14" t="s">
        <v>2300</v>
      </c>
      <c r="E86" s="19">
        <v>10000</v>
      </c>
      <c r="F86" s="20">
        <v>49373</v>
      </c>
      <c r="G86" s="21">
        <v>7.7999999999999996E-3</v>
      </c>
      <c r="H86" s="30">
        <v>6.3499E-2</v>
      </c>
      <c r="I86" s="23"/>
    </row>
    <row r="87" spans="1:9" ht="13.2" customHeight="1">
      <c r="A87" s="17" t="s">
        <v>4132</v>
      </c>
      <c r="B87" s="18" t="s">
        <v>4133</v>
      </c>
      <c r="C87" s="14" t="s">
        <v>4134</v>
      </c>
      <c r="D87" s="14" t="s">
        <v>2300</v>
      </c>
      <c r="E87" s="19">
        <v>10000</v>
      </c>
      <c r="F87" s="20">
        <v>49343.1</v>
      </c>
      <c r="G87" s="21">
        <v>7.7999999999999996E-3</v>
      </c>
      <c r="H87" s="30">
        <v>7.0426000000000002E-2</v>
      </c>
      <c r="I87" s="23"/>
    </row>
    <row r="88" spans="1:9" ht="13.2" customHeight="1">
      <c r="A88" s="17" t="s">
        <v>4135</v>
      </c>
      <c r="B88" s="18" t="s">
        <v>4136</v>
      </c>
      <c r="C88" s="14" t="s">
        <v>4137</v>
      </c>
      <c r="D88" s="14" t="s">
        <v>2329</v>
      </c>
      <c r="E88" s="19">
        <v>10000</v>
      </c>
      <c r="F88" s="20">
        <v>49309.4</v>
      </c>
      <c r="G88" s="21">
        <v>7.7999999999999996E-3</v>
      </c>
      <c r="H88" s="30">
        <v>7.0999999999999994E-2</v>
      </c>
      <c r="I88" s="23"/>
    </row>
    <row r="89" spans="1:9" ht="13.2" customHeight="1">
      <c r="A89" s="17" t="s">
        <v>4138</v>
      </c>
      <c r="B89" s="18" t="s">
        <v>4139</v>
      </c>
      <c r="C89" s="14" t="s">
        <v>4140</v>
      </c>
      <c r="D89" s="14" t="s">
        <v>2329</v>
      </c>
      <c r="E89" s="19">
        <v>10000</v>
      </c>
      <c r="F89" s="20">
        <v>49268.3</v>
      </c>
      <c r="G89" s="21">
        <v>7.7999999999999996E-3</v>
      </c>
      <c r="H89" s="30">
        <v>7.0402000000000006E-2</v>
      </c>
      <c r="I89" s="23"/>
    </row>
    <row r="90" spans="1:9" ht="13.2" customHeight="1">
      <c r="A90" s="17" t="s">
        <v>4141</v>
      </c>
      <c r="B90" s="18" t="s">
        <v>4142</v>
      </c>
      <c r="C90" s="14" t="s">
        <v>4143</v>
      </c>
      <c r="D90" s="14" t="s">
        <v>2300</v>
      </c>
      <c r="E90" s="19">
        <v>10000</v>
      </c>
      <c r="F90" s="20">
        <v>49212.2</v>
      </c>
      <c r="G90" s="21">
        <v>7.7999999999999996E-3</v>
      </c>
      <c r="H90" s="30">
        <v>7.0400000000000004E-2</v>
      </c>
      <c r="I90" s="23"/>
    </row>
    <row r="91" spans="1:9" ht="13.2" customHeight="1">
      <c r="A91" s="17" t="s">
        <v>4144</v>
      </c>
      <c r="B91" s="18" t="s">
        <v>4145</v>
      </c>
      <c r="C91" s="14" t="s">
        <v>4146</v>
      </c>
      <c r="D91" s="14" t="s">
        <v>2329</v>
      </c>
      <c r="E91" s="19">
        <v>8500</v>
      </c>
      <c r="F91" s="20">
        <v>42478.92</v>
      </c>
      <c r="G91" s="21">
        <v>6.7000000000000002E-3</v>
      </c>
      <c r="H91" s="30">
        <v>6.0437999999999999E-2</v>
      </c>
      <c r="I91" s="23"/>
    </row>
    <row r="92" spans="1:9" ht="13.2" customHeight="1">
      <c r="A92" s="17" t="s">
        <v>4147</v>
      </c>
      <c r="B92" s="18" t="s">
        <v>4148</v>
      </c>
      <c r="C92" s="14" t="s">
        <v>4149</v>
      </c>
      <c r="D92" s="14" t="s">
        <v>2329</v>
      </c>
      <c r="E92" s="19">
        <v>8000</v>
      </c>
      <c r="F92" s="20">
        <v>39402.160000000003</v>
      </c>
      <c r="G92" s="21">
        <v>6.1999999999999998E-3</v>
      </c>
      <c r="H92" s="30">
        <v>7.0999999999999994E-2</v>
      </c>
      <c r="I92" s="23"/>
    </row>
    <row r="93" spans="1:9" ht="13.2" customHeight="1">
      <c r="A93" s="17" t="s">
        <v>4150</v>
      </c>
      <c r="B93" s="18" t="s">
        <v>4151</v>
      </c>
      <c r="C93" s="14" t="s">
        <v>4152</v>
      </c>
      <c r="D93" s="14" t="s">
        <v>2300</v>
      </c>
      <c r="E93" s="19">
        <v>7000</v>
      </c>
      <c r="F93" s="20">
        <v>34833.4</v>
      </c>
      <c r="G93" s="21">
        <v>5.4999999999999997E-3</v>
      </c>
      <c r="H93" s="30">
        <v>6.2352999999999999E-2</v>
      </c>
      <c r="I93" s="23"/>
    </row>
    <row r="94" spans="1:9" ht="13.2" customHeight="1">
      <c r="A94" s="17" t="s">
        <v>4153</v>
      </c>
      <c r="B94" s="18" t="s">
        <v>4154</v>
      </c>
      <c r="C94" s="14" t="s">
        <v>4155</v>
      </c>
      <c r="D94" s="14" t="s">
        <v>2300</v>
      </c>
      <c r="E94" s="19">
        <v>7000</v>
      </c>
      <c r="F94" s="20">
        <v>34484.904999999999</v>
      </c>
      <c r="G94" s="21">
        <v>5.4000000000000003E-3</v>
      </c>
      <c r="H94" s="30">
        <v>6.9899000000000003E-2</v>
      </c>
      <c r="I94" s="23"/>
    </row>
    <row r="95" spans="1:9" ht="13.2" customHeight="1">
      <c r="A95" s="17" t="s">
        <v>4156</v>
      </c>
      <c r="B95" s="18" t="s">
        <v>4157</v>
      </c>
      <c r="C95" s="14" t="s">
        <v>4158</v>
      </c>
      <c r="D95" s="14" t="s">
        <v>2329</v>
      </c>
      <c r="E95" s="19">
        <v>6300</v>
      </c>
      <c r="F95" s="20">
        <v>31222.863000000001</v>
      </c>
      <c r="G95" s="21">
        <v>4.8999999999999998E-3</v>
      </c>
      <c r="H95" s="30">
        <v>6.7499000000000003E-2</v>
      </c>
      <c r="I95" s="23"/>
    </row>
    <row r="96" spans="1:9" ht="13.2" customHeight="1">
      <c r="A96" s="17" t="s">
        <v>4159</v>
      </c>
      <c r="B96" s="18" t="s">
        <v>4160</v>
      </c>
      <c r="C96" s="14" t="s">
        <v>4161</v>
      </c>
      <c r="D96" s="14" t="s">
        <v>2300</v>
      </c>
      <c r="E96" s="19">
        <v>6000</v>
      </c>
      <c r="F96" s="20">
        <v>29994.33</v>
      </c>
      <c r="G96" s="21">
        <v>4.7000000000000002E-3</v>
      </c>
      <c r="H96" s="30">
        <v>6.8998000000000004E-2</v>
      </c>
      <c r="I96" s="23"/>
    </row>
    <row r="97" spans="1:9" ht="13.2" customHeight="1">
      <c r="A97" s="17" t="s">
        <v>4162</v>
      </c>
      <c r="B97" s="18" t="s">
        <v>4163</v>
      </c>
      <c r="C97" s="14" t="s">
        <v>4164</v>
      </c>
      <c r="D97" s="14" t="s">
        <v>2300</v>
      </c>
      <c r="E97" s="19">
        <v>6000</v>
      </c>
      <c r="F97" s="20">
        <v>29964.36</v>
      </c>
      <c r="G97" s="21">
        <v>4.7000000000000002E-3</v>
      </c>
      <c r="H97" s="30">
        <v>6.1996999999999997E-2</v>
      </c>
      <c r="I97" s="23"/>
    </row>
    <row r="98" spans="1:9" ht="13.2" customHeight="1">
      <c r="A98" s="17" t="s">
        <v>4165</v>
      </c>
      <c r="B98" s="18" t="s">
        <v>4166</v>
      </c>
      <c r="C98" s="14" t="s">
        <v>4167</v>
      </c>
      <c r="D98" s="14" t="s">
        <v>2300</v>
      </c>
      <c r="E98" s="19">
        <v>6000</v>
      </c>
      <c r="F98" s="20">
        <v>29954.400000000001</v>
      </c>
      <c r="G98" s="21">
        <v>4.7000000000000002E-3</v>
      </c>
      <c r="H98" s="30">
        <v>6.1759000000000001E-2</v>
      </c>
      <c r="I98" s="23"/>
    </row>
    <row r="99" spans="1:9" ht="13.2" customHeight="1">
      <c r="A99" s="17" t="s">
        <v>4168</v>
      </c>
      <c r="B99" s="18" t="s">
        <v>4169</v>
      </c>
      <c r="C99" s="14" t="s">
        <v>4170</v>
      </c>
      <c r="D99" s="14" t="s">
        <v>2300</v>
      </c>
      <c r="E99" s="19">
        <v>6000</v>
      </c>
      <c r="F99" s="20">
        <v>29906.67</v>
      </c>
      <c r="G99" s="21">
        <v>4.7000000000000002E-3</v>
      </c>
      <c r="H99" s="30">
        <v>6.7002999999999993E-2</v>
      </c>
      <c r="I99" s="23"/>
    </row>
    <row r="100" spans="1:9" ht="13.2" customHeight="1">
      <c r="A100" s="17" t="s">
        <v>4171</v>
      </c>
      <c r="B100" s="18" t="s">
        <v>4172</v>
      </c>
      <c r="C100" s="14" t="s">
        <v>4173</v>
      </c>
      <c r="D100" s="14" t="s">
        <v>2300</v>
      </c>
      <c r="E100" s="19">
        <v>6000</v>
      </c>
      <c r="F100" s="20">
        <v>29893.62</v>
      </c>
      <c r="G100" s="21">
        <v>4.7000000000000002E-3</v>
      </c>
      <c r="H100" s="30">
        <v>6.1851999999999997E-2</v>
      </c>
      <c r="I100" s="23"/>
    </row>
    <row r="101" spans="1:9" ht="13.2" customHeight="1">
      <c r="A101" s="17" t="s">
        <v>4174</v>
      </c>
      <c r="B101" s="18" t="s">
        <v>4175</v>
      </c>
      <c r="C101" s="14" t="s">
        <v>4176</v>
      </c>
      <c r="D101" s="14" t="s">
        <v>2329</v>
      </c>
      <c r="E101" s="19">
        <v>6000</v>
      </c>
      <c r="F101" s="20">
        <v>29853.72</v>
      </c>
      <c r="G101" s="21">
        <v>4.7000000000000002E-3</v>
      </c>
      <c r="H101" s="30">
        <v>6.6245999999999999E-2</v>
      </c>
      <c r="I101" s="23"/>
    </row>
    <row r="102" spans="1:9" ht="13.2" customHeight="1">
      <c r="A102" s="17" t="s">
        <v>4177</v>
      </c>
      <c r="B102" s="18" t="s">
        <v>4178</v>
      </c>
      <c r="C102" s="14" t="s">
        <v>4179</v>
      </c>
      <c r="D102" s="14" t="s">
        <v>2300</v>
      </c>
      <c r="E102" s="19">
        <v>6000</v>
      </c>
      <c r="F102" s="20">
        <v>29760.57</v>
      </c>
      <c r="G102" s="21">
        <v>4.7000000000000002E-3</v>
      </c>
      <c r="H102" s="30">
        <v>8.3904999999999993E-2</v>
      </c>
      <c r="I102" s="23"/>
    </row>
    <row r="103" spans="1:9" ht="13.2" customHeight="1">
      <c r="A103" s="17" t="s">
        <v>4180</v>
      </c>
      <c r="B103" s="18" t="s">
        <v>4181</v>
      </c>
      <c r="C103" s="14" t="s">
        <v>4182</v>
      </c>
      <c r="D103" s="14" t="s">
        <v>2300</v>
      </c>
      <c r="E103" s="19">
        <v>6000</v>
      </c>
      <c r="F103" s="20">
        <v>29564.37</v>
      </c>
      <c r="G103" s="21">
        <v>4.7000000000000002E-3</v>
      </c>
      <c r="H103" s="30">
        <v>6.9849999999999995E-2</v>
      </c>
      <c r="I103" s="23"/>
    </row>
    <row r="104" spans="1:9" ht="13.2" customHeight="1">
      <c r="A104" s="17" t="s">
        <v>4183</v>
      </c>
      <c r="B104" s="18" t="s">
        <v>4184</v>
      </c>
      <c r="C104" s="14" t="s">
        <v>4185</v>
      </c>
      <c r="D104" s="14" t="s">
        <v>2300</v>
      </c>
      <c r="E104" s="19">
        <v>5000</v>
      </c>
      <c r="F104" s="20">
        <v>24991.224999999999</v>
      </c>
      <c r="G104" s="21">
        <v>3.8999999999999998E-3</v>
      </c>
      <c r="H104" s="30">
        <v>6.4030000000000004E-2</v>
      </c>
      <c r="I104" s="23"/>
    </row>
    <row r="105" spans="1:9" ht="13.2" customHeight="1">
      <c r="A105" s="17" t="s">
        <v>4186</v>
      </c>
      <c r="B105" s="18" t="s">
        <v>4187</v>
      </c>
      <c r="C105" s="14" t="s">
        <v>4188</v>
      </c>
      <c r="D105" s="14" t="s">
        <v>2300</v>
      </c>
      <c r="E105" s="19">
        <v>5000</v>
      </c>
      <c r="F105" s="20">
        <v>24990.9</v>
      </c>
      <c r="G105" s="21">
        <v>3.8999999999999998E-3</v>
      </c>
      <c r="H105" s="30">
        <v>6.6453999999999999E-2</v>
      </c>
      <c r="I105" s="23"/>
    </row>
    <row r="106" spans="1:9" ht="13.2" customHeight="1">
      <c r="A106" s="17" t="s">
        <v>4189</v>
      </c>
      <c r="B106" s="18" t="s">
        <v>4190</v>
      </c>
      <c r="C106" s="14" t="s">
        <v>4191</v>
      </c>
      <c r="D106" s="14" t="s">
        <v>2300</v>
      </c>
      <c r="E106" s="19">
        <v>5000</v>
      </c>
      <c r="F106" s="20">
        <v>24968.05</v>
      </c>
      <c r="G106" s="21">
        <v>3.8999999999999998E-3</v>
      </c>
      <c r="H106" s="30">
        <v>6.6750000000000004E-2</v>
      </c>
      <c r="I106" s="23"/>
    </row>
    <row r="107" spans="1:9" ht="13.2" customHeight="1">
      <c r="A107" s="17" t="s">
        <v>4192</v>
      </c>
      <c r="B107" s="18" t="s">
        <v>4193</v>
      </c>
      <c r="C107" s="14" t="s">
        <v>4194</v>
      </c>
      <c r="D107" s="14" t="s">
        <v>2329</v>
      </c>
      <c r="E107" s="19">
        <v>5000</v>
      </c>
      <c r="F107" s="20">
        <v>24643.85</v>
      </c>
      <c r="G107" s="21">
        <v>3.8999999999999998E-3</v>
      </c>
      <c r="H107" s="30">
        <v>7.4298000000000003E-2</v>
      </c>
      <c r="I107" s="23"/>
    </row>
    <row r="108" spans="1:9" ht="13.2" customHeight="1">
      <c r="A108" s="17" t="s">
        <v>4195</v>
      </c>
      <c r="B108" s="18" t="s">
        <v>4196</v>
      </c>
      <c r="C108" s="14" t="s">
        <v>4197</v>
      </c>
      <c r="D108" s="14" t="s">
        <v>2300</v>
      </c>
      <c r="E108" s="19">
        <v>4000</v>
      </c>
      <c r="F108" s="20">
        <v>19953.400000000001</v>
      </c>
      <c r="G108" s="21">
        <v>3.2000000000000002E-3</v>
      </c>
      <c r="H108" s="30">
        <v>6.0887999999999998E-2</v>
      </c>
      <c r="I108" s="23"/>
    </row>
    <row r="109" spans="1:9" ht="13.2" customHeight="1">
      <c r="A109" s="17" t="s">
        <v>4198</v>
      </c>
      <c r="B109" s="18" t="s">
        <v>4199</v>
      </c>
      <c r="C109" s="14" t="s">
        <v>4200</v>
      </c>
      <c r="D109" s="14" t="s">
        <v>2300</v>
      </c>
      <c r="E109" s="19">
        <v>4000</v>
      </c>
      <c r="F109" s="20">
        <v>19923.099999999999</v>
      </c>
      <c r="G109" s="21">
        <v>3.0999999999999999E-3</v>
      </c>
      <c r="H109" s="30">
        <v>6.7096000000000003E-2</v>
      </c>
      <c r="I109" s="23"/>
    </row>
    <row r="110" spans="1:9" ht="13.2" customHeight="1">
      <c r="A110" s="17" t="s">
        <v>4201</v>
      </c>
      <c r="B110" s="18" t="s">
        <v>4202</v>
      </c>
      <c r="C110" s="14" t="s">
        <v>4203</v>
      </c>
      <c r="D110" s="14" t="s">
        <v>2300</v>
      </c>
      <c r="E110" s="19">
        <v>4000</v>
      </c>
      <c r="F110" s="20">
        <v>19767.96</v>
      </c>
      <c r="G110" s="21">
        <v>3.0999999999999999E-3</v>
      </c>
      <c r="H110" s="30">
        <v>7.7898999999999996E-2</v>
      </c>
      <c r="I110" s="23"/>
    </row>
    <row r="111" spans="1:9" ht="13.2" customHeight="1">
      <c r="A111" s="17" t="s">
        <v>4204</v>
      </c>
      <c r="B111" s="18" t="s">
        <v>4205</v>
      </c>
      <c r="C111" s="14" t="s">
        <v>4206</v>
      </c>
      <c r="D111" s="14" t="s">
        <v>2329</v>
      </c>
      <c r="E111" s="19">
        <v>4000</v>
      </c>
      <c r="F111" s="20">
        <v>19729.62</v>
      </c>
      <c r="G111" s="21">
        <v>3.0999999999999999E-3</v>
      </c>
      <c r="H111" s="30">
        <v>7.9400999999999999E-2</v>
      </c>
      <c r="I111" s="23"/>
    </row>
    <row r="112" spans="1:9" ht="13.2" customHeight="1">
      <c r="A112" s="17" t="s">
        <v>4207</v>
      </c>
      <c r="B112" s="18" t="s">
        <v>4208</v>
      </c>
      <c r="C112" s="14" t="s">
        <v>4209</v>
      </c>
      <c r="D112" s="14" t="s">
        <v>2300</v>
      </c>
      <c r="E112" s="19">
        <v>4000</v>
      </c>
      <c r="F112" s="20">
        <v>19713.66</v>
      </c>
      <c r="G112" s="21">
        <v>3.0999999999999999E-3</v>
      </c>
      <c r="H112" s="30">
        <v>8.4153000000000006E-2</v>
      </c>
      <c r="I112" s="23"/>
    </row>
    <row r="113" spans="1:9" ht="13.2" customHeight="1">
      <c r="A113" s="17" t="s">
        <v>4210</v>
      </c>
      <c r="B113" s="18" t="s">
        <v>4211</v>
      </c>
      <c r="C113" s="14" t="s">
        <v>4212</v>
      </c>
      <c r="D113" s="14" t="s">
        <v>2329</v>
      </c>
      <c r="E113" s="19">
        <v>4000</v>
      </c>
      <c r="F113" s="20">
        <v>19704.86</v>
      </c>
      <c r="G113" s="21">
        <v>3.0999999999999999E-3</v>
      </c>
      <c r="H113" s="30">
        <v>7.0999999999999994E-2</v>
      </c>
      <c r="I113" s="23"/>
    </row>
    <row r="114" spans="1:9" ht="13.2" customHeight="1">
      <c r="A114" s="17" t="s">
        <v>4213</v>
      </c>
      <c r="B114" s="18" t="s">
        <v>4214</v>
      </c>
      <c r="C114" s="14" t="s">
        <v>4215</v>
      </c>
      <c r="D114" s="14" t="s">
        <v>2300</v>
      </c>
      <c r="E114" s="19">
        <v>4000</v>
      </c>
      <c r="F114" s="20">
        <v>19704.46</v>
      </c>
      <c r="G114" s="21">
        <v>3.0999999999999999E-3</v>
      </c>
      <c r="H114" s="30">
        <v>7.1099999999999997E-2</v>
      </c>
      <c r="I114" s="23"/>
    </row>
    <row r="115" spans="1:9" ht="13.2" customHeight="1">
      <c r="A115" s="17" t="s">
        <v>4216</v>
      </c>
      <c r="B115" s="18" t="s">
        <v>4217</v>
      </c>
      <c r="C115" s="14" t="s">
        <v>4218</v>
      </c>
      <c r="D115" s="14" t="s">
        <v>2300</v>
      </c>
      <c r="E115" s="19">
        <v>4000</v>
      </c>
      <c r="F115" s="20">
        <v>19700.68</v>
      </c>
      <c r="G115" s="21">
        <v>3.0999999999999999E-3</v>
      </c>
      <c r="H115" s="30">
        <v>7.1099999999999997E-2</v>
      </c>
      <c r="I115" s="23"/>
    </row>
    <row r="116" spans="1:9" ht="13.2" customHeight="1">
      <c r="A116" s="17" t="s">
        <v>4219</v>
      </c>
      <c r="B116" s="18" t="s">
        <v>4220</v>
      </c>
      <c r="C116" s="14" t="s">
        <v>4221</v>
      </c>
      <c r="D116" s="14" t="s">
        <v>2329</v>
      </c>
      <c r="E116" s="19">
        <v>4000</v>
      </c>
      <c r="F116" s="20">
        <v>19682.22</v>
      </c>
      <c r="G116" s="21">
        <v>3.0999999999999999E-3</v>
      </c>
      <c r="H116" s="30">
        <v>7.0999999999999994E-2</v>
      </c>
      <c r="I116" s="23"/>
    </row>
    <row r="117" spans="1:9" ht="13.2" customHeight="1">
      <c r="A117" s="17" t="s">
        <v>4222</v>
      </c>
      <c r="B117" s="18" t="s">
        <v>4223</v>
      </c>
      <c r="C117" s="14" t="s">
        <v>4224</v>
      </c>
      <c r="D117" s="14" t="s">
        <v>2329</v>
      </c>
      <c r="E117" s="19">
        <v>3000</v>
      </c>
      <c r="F117" s="20">
        <v>14975.445</v>
      </c>
      <c r="G117" s="21">
        <v>2.3999999999999998E-3</v>
      </c>
      <c r="H117" s="30">
        <v>6.6501500000000005E-2</v>
      </c>
      <c r="I117" s="23"/>
    </row>
    <row r="118" spans="1:9" ht="13.2" customHeight="1">
      <c r="A118" s="17" t="s">
        <v>4225</v>
      </c>
      <c r="B118" s="18" t="s">
        <v>4226</v>
      </c>
      <c r="C118" s="14" t="s">
        <v>4227</v>
      </c>
      <c r="D118" s="14" t="s">
        <v>2329</v>
      </c>
      <c r="E118" s="19">
        <v>3000</v>
      </c>
      <c r="F118" s="20">
        <v>14974.98</v>
      </c>
      <c r="G118" s="21">
        <v>2.3999999999999998E-3</v>
      </c>
      <c r="H118" s="30">
        <v>6.7750000000000005E-2</v>
      </c>
      <c r="I118" s="23"/>
    </row>
    <row r="119" spans="1:9" ht="13.2" customHeight="1">
      <c r="A119" s="17" t="s">
        <v>4228</v>
      </c>
      <c r="B119" s="18" t="s">
        <v>4229</v>
      </c>
      <c r="C119" s="14" t="s">
        <v>4230</v>
      </c>
      <c r="D119" s="14" t="s">
        <v>2300</v>
      </c>
      <c r="E119" s="19">
        <v>3000</v>
      </c>
      <c r="F119" s="20">
        <v>14791.545</v>
      </c>
      <c r="G119" s="21">
        <v>2.3E-3</v>
      </c>
      <c r="H119" s="30">
        <v>8.1648999999999999E-2</v>
      </c>
      <c r="I119" s="23"/>
    </row>
    <row r="120" spans="1:9" ht="13.2" customHeight="1">
      <c r="A120" s="17" t="s">
        <v>4231</v>
      </c>
      <c r="B120" s="18" t="s">
        <v>4232</v>
      </c>
      <c r="C120" s="14" t="s">
        <v>4233</v>
      </c>
      <c r="D120" s="14" t="s">
        <v>2300</v>
      </c>
      <c r="E120" s="19">
        <v>3000</v>
      </c>
      <c r="F120" s="20">
        <v>14745.18</v>
      </c>
      <c r="G120" s="21">
        <v>2.3E-3</v>
      </c>
      <c r="H120" s="30">
        <v>7.3347999999999997E-2</v>
      </c>
      <c r="I120" s="23"/>
    </row>
    <row r="121" spans="1:9" ht="13.2" customHeight="1">
      <c r="A121" s="17" t="s">
        <v>4234</v>
      </c>
      <c r="B121" s="18" t="s">
        <v>4235</v>
      </c>
      <c r="C121" s="14" t="s">
        <v>4236</v>
      </c>
      <c r="D121" s="14" t="s">
        <v>2329</v>
      </c>
      <c r="E121" s="19">
        <v>3000</v>
      </c>
      <c r="F121" s="20">
        <v>14724.54</v>
      </c>
      <c r="G121" s="21">
        <v>2.3E-3</v>
      </c>
      <c r="H121" s="30">
        <v>7.9400999999999999E-2</v>
      </c>
      <c r="I121" s="23"/>
    </row>
    <row r="122" spans="1:9" ht="13.2" customHeight="1">
      <c r="A122" s="17" t="s">
        <v>4237</v>
      </c>
      <c r="B122" s="18" t="s">
        <v>4238</v>
      </c>
      <c r="C122" s="14" t="s">
        <v>4239</v>
      </c>
      <c r="D122" s="14" t="s">
        <v>2300</v>
      </c>
      <c r="E122" s="19">
        <v>2500</v>
      </c>
      <c r="F122" s="20">
        <v>12485.15</v>
      </c>
      <c r="G122" s="21">
        <v>2E-3</v>
      </c>
      <c r="H122" s="30">
        <v>6.1996999999999997E-2</v>
      </c>
      <c r="I122" s="23"/>
    </row>
    <row r="123" spans="1:9" ht="13.2" customHeight="1">
      <c r="A123" s="17" t="s">
        <v>4240</v>
      </c>
      <c r="B123" s="18" t="s">
        <v>4241</v>
      </c>
      <c r="C123" s="14" t="s">
        <v>4242</v>
      </c>
      <c r="D123" s="14" t="s">
        <v>2300</v>
      </c>
      <c r="E123" s="19">
        <v>2500</v>
      </c>
      <c r="F123" s="20">
        <v>12318.975</v>
      </c>
      <c r="G123" s="21">
        <v>1.9E-3</v>
      </c>
      <c r="H123" s="30">
        <v>6.4619999999999997E-2</v>
      </c>
      <c r="I123" s="23"/>
    </row>
    <row r="124" spans="1:9" ht="13.2" customHeight="1">
      <c r="A124" s="17" t="s">
        <v>4243</v>
      </c>
      <c r="B124" s="18" t="s">
        <v>4244</v>
      </c>
      <c r="C124" s="14" t="s">
        <v>4245</v>
      </c>
      <c r="D124" s="14" t="s">
        <v>2329</v>
      </c>
      <c r="E124" s="19">
        <v>2400</v>
      </c>
      <c r="F124" s="20">
        <v>11960.316000000001</v>
      </c>
      <c r="G124" s="21">
        <v>1.9E-3</v>
      </c>
      <c r="H124" s="30">
        <v>7.1249999999999994E-2</v>
      </c>
      <c r="I124" s="23"/>
    </row>
    <row r="125" spans="1:9" ht="13.2" customHeight="1">
      <c r="A125" s="17" t="s">
        <v>4246</v>
      </c>
      <c r="B125" s="18" t="s">
        <v>4247</v>
      </c>
      <c r="C125" s="14" t="s">
        <v>4248</v>
      </c>
      <c r="D125" s="14" t="s">
        <v>2329</v>
      </c>
      <c r="E125" s="19">
        <v>2000</v>
      </c>
      <c r="F125" s="20">
        <v>9994.98</v>
      </c>
      <c r="G125" s="21">
        <v>1.6000000000000001E-3</v>
      </c>
      <c r="H125" s="30">
        <v>6.1168E-2</v>
      </c>
      <c r="I125" s="23"/>
    </row>
    <row r="126" spans="1:9" ht="13.2" customHeight="1">
      <c r="A126" s="17" t="s">
        <v>4249</v>
      </c>
      <c r="B126" s="18" t="s">
        <v>4250</v>
      </c>
      <c r="C126" s="14" t="s">
        <v>4251</v>
      </c>
      <c r="D126" s="14" t="s">
        <v>2300</v>
      </c>
      <c r="E126" s="19">
        <v>2000</v>
      </c>
      <c r="F126" s="20">
        <v>9983.6299999999992</v>
      </c>
      <c r="G126" s="21">
        <v>1.6000000000000001E-3</v>
      </c>
      <c r="H126" s="30">
        <v>6.6501500000000005E-2</v>
      </c>
      <c r="I126" s="23"/>
    </row>
    <row r="127" spans="1:9" ht="13.2" customHeight="1">
      <c r="A127" s="17" t="s">
        <v>4252</v>
      </c>
      <c r="B127" s="18" t="s">
        <v>4253</v>
      </c>
      <c r="C127" s="14" t="s">
        <v>4254</v>
      </c>
      <c r="D127" s="14" t="s">
        <v>2329</v>
      </c>
      <c r="E127" s="19">
        <v>2000</v>
      </c>
      <c r="F127" s="20">
        <v>9952.7000000000007</v>
      </c>
      <c r="G127" s="21">
        <v>1.6000000000000001E-3</v>
      </c>
      <c r="H127" s="30">
        <v>6.4253000000000005E-2</v>
      </c>
      <c r="I127" s="23"/>
    </row>
    <row r="128" spans="1:9" ht="13.2" customHeight="1">
      <c r="A128" s="17" t="s">
        <v>4255</v>
      </c>
      <c r="B128" s="18" t="s">
        <v>4256</v>
      </c>
      <c r="C128" s="14" t="s">
        <v>4257</v>
      </c>
      <c r="D128" s="14" t="s">
        <v>2300</v>
      </c>
      <c r="E128" s="19">
        <v>2000</v>
      </c>
      <c r="F128" s="20">
        <v>9874.98</v>
      </c>
      <c r="G128" s="21">
        <v>1.6000000000000001E-3</v>
      </c>
      <c r="H128" s="30">
        <v>7.3352000000000001E-2</v>
      </c>
      <c r="I128" s="23"/>
    </row>
    <row r="129" spans="1:9" ht="13.2" customHeight="1">
      <c r="A129" s="17" t="s">
        <v>4258</v>
      </c>
      <c r="B129" s="18" t="s">
        <v>4259</v>
      </c>
      <c r="C129" s="14" t="s">
        <v>4260</v>
      </c>
      <c r="D129" s="14" t="s">
        <v>2300</v>
      </c>
      <c r="E129" s="19">
        <v>2000</v>
      </c>
      <c r="F129" s="20">
        <v>9864.39</v>
      </c>
      <c r="G129" s="21">
        <v>1.6000000000000001E-3</v>
      </c>
      <c r="H129" s="30">
        <v>7.9651E-2</v>
      </c>
      <c r="I129" s="23"/>
    </row>
    <row r="130" spans="1:9" ht="13.2" customHeight="1">
      <c r="A130" s="17" t="s">
        <v>4261</v>
      </c>
      <c r="B130" s="18" t="s">
        <v>4262</v>
      </c>
      <c r="C130" s="14" t="s">
        <v>4263</v>
      </c>
      <c r="D130" s="14" t="s">
        <v>2300</v>
      </c>
      <c r="E130" s="19">
        <v>2000</v>
      </c>
      <c r="F130" s="20">
        <v>9860.83</v>
      </c>
      <c r="G130" s="21">
        <v>1.6000000000000001E-3</v>
      </c>
      <c r="H130" s="30">
        <v>7.1550000000000002E-2</v>
      </c>
      <c r="I130" s="23"/>
    </row>
    <row r="131" spans="1:9" ht="13.2" customHeight="1">
      <c r="A131" s="17" t="s">
        <v>4264</v>
      </c>
      <c r="B131" s="18" t="s">
        <v>4265</v>
      </c>
      <c r="C131" s="14" t="s">
        <v>4266</v>
      </c>
      <c r="D131" s="14" t="s">
        <v>2300</v>
      </c>
      <c r="E131" s="19">
        <v>2000</v>
      </c>
      <c r="F131" s="20">
        <v>9841.49</v>
      </c>
      <c r="G131" s="21">
        <v>1.6000000000000001E-3</v>
      </c>
      <c r="H131" s="30">
        <v>8.165E-2</v>
      </c>
      <c r="I131" s="23"/>
    </row>
    <row r="132" spans="1:9" ht="13.2" customHeight="1">
      <c r="A132" s="17" t="s">
        <v>4267</v>
      </c>
      <c r="B132" s="18" t="s">
        <v>4268</v>
      </c>
      <c r="C132" s="14" t="s">
        <v>4269</v>
      </c>
      <c r="D132" s="14" t="s">
        <v>2300</v>
      </c>
      <c r="E132" s="19">
        <v>1500</v>
      </c>
      <c r="F132" s="20">
        <v>7498.7325000000001</v>
      </c>
      <c r="G132" s="21">
        <v>1.1999999999999999E-3</v>
      </c>
      <c r="H132" s="30">
        <v>6.1695E-2</v>
      </c>
      <c r="I132" s="23"/>
    </row>
    <row r="133" spans="1:9" ht="13.2" customHeight="1">
      <c r="A133" s="17" t="s">
        <v>4270</v>
      </c>
      <c r="B133" s="18" t="s">
        <v>4271</v>
      </c>
      <c r="C133" s="14" t="s">
        <v>4272</v>
      </c>
      <c r="D133" s="14" t="s">
        <v>2300</v>
      </c>
      <c r="E133" s="19">
        <v>1500</v>
      </c>
      <c r="F133" s="20">
        <v>7497.4650000000001</v>
      </c>
      <c r="G133" s="21">
        <v>1.1999999999999999E-3</v>
      </c>
      <c r="H133" s="30">
        <v>6.1705999999999997E-2</v>
      </c>
      <c r="I133" s="23"/>
    </row>
    <row r="134" spans="1:9" ht="13.2" customHeight="1">
      <c r="A134" s="17" t="s">
        <v>4273</v>
      </c>
      <c r="B134" s="18" t="s">
        <v>4274</v>
      </c>
      <c r="C134" s="14" t="s">
        <v>4275</v>
      </c>
      <c r="D134" s="14" t="s">
        <v>2300</v>
      </c>
      <c r="E134" s="19">
        <v>1500</v>
      </c>
      <c r="F134" s="20">
        <v>7496.2049999999999</v>
      </c>
      <c r="G134" s="21">
        <v>1.1999999999999999E-3</v>
      </c>
      <c r="H134" s="30">
        <v>6.1655000000000001E-2</v>
      </c>
      <c r="I134" s="23"/>
    </row>
    <row r="135" spans="1:9" ht="13.2" customHeight="1">
      <c r="A135" s="17" t="s">
        <v>4276</v>
      </c>
      <c r="B135" s="18" t="s">
        <v>4277</v>
      </c>
      <c r="C135" s="14" t="s">
        <v>4278</v>
      </c>
      <c r="D135" s="14" t="s">
        <v>2300</v>
      </c>
      <c r="E135" s="19">
        <v>1000</v>
      </c>
      <c r="F135" s="20">
        <v>4994.6149999999998</v>
      </c>
      <c r="G135" s="21">
        <v>8.0000000000000004E-4</v>
      </c>
      <c r="H135" s="30">
        <v>6.5587999999999994E-2</v>
      </c>
      <c r="I135" s="23"/>
    </row>
    <row r="136" spans="1:9" ht="13.2" customHeight="1">
      <c r="A136" s="17" t="s">
        <v>4279</v>
      </c>
      <c r="B136" s="18" t="s">
        <v>4280</v>
      </c>
      <c r="C136" s="14" t="s">
        <v>4281</v>
      </c>
      <c r="D136" s="14" t="s">
        <v>2300</v>
      </c>
      <c r="E136" s="19">
        <v>1000</v>
      </c>
      <c r="F136" s="20">
        <v>4991.3</v>
      </c>
      <c r="G136" s="21">
        <v>8.0000000000000004E-4</v>
      </c>
      <c r="H136" s="30">
        <v>6.3639000000000001E-2</v>
      </c>
      <c r="I136" s="23"/>
    </row>
    <row r="137" spans="1:9" ht="13.2" customHeight="1">
      <c r="A137" s="17" t="s">
        <v>4282</v>
      </c>
      <c r="B137" s="18" t="s">
        <v>4283</v>
      </c>
      <c r="C137" s="14" t="s">
        <v>4284</v>
      </c>
      <c r="D137" s="14" t="s">
        <v>2329</v>
      </c>
      <c r="E137" s="19">
        <v>1000</v>
      </c>
      <c r="F137" s="20">
        <v>4917.7299999999996</v>
      </c>
      <c r="G137" s="21">
        <v>8.0000000000000004E-4</v>
      </c>
      <c r="H137" s="30">
        <v>7.0999999999999994E-2</v>
      </c>
      <c r="I137" s="23"/>
    </row>
    <row r="138" spans="1:9" ht="13.2" customHeight="1">
      <c r="A138" s="17" t="s">
        <v>4285</v>
      </c>
      <c r="B138" s="18" t="s">
        <v>4286</v>
      </c>
      <c r="C138" s="14" t="s">
        <v>4287</v>
      </c>
      <c r="D138" s="14" t="s">
        <v>2300</v>
      </c>
      <c r="E138" s="19">
        <v>500</v>
      </c>
      <c r="F138" s="20">
        <v>2496.5650000000001</v>
      </c>
      <c r="G138" s="21">
        <v>4.0000000000000002E-4</v>
      </c>
      <c r="H138" s="30">
        <v>7.1743000000000001E-2</v>
      </c>
      <c r="I138" s="23"/>
    </row>
    <row r="139" spans="1:9" ht="13.2" customHeight="1">
      <c r="A139" s="17" t="s">
        <v>4288</v>
      </c>
      <c r="B139" s="18" t="s">
        <v>4289</v>
      </c>
      <c r="C139" s="14" t="s">
        <v>4290</v>
      </c>
      <c r="D139" s="14" t="s">
        <v>2300</v>
      </c>
      <c r="E139" s="19">
        <v>100</v>
      </c>
      <c r="F139" s="20">
        <v>494.01100000000002</v>
      </c>
      <c r="G139" s="21">
        <v>1E-4</v>
      </c>
      <c r="H139" s="30">
        <v>7.4999999999999997E-2</v>
      </c>
      <c r="I139" s="23"/>
    </row>
    <row r="140" spans="1:9" ht="13.2" customHeight="1">
      <c r="A140" s="5"/>
      <c r="B140" s="13" t="s">
        <v>1745</v>
      </c>
      <c r="C140" s="14"/>
      <c r="D140" s="14"/>
      <c r="E140" s="14"/>
      <c r="F140" s="24">
        <v>3003700.8050000002</v>
      </c>
      <c r="G140" s="25">
        <v>0.47420000000000001</v>
      </c>
      <c r="H140" s="26"/>
      <c r="I140" s="27"/>
    </row>
    <row r="141" spans="1:9" ht="13.2" customHeight="1">
      <c r="A141" s="5"/>
      <c r="B141" s="13" t="s">
        <v>1819</v>
      </c>
      <c r="C141" s="14"/>
      <c r="D141" s="14"/>
      <c r="E141" s="14"/>
      <c r="F141" s="5"/>
      <c r="G141" s="15"/>
      <c r="H141" s="15"/>
      <c r="I141" s="16"/>
    </row>
    <row r="142" spans="1:9" ht="13.2" customHeight="1">
      <c r="A142" s="17" t="s">
        <v>4291</v>
      </c>
      <c r="B142" s="18" t="s">
        <v>4292</v>
      </c>
      <c r="C142" s="14" t="s">
        <v>4293</v>
      </c>
      <c r="D142" s="14" t="s">
        <v>1823</v>
      </c>
      <c r="E142" s="19">
        <v>285000000</v>
      </c>
      <c r="F142" s="20">
        <v>284376.70500000002</v>
      </c>
      <c r="G142" s="21">
        <v>4.4900000000000002E-2</v>
      </c>
      <c r="H142" s="30">
        <v>0.05</v>
      </c>
      <c r="I142" s="23"/>
    </row>
    <row r="143" spans="1:9" ht="13.2" customHeight="1">
      <c r="A143" s="17" t="s">
        <v>3175</v>
      </c>
      <c r="B143" s="18" t="s">
        <v>3176</v>
      </c>
      <c r="C143" s="14" t="s">
        <v>3177</v>
      </c>
      <c r="D143" s="14" t="s">
        <v>1823</v>
      </c>
      <c r="E143" s="19">
        <v>147500000</v>
      </c>
      <c r="F143" s="20">
        <v>146596.5625</v>
      </c>
      <c r="G143" s="21">
        <v>2.3099999999999999E-2</v>
      </c>
      <c r="H143" s="30">
        <v>5.1126999999999999E-2</v>
      </c>
      <c r="I143" s="23"/>
    </row>
    <row r="144" spans="1:9" ht="13.2" customHeight="1">
      <c r="A144" s="17" t="s">
        <v>3178</v>
      </c>
      <c r="B144" s="18" t="s">
        <v>3179</v>
      </c>
      <c r="C144" s="14" t="s">
        <v>3180</v>
      </c>
      <c r="D144" s="14" t="s">
        <v>1823</v>
      </c>
      <c r="E144" s="19">
        <v>100500000</v>
      </c>
      <c r="F144" s="20">
        <v>99368.671499999997</v>
      </c>
      <c r="G144" s="21">
        <v>1.5699999999999999E-2</v>
      </c>
      <c r="H144" s="30">
        <v>5.2600000000000001E-2</v>
      </c>
      <c r="I144" s="23"/>
    </row>
    <row r="145" spans="1:9" ht="13.2" customHeight="1">
      <c r="A145" s="17" t="s">
        <v>4294</v>
      </c>
      <c r="B145" s="18" t="s">
        <v>4295</v>
      </c>
      <c r="C145" s="14" t="s">
        <v>4296</v>
      </c>
      <c r="D145" s="14" t="s">
        <v>1823</v>
      </c>
      <c r="E145" s="19">
        <v>55500000</v>
      </c>
      <c r="F145" s="20">
        <v>55484.237999999998</v>
      </c>
      <c r="G145" s="21">
        <v>8.8000000000000005E-3</v>
      </c>
      <c r="H145" s="30">
        <v>5.1895999999999998E-2</v>
      </c>
      <c r="I145" s="23"/>
    </row>
    <row r="146" spans="1:9" ht="13.2" customHeight="1">
      <c r="A146" s="17" t="s">
        <v>4297</v>
      </c>
      <c r="B146" s="18" t="s">
        <v>4298</v>
      </c>
      <c r="C146" s="14" t="s">
        <v>4299</v>
      </c>
      <c r="D146" s="14" t="s">
        <v>1823</v>
      </c>
      <c r="E146" s="19">
        <v>50000000</v>
      </c>
      <c r="F146" s="20">
        <v>49646.2</v>
      </c>
      <c r="G146" s="21">
        <v>7.7999999999999996E-3</v>
      </c>
      <c r="H146" s="30">
        <v>5.0999999999999997E-2</v>
      </c>
      <c r="I146" s="23"/>
    </row>
    <row r="147" spans="1:9" ht="13.2" customHeight="1">
      <c r="A147" s="17" t="s">
        <v>4300</v>
      </c>
      <c r="B147" s="18" t="s">
        <v>4301</v>
      </c>
      <c r="C147" s="14" t="s">
        <v>4302</v>
      </c>
      <c r="D147" s="14" t="s">
        <v>1823</v>
      </c>
      <c r="E147" s="19">
        <v>27500000</v>
      </c>
      <c r="F147" s="20">
        <v>27492.162499999999</v>
      </c>
      <c r="G147" s="21">
        <v>4.3E-3</v>
      </c>
      <c r="H147" s="30">
        <v>5.1999999999999998E-2</v>
      </c>
      <c r="I147" s="23"/>
    </row>
    <row r="148" spans="1:9" ht="13.2" customHeight="1">
      <c r="A148" s="17" t="s">
        <v>4303</v>
      </c>
      <c r="B148" s="18" t="s">
        <v>4304</v>
      </c>
      <c r="C148" s="14" t="s">
        <v>4305</v>
      </c>
      <c r="D148" s="14" t="s">
        <v>1823</v>
      </c>
      <c r="E148" s="19">
        <v>27500000</v>
      </c>
      <c r="F148" s="20">
        <v>27464.9375</v>
      </c>
      <c r="G148" s="21">
        <v>4.3E-3</v>
      </c>
      <c r="H148" s="30">
        <v>5.1774000000000001E-2</v>
      </c>
      <c r="I148" s="23"/>
    </row>
    <row r="149" spans="1:9" ht="13.2" customHeight="1">
      <c r="A149" s="17" t="s">
        <v>4306</v>
      </c>
      <c r="B149" s="18" t="s">
        <v>4307</v>
      </c>
      <c r="C149" s="14" t="s">
        <v>4308</v>
      </c>
      <c r="D149" s="14" t="s">
        <v>1823</v>
      </c>
      <c r="E149" s="19">
        <v>25838100</v>
      </c>
      <c r="F149" s="20">
        <v>25805.1564</v>
      </c>
      <c r="G149" s="21">
        <v>4.1000000000000003E-3</v>
      </c>
      <c r="H149" s="30">
        <v>5.1774000000000001E-2</v>
      </c>
      <c r="I149" s="23"/>
    </row>
    <row r="150" spans="1:9" ht="13.2" customHeight="1">
      <c r="A150" s="17" t="s">
        <v>4309</v>
      </c>
      <c r="B150" s="18" t="s">
        <v>4310</v>
      </c>
      <c r="C150" s="14" t="s">
        <v>4311</v>
      </c>
      <c r="D150" s="14" t="s">
        <v>1823</v>
      </c>
      <c r="E150" s="19">
        <v>7500000</v>
      </c>
      <c r="F150" s="20">
        <v>7415.5725000000002</v>
      </c>
      <c r="G150" s="21">
        <v>1.1999999999999999E-3</v>
      </c>
      <c r="H150" s="30">
        <v>5.2600000000000001E-2</v>
      </c>
      <c r="I150" s="23"/>
    </row>
    <row r="151" spans="1:9" ht="13.2" customHeight="1">
      <c r="A151" s="5"/>
      <c r="B151" s="13" t="s">
        <v>1745</v>
      </c>
      <c r="C151" s="14"/>
      <c r="D151" s="14"/>
      <c r="E151" s="14"/>
      <c r="F151" s="24">
        <v>723650.20589999994</v>
      </c>
      <c r="G151" s="25">
        <v>0.1142</v>
      </c>
      <c r="H151" s="26"/>
      <c r="I151" s="27"/>
    </row>
    <row r="152" spans="1:9" ht="13.2" customHeight="1">
      <c r="A152" s="5"/>
      <c r="B152" s="28" t="s">
        <v>1748</v>
      </c>
      <c r="C152" s="29"/>
      <c r="D152" s="2"/>
      <c r="E152" s="29"/>
      <c r="F152" s="24">
        <v>5559897.2114000004</v>
      </c>
      <c r="G152" s="25">
        <v>0.87770000000000004</v>
      </c>
      <c r="H152" s="26"/>
      <c r="I152" s="27"/>
    </row>
    <row r="153" spans="1:9" ht="13.2" customHeight="1">
      <c r="A153" s="5"/>
      <c r="B153" s="13" t="s">
        <v>1764</v>
      </c>
      <c r="C153" s="14"/>
      <c r="D153" s="14"/>
      <c r="E153" s="14"/>
      <c r="F153" s="14"/>
      <c r="G153" s="14"/>
      <c r="H153" s="15"/>
      <c r="I153" s="16"/>
    </row>
    <row r="154" spans="1:9" ht="13.2" customHeight="1">
      <c r="A154" s="5"/>
      <c r="B154" s="13" t="s">
        <v>2358</v>
      </c>
      <c r="C154" s="14"/>
      <c r="D154" s="14"/>
      <c r="E154" s="14"/>
      <c r="F154" s="5"/>
      <c r="G154" s="15"/>
      <c r="H154" s="15"/>
      <c r="I154" s="16"/>
    </row>
    <row r="155" spans="1:9" ht="13.2" customHeight="1">
      <c r="A155" s="17" t="s">
        <v>2359</v>
      </c>
      <c r="B155" s="18" t="s">
        <v>2360</v>
      </c>
      <c r="C155" s="14" t="s">
        <v>2361</v>
      </c>
      <c r="D155" s="14"/>
      <c r="E155" s="19">
        <v>104905.374</v>
      </c>
      <c r="F155" s="20">
        <v>12557.831899999999</v>
      </c>
      <c r="G155" s="21">
        <v>2E-3</v>
      </c>
      <c r="H155" s="30"/>
      <c r="I155" s="23"/>
    </row>
    <row r="156" spans="1:9" ht="13.2" customHeight="1">
      <c r="A156" s="5"/>
      <c r="B156" s="13" t="s">
        <v>1745</v>
      </c>
      <c r="C156" s="14"/>
      <c r="D156" s="14"/>
      <c r="E156" s="14"/>
      <c r="F156" s="24">
        <v>12557.831899999999</v>
      </c>
      <c r="G156" s="25">
        <v>2E-3</v>
      </c>
      <c r="H156" s="26"/>
      <c r="I156" s="27"/>
    </row>
    <row r="157" spans="1:9" ht="13.2" customHeight="1">
      <c r="A157" s="5"/>
      <c r="B157" s="28" t="s">
        <v>1748</v>
      </c>
      <c r="C157" s="29"/>
      <c r="D157" s="2"/>
      <c r="E157" s="29"/>
      <c r="F157" s="24">
        <v>12557.831899999999</v>
      </c>
      <c r="G157" s="25">
        <v>2E-3</v>
      </c>
      <c r="H157" s="26"/>
      <c r="I157" s="27"/>
    </row>
    <row r="158" spans="1:9" ht="13.2" customHeight="1">
      <c r="A158" s="5"/>
      <c r="B158" s="13" t="s">
        <v>1749</v>
      </c>
      <c r="C158" s="14"/>
      <c r="D158" s="14"/>
      <c r="E158" s="14"/>
      <c r="F158" s="14"/>
      <c r="G158" s="14"/>
      <c r="H158" s="15"/>
      <c r="I158" s="16"/>
    </row>
    <row r="159" spans="1:9" ht="13.2" customHeight="1">
      <c r="A159" s="17" t="s">
        <v>1750</v>
      </c>
      <c r="B159" s="18" t="s">
        <v>1751</v>
      </c>
      <c r="C159" s="14"/>
      <c r="D159" s="14"/>
      <c r="E159" s="19"/>
      <c r="F159" s="20">
        <v>460564.12</v>
      </c>
      <c r="G159" s="21">
        <v>7.2700000000000001E-2</v>
      </c>
      <c r="H159" s="30">
        <v>5.0316016705926454E-2</v>
      </c>
      <c r="I159" s="23"/>
    </row>
    <row r="160" spans="1:9" ht="13.2" customHeight="1">
      <c r="A160" s="17" t="s">
        <v>4312</v>
      </c>
      <c r="B160" s="18" t="s">
        <v>1751</v>
      </c>
      <c r="C160" s="14"/>
      <c r="D160" s="14"/>
      <c r="E160" s="19"/>
      <c r="F160" s="20">
        <v>49495.332499999997</v>
      </c>
      <c r="G160" s="21">
        <v>7.7999999999999996E-3</v>
      </c>
      <c r="H160" s="30">
        <v>0.05</v>
      </c>
      <c r="I160" s="23"/>
    </row>
    <row r="161" spans="1:25" ht="13.2" customHeight="1">
      <c r="A161" s="17" t="s">
        <v>4313</v>
      </c>
      <c r="B161" s="18" t="s">
        <v>1751</v>
      </c>
      <c r="C161" s="14"/>
      <c r="D161" s="14"/>
      <c r="E161" s="19"/>
      <c r="F161" s="20">
        <v>29999.332900000001</v>
      </c>
      <c r="G161" s="21">
        <v>4.7000000000000002E-3</v>
      </c>
      <c r="H161" s="30">
        <v>5.0099999999999999E-2</v>
      </c>
      <c r="I161" s="23"/>
    </row>
    <row r="162" spans="1:25" ht="13.2" customHeight="1">
      <c r="A162" s="17" t="s">
        <v>4314</v>
      </c>
      <c r="B162" s="18" t="s">
        <v>1751</v>
      </c>
      <c r="C162" s="14"/>
      <c r="D162" s="14"/>
      <c r="E162" s="19"/>
      <c r="F162" s="20">
        <v>5099.5973999999997</v>
      </c>
      <c r="G162" s="21">
        <v>8.0000000000000004E-4</v>
      </c>
      <c r="H162" s="30">
        <v>5.0500000000000003E-2</v>
      </c>
      <c r="I162" s="23"/>
    </row>
    <row r="163" spans="1:25" ht="13.2" customHeight="1">
      <c r="A163" s="5"/>
      <c r="B163" s="13" t="s">
        <v>1745</v>
      </c>
      <c r="C163" s="14"/>
      <c r="D163" s="14"/>
      <c r="E163" s="14"/>
      <c r="F163" s="24">
        <v>545158.38280000002</v>
      </c>
      <c r="G163" s="25">
        <v>8.6099999999999996E-2</v>
      </c>
      <c r="H163" s="26"/>
      <c r="I163" s="27"/>
    </row>
    <row r="164" spans="1:25" ht="13.2" customHeight="1">
      <c r="A164" s="5"/>
      <c r="B164" s="28" t="s">
        <v>1748</v>
      </c>
      <c r="C164" s="29"/>
      <c r="D164" s="2"/>
      <c r="E164" s="29"/>
      <c r="F164" s="24">
        <v>545158.38280000002</v>
      </c>
      <c r="G164" s="25">
        <v>8.6099999999999996E-2</v>
      </c>
      <c r="H164" s="26"/>
      <c r="I164" s="27"/>
    </row>
    <row r="165" spans="1:25" ht="13.2" customHeight="1">
      <c r="A165" s="5"/>
      <c r="B165" s="28" t="s">
        <v>1752</v>
      </c>
      <c r="C165" s="14"/>
      <c r="D165" s="2"/>
      <c r="E165" s="14"/>
      <c r="F165" s="31">
        <v>6675.2999</v>
      </c>
      <c r="G165" s="25">
        <v>1.1000000000000001E-3</v>
      </c>
      <c r="H165" s="26"/>
      <c r="I165" s="27"/>
    </row>
    <row r="166" spans="1:25" ht="13.2" customHeight="1">
      <c r="A166" s="5"/>
      <c r="B166" s="32" t="s">
        <v>1753</v>
      </c>
      <c r="C166" s="33"/>
      <c r="D166" s="33"/>
      <c r="E166" s="33"/>
      <c r="F166" s="34">
        <v>6334266.1399999997</v>
      </c>
      <c r="G166" s="35">
        <v>1</v>
      </c>
      <c r="H166" s="36"/>
      <c r="I166" s="37"/>
    </row>
    <row r="167" spans="1:25" ht="13.2" customHeight="1">
      <c r="A167" s="5"/>
      <c r="B167" s="7"/>
      <c r="C167" s="5"/>
      <c r="D167" s="5"/>
      <c r="E167" s="5"/>
      <c r="F167" s="5"/>
      <c r="G167" s="5"/>
      <c r="H167" s="5"/>
      <c r="I167" s="5"/>
    </row>
    <row r="168" spans="1:25" ht="13.2" customHeight="1">
      <c r="A168" s="5"/>
      <c r="B168" s="4" t="s">
        <v>2363</v>
      </c>
      <c r="C168" s="5"/>
      <c r="D168" s="5"/>
      <c r="E168" s="5"/>
      <c r="F168" s="5"/>
      <c r="G168" s="5"/>
      <c r="H168" s="5"/>
      <c r="I168" s="5"/>
    </row>
    <row r="169" spans="1:25" ht="13.2" customHeight="1">
      <c r="A169" s="5"/>
      <c r="B169" s="4" t="s">
        <v>1755</v>
      </c>
      <c r="C169" s="5"/>
      <c r="D169" s="5"/>
      <c r="E169" s="5"/>
      <c r="F169" s="5"/>
      <c r="G169" s="5"/>
      <c r="H169" s="5"/>
      <c r="I169" s="5"/>
    </row>
    <row r="170" spans="1:25" ht="26.1" customHeight="1">
      <c r="A170" s="5"/>
      <c r="B170" s="234" t="s">
        <v>1756</v>
      </c>
      <c r="C170" s="234"/>
      <c r="D170" s="234"/>
      <c r="E170" s="234"/>
      <c r="F170" s="234"/>
      <c r="G170" s="234"/>
      <c r="H170" s="234"/>
      <c r="I170" s="234"/>
    </row>
    <row r="171" spans="1:25" ht="13.2" customHeight="1">
      <c r="A171" s="5"/>
      <c r="B171" s="234" t="s">
        <v>1757</v>
      </c>
      <c r="C171" s="234"/>
      <c r="D171" s="234"/>
      <c r="E171" s="234"/>
      <c r="F171" s="234"/>
      <c r="G171" s="234"/>
      <c r="H171" s="234"/>
      <c r="I171" s="234"/>
    </row>
    <row r="172" spans="1:25" ht="13.2" customHeight="1">
      <c r="A172" s="5"/>
      <c r="B172" s="234"/>
      <c r="C172" s="234"/>
      <c r="D172" s="234"/>
      <c r="E172" s="234"/>
      <c r="F172" s="234"/>
      <c r="G172" s="234"/>
      <c r="H172" s="234"/>
      <c r="I172" s="234"/>
    </row>
    <row r="173" spans="1:25" ht="13.2" customHeight="1">
      <c r="A173" s="5"/>
      <c r="B173" s="248"/>
      <c r="C173" s="248"/>
      <c r="D173" s="248"/>
      <c r="E173" s="248"/>
      <c r="F173" s="5"/>
      <c r="G173" s="5"/>
      <c r="H173" s="5"/>
      <c r="I173" s="5"/>
    </row>
    <row r="174" spans="1:25">
      <c r="A174" s="68"/>
      <c r="B174" s="49" t="s">
        <v>5467</v>
      </c>
      <c r="C174" s="50"/>
      <c r="D174" s="50"/>
      <c r="E174" s="50"/>
      <c r="F174" s="50"/>
      <c r="G174" s="50"/>
      <c r="H174" s="50"/>
      <c r="I174" s="51"/>
      <c r="J174" s="48"/>
      <c r="K174" s="48"/>
      <c r="L174" s="48"/>
      <c r="M174" s="48"/>
      <c r="N174" s="48"/>
      <c r="O174" s="48"/>
      <c r="P174" s="48"/>
      <c r="Q174" s="48"/>
      <c r="R174" s="48"/>
      <c r="S174" s="48"/>
      <c r="T174" s="48"/>
      <c r="U174" s="48"/>
      <c r="V174" s="48"/>
      <c r="W174" s="48"/>
      <c r="X174" s="48"/>
      <c r="Y174" s="48"/>
    </row>
    <row r="175" spans="1:25">
      <c r="A175" s="68"/>
      <c r="B175" s="53" t="s">
        <v>5468</v>
      </c>
      <c r="C175" s="48"/>
      <c r="D175" s="48"/>
      <c r="E175" s="48"/>
      <c r="F175" s="48"/>
      <c r="G175" s="48"/>
      <c r="H175" s="48"/>
      <c r="I175" s="54"/>
      <c r="J175" s="48"/>
      <c r="K175" s="48"/>
      <c r="L175" s="48"/>
      <c r="M175" s="48"/>
      <c r="N175" s="48"/>
      <c r="O175" s="48"/>
      <c r="P175" s="48"/>
      <c r="Q175" s="48"/>
      <c r="R175" s="48"/>
      <c r="S175" s="48"/>
      <c r="T175" s="48"/>
      <c r="U175" s="48"/>
      <c r="V175" s="48"/>
      <c r="W175" s="48"/>
      <c r="X175" s="48"/>
      <c r="Y175" s="48"/>
    </row>
    <row r="176" spans="1:25">
      <c r="A176" s="68"/>
      <c r="B176" s="53" t="s">
        <v>5482</v>
      </c>
      <c r="C176" s="48"/>
      <c r="D176" s="48"/>
      <c r="E176" s="48"/>
      <c r="F176" s="48"/>
      <c r="G176" s="48"/>
      <c r="H176" s="48"/>
      <c r="I176" s="54"/>
      <c r="J176" s="48"/>
      <c r="K176" s="48"/>
      <c r="L176" s="48"/>
      <c r="M176" s="48"/>
      <c r="N176" s="48"/>
      <c r="O176" s="48"/>
      <c r="P176" s="48"/>
      <c r="Q176" s="48"/>
      <c r="R176" s="48"/>
      <c r="S176" s="48"/>
      <c r="T176" s="48"/>
      <c r="U176" s="48"/>
      <c r="V176" s="48"/>
      <c r="W176" s="48"/>
      <c r="X176" s="48"/>
      <c r="Y176" s="48"/>
    </row>
    <row r="177" spans="1:25">
      <c r="A177" s="68"/>
      <c r="B177" s="55" t="s">
        <v>5471</v>
      </c>
      <c r="C177" s="56" t="s">
        <v>5472</v>
      </c>
      <c r="D177" s="57" t="s">
        <v>5473</v>
      </c>
      <c r="E177" s="48"/>
      <c r="F177" s="48"/>
      <c r="G177" s="48"/>
      <c r="H177" s="48"/>
      <c r="I177" s="54"/>
      <c r="J177" s="48"/>
      <c r="K177" s="48"/>
      <c r="L177" s="48"/>
      <c r="M177" s="48"/>
      <c r="N177" s="48"/>
      <c r="O177" s="48"/>
      <c r="P177" s="48"/>
      <c r="Q177" s="48"/>
      <c r="R177" s="48"/>
      <c r="S177" s="48"/>
      <c r="T177" s="48"/>
      <c r="U177" s="48"/>
      <c r="V177" s="48"/>
      <c r="W177" s="48"/>
      <c r="X177" s="48"/>
      <c r="Y177" s="48"/>
    </row>
    <row r="178" spans="1:25">
      <c r="A178" s="58" t="s">
        <v>5474</v>
      </c>
      <c r="B178" s="59" t="s">
        <v>5608</v>
      </c>
      <c r="C178" s="60">
        <v>2830.7062999999998</v>
      </c>
      <c r="D178" s="69">
        <v>2844.7575999999999</v>
      </c>
      <c r="E178" s="48"/>
      <c r="F178" s="70"/>
      <c r="G178" s="71"/>
      <c r="H178" s="48"/>
      <c r="I178" s="54"/>
      <c r="J178" s="48"/>
      <c r="K178" s="48"/>
      <c r="L178" s="48"/>
      <c r="M178" s="48"/>
      <c r="N178" s="48"/>
      <c r="O178" s="48"/>
      <c r="P178" s="48"/>
      <c r="Q178" s="48"/>
      <c r="R178" s="48"/>
      <c r="S178" s="48"/>
      <c r="T178" s="48"/>
      <c r="U178" s="48"/>
      <c r="V178" s="48"/>
      <c r="W178" s="48"/>
      <c r="X178" s="48"/>
      <c r="Y178" s="48"/>
    </row>
    <row r="179" spans="1:25">
      <c r="A179" s="58" t="s">
        <v>5483</v>
      </c>
      <c r="B179" s="59" t="s">
        <v>5609</v>
      </c>
      <c r="C179" s="60">
        <v>1000.9559</v>
      </c>
      <c r="D179" s="69">
        <v>1000.9559</v>
      </c>
      <c r="E179" s="48"/>
      <c r="F179" s="70"/>
      <c r="G179" s="71"/>
      <c r="H179" s="48"/>
      <c r="I179" s="54"/>
      <c r="J179" s="48"/>
      <c r="K179" s="48"/>
      <c r="L179" s="48"/>
      <c r="M179" s="48"/>
      <c r="N179" s="48"/>
      <c r="O179" s="48"/>
      <c r="P179" s="48"/>
      <c r="Q179" s="48"/>
      <c r="R179" s="48"/>
      <c r="S179" s="48"/>
      <c r="T179" s="48"/>
      <c r="U179" s="48"/>
      <c r="V179" s="48"/>
      <c r="W179" s="48"/>
      <c r="X179" s="48"/>
      <c r="Y179" s="48"/>
    </row>
    <row r="180" spans="1:25">
      <c r="A180" s="58" t="s">
        <v>5554</v>
      </c>
      <c r="B180" s="59" t="s">
        <v>5610</v>
      </c>
      <c r="C180" s="60">
        <v>1001.3724999999999</v>
      </c>
      <c r="D180" s="69">
        <v>1000.5882</v>
      </c>
      <c r="E180" s="48"/>
      <c r="F180" s="70"/>
      <c r="G180" s="71"/>
      <c r="H180" s="48"/>
      <c r="I180" s="54"/>
      <c r="J180" s="48"/>
      <c r="K180" s="48"/>
      <c r="L180" s="48"/>
      <c r="M180" s="48"/>
      <c r="N180" s="48"/>
      <c r="O180" s="48"/>
      <c r="P180" s="48"/>
      <c r="Q180" s="48"/>
      <c r="R180" s="48"/>
      <c r="S180" s="48"/>
      <c r="T180" s="48"/>
      <c r="U180" s="48"/>
      <c r="V180" s="48"/>
      <c r="W180" s="48"/>
      <c r="X180" s="48"/>
      <c r="Y180" s="48"/>
    </row>
    <row r="181" spans="1:25">
      <c r="A181" s="58" t="s">
        <v>5485</v>
      </c>
      <c r="B181" s="59" t="s">
        <v>5611</v>
      </c>
      <c r="C181" s="60">
        <v>1001.3715</v>
      </c>
      <c r="D181" s="69">
        <v>1001.6497000000001</v>
      </c>
      <c r="E181" s="48"/>
      <c r="F181" s="70"/>
      <c r="G181" s="71"/>
      <c r="H181" s="48"/>
      <c r="I181" s="54"/>
      <c r="J181" s="48"/>
      <c r="K181" s="48"/>
      <c r="L181" s="48"/>
      <c r="M181" s="48"/>
      <c r="N181" s="48"/>
      <c r="O181" s="48"/>
      <c r="P181" s="48"/>
      <c r="Q181" s="48"/>
      <c r="R181" s="48"/>
      <c r="S181" s="48"/>
      <c r="T181" s="48"/>
      <c r="U181" s="48"/>
      <c r="V181" s="48"/>
      <c r="W181" s="48"/>
      <c r="X181" s="48"/>
      <c r="Y181" s="48"/>
    </row>
    <row r="182" spans="1:25">
      <c r="A182" s="58" t="s">
        <v>5612</v>
      </c>
      <c r="B182" s="59" t="s">
        <v>5475</v>
      </c>
      <c r="C182" s="60">
        <v>3107.8416000000002</v>
      </c>
      <c r="D182" s="69">
        <v>3124.6127999999999</v>
      </c>
      <c r="E182" s="48"/>
      <c r="F182" s="70"/>
      <c r="G182" s="71"/>
      <c r="H182" s="48"/>
      <c r="I182" s="54"/>
      <c r="J182" s="48"/>
      <c r="K182" s="48"/>
      <c r="L182" s="48"/>
      <c r="M182" s="48"/>
      <c r="N182" s="48"/>
      <c r="O182" s="48"/>
      <c r="P182" s="48"/>
      <c r="Q182" s="48"/>
      <c r="R182" s="48"/>
      <c r="S182" s="48"/>
      <c r="T182" s="48"/>
      <c r="U182" s="48"/>
      <c r="V182" s="48"/>
      <c r="W182" s="48"/>
      <c r="X182" s="48"/>
      <c r="Y182" s="48"/>
    </row>
    <row r="183" spans="1:25">
      <c r="A183" s="58" t="s">
        <v>5613</v>
      </c>
      <c r="B183" s="59" t="s">
        <v>5553</v>
      </c>
      <c r="C183" s="60">
        <v>1001.3998</v>
      </c>
      <c r="D183" s="69">
        <v>1001.3998</v>
      </c>
      <c r="E183" s="48"/>
      <c r="F183" s="70"/>
      <c r="G183" s="71"/>
      <c r="H183" s="48"/>
      <c r="I183" s="54"/>
      <c r="J183" s="48"/>
      <c r="K183" s="48"/>
      <c r="L183" s="48"/>
      <c r="M183" s="48"/>
      <c r="N183" s="48"/>
      <c r="O183" s="48"/>
      <c r="P183" s="48"/>
      <c r="Q183" s="48"/>
      <c r="R183" s="48"/>
      <c r="S183" s="48"/>
      <c r="T183" s="48"/>
      <c r="U183" s="48"/>
      <c r="V183" s="48"/>
      <c r="W183" s="48"/>
      <c r="X183" s="48"/>
      <c r="Y183" s="48"/>
    </row>
    <row r="184" spans="1:25">
      <c r="A184" s="58" t="s">
        <v>5614</v>
      </c>
      <c r="B184" s="59" t="s">
        <v>5555</v>
      </c>
      <c r="C184" s="60">
        <v>1002.8084</v>
      </c>
      <c r="D184" s="69">
        <v>1002.0913</v>
      </c>
      <c r="E184" s="48"/>
      <c r="F184" s="70"/>
      <c r="G184" s="71"/>
      <c r="H184" s="48"/>
      <c r="I184" s="54"/>
      <c r="J184" s="48"/>
      <c r="K184" s="48"/>
      <c r="L184" s="48"/>
      <c r="M184" s="48"/>
      <c r="N184" s="48"/>
      <c r="O184" s="48"/>
      <c r="P184" s="48"/>
      <c r="Q184" s="48"/>
      <c r="R184" s="48"/>
      <c r="S184" s="48"/>
      <c r="T184" s="48"/>
      <c r="U184" s="48"/>
      <c r="V184" s="48"/>
      <c r="W184" s="48"/>
      <c r="X184" s="48"/>
      <c r="Y184" s="48"/>
    </row>
    <row r="185" spans="1:25">
      <c r="A185" s="58" t="s">
        <v>5615</v>
      </c>
      <c r="B185" s="59" t="s">
        <v>5486</v>
      </c>
      <c r="C185" s="60">
        <v>1001.9944</v>
      </c>
      <c r="D185" s="69">
        <v>1002.3554</v>
      </c>
      <c r="E185" s="48"/>
      <c r="F185" s="70"/>
      <c r="G185" s="71"/>
      <c r="H185" s="48"/>
      <c r="I185" s="54"/>
      <c r="J185" s="48"/>
      <c r="K185" s="48"/>
      <c r="L185" s="48"/>
      <c r="M185" s="48"/>
      <c r="N185" s="48"/>
      <c r="O185" s="48"/>
      <c r="P185" s="48"/>
      <c r="Q185" s="48"/>
      <c r="R185" s="48"/>
      <c r="S185" s="48"/>
      <c r="T185" s="48"/>
      <c r="U185" s="48"/>
      <c r="V185" s="48"/>
      <c r="W185" s="48"/>
      <c r="X185" s="48"/>
      <c r="Y185" s="48"/>
    </row>
    <row r="186" spans="1:25">
      <c r="A186" s="58" t="s">
        <v>5476</v>
      </c>
      <c r="B186" s="59" t="s">
        <v>5477</v>
      </c>
      <c r="C186" s="60">
        <v>3137.7253999999998</v>
      </c>
      <c r="D186" s="69">
        <v>3154.8811000000001</v>
      </c>
      <c r="E186" s="48"/>
      <c r="F186" s="70"/>
      <c r="G186" s="71"/>
      <c r="H186" s="48"/>
      <c r="I186" s="54"/>
      <c r="J186" s="48"/>
      <c r="K186" s="48"/>
      <c r="L186" s="48"/>
      <c r="M186" s="48"/>
      <c r="N186" s="48"/>
      <c r="O186" s="48"/>
      <c r="P186" s="48"/>
      <c r="Q186" s="48"/>
      <c r="R186" s="48"/>
      <c r="S186" s="48"/>
      <c r="T186" s="48"/>
      <c r="U186" s="48"/>
      <c r="V186" s="48"/>
      <c r="W186" s="48"/>
      <c r="X186" s="48"/>
      <c r="Y186" s="48"/>
    </row>
    <row r="187" spans="1:25">
      <c r="A187" s="58" t="s">
        <v>5493</v>
      </c>
      <c r="B187" s="59" t="s">
        <v>5556</v>
      </c>
      <c r="C187" s="60">
        <v>1000.956</v>
      </c>
      <c r="D187" s="69">
        <v>1000.956</v>
      </c>
      <c r="E187" s="48"/>
      <c r="F187" s="70"/>
      <c r="G187" s="71"/>
      <c r="H187" s="48"/>
      <c r="I187" s="54"/>
      <c r="J187" s="48"/>
      <c r="K187" s="48"/>
      <c r="L187" s="48"/>
      <c r="M187" s="48"/>
      <c r="N187" s="48"/>
      <c r="O187" s="48"/>
      <c r="P187" s="48"/>
      <c r="Q187" s="48"/>
      <c r="R187" s="48"/>
      <c r="S187" s="48"/>
      <c r="T187" s="48"/>
      <c r="U187" s="48"/>
      <c r="V187" s="48"/>
      <c r="W187" s="48"/>
      <c r="X187" s="48"/>
      <c r="Y187" s="48"/>
    </row>
    <row r="188" spans="1:25">
      <c r="A188" s="58" t="s">
        <v>5557</v>
      </c>
      <c r="B188" s="59" t="s">
        <v>5558</v>
      </c>
      <c r="C188" s="60">
        <v>1002.8189</v>
      </c>
      <c r="D188" s="69">
        <v>1002.0913</v>
      </c>
      <c r="E188" s="48"/>
      <c r="F188" s="144"/>
      <c r="G188" s="48"/>
      <c r="H188" s="48"/>
      <c r="I188" s="54"/>
      <c r="J188" s="48"/>
      <c r="K188" s="48"/>
      <c r="L188" s="48"/>
      <c r="M188" s="48"/>
      <c r="N188" s="48"/>
      <c r="O188" s="48"/>
      <c r="P188" s="48"/>
      <c r="Q188" s="48"/>
      <c r="R188" s="48"/>
      <c r="S188" s="48"/>
      <c r="T188" s="48"/>
      <c r="U188" s="48"/>
      <c r="V188" s="48"/>
      <c r="W188" s="48"/>
      <c r="X188" s="48"/>
      <c r="Y188" s="48"/>
    </row>
    <row r="189" spans="1:25">
      <c r="A189" s="58" t="s">
        <v>5495</v>
      </c>
      <c r="B189" s="59" t="s">
        <v>5496</v>
      </c>
      <c r="C189" s="60">
        <v>1001.4141</v>
      </c>
      <c r="D189" s="69">
        <v>1001.7802</v>
      </c>
      <c r="E189" s="48"/>
      <c r="F189" s="144"/>
      <c r="G189" s="48"/>
      <c r="H189" s="48"/>
      <c r="I189" s="54"/>
      <c r="J189" s="48"/>
      <c r="K189" s="48"/>
      <c r="L189" s="48"/>
      <c r="M189" s="48"/>
      <c r="N189" s="48"/>
      <c r="O189" s="48"/>
      <c r="P189" s="48"/>
      <c r="Q189" s="48"/>
      <c r="R189" s="48"/>
      <c r="S189" s="48"/>
      <c r="T189" s="48"/>
      <c r="U189" s="48"/>
      <c r="V189" s="48"/>
      <c r="W189" s="48"/>
      <c r="X189" s="48"/>
      <c r="Y189" s="48"/>
    </row>
    <row r="190" spans="1:25">
      <c r="A190" s="68"/>
      <c r="B190" s="53"/>
      <c r="C190" s="72"/>
      <c r="D190" s="72"/>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3" t="s">
        <v>5559</v>
      </c>
      <c r="C191" s="48"/>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5" t="s">
        <v>5471</v>
      </c>
      <c r="C192" s="57" t="s">
        <v>5560</v>
      </c>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9" t="s">
        <v>5486</v>
      </c>
      <c r="C193" s="60">
        <v>5.0311607599999997</v>
      </c>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9" t="s">
        <v>5553</v>
      </c>
      <c r="C194" s="60">
        <v>5.3803296800000009</v>
      </c>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9" t="s">
        <v>5496</v>
      </c>
      <c r="C195" s="60">
        <v>5.1036502099999996</v>
      </c>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59" t="s">
        <v>5556</v>
      </c>
      <c r="C196" s="60">
        <v>5.4583489099999998</v>
      </c>
      <c r="D196" s="48"/>
      <c r="E196" s="48"/>
      <c r="F196" s="48"/>
      <c r="G196" s="48"/>
      <c r="H196" s="48"/>
      <c r="I196" s="54"/>
      <c r="J196" s="48"/>
      <c r="K196" s="48"/>
      <c r="L196" s="48"/>
      <c r="M196" s="48"/>
      <c r="N196" s="48"/>
      <c r="O196" s="48"/>
      <c r="P196" s="48"/>
      <c r="Q196" s="48"/>
      <c r="R196" s="48"/>
      <c r="S196" s="48"/>
      <c r="T196" s="48"/>
      <c r="U196" s="48"/>
      <c r="V196" s="48"/>
      <c r="W196" s="48"/>
      <c r="X196" s="48"/>
      <c r="Y196" s="48"/>
    </row>
    <row r="197" spans="1:25">
      <c r="A197" s="68"/>
      <c r="B197" s="59" t="s">
        <v>5558</v>
      </c>
      <c r="C197" s="60">
        <v>6.1957403399999995</v>
      </c>
      <c r="D197" s="48"/>
      <c r="E197" s="48"/>
      <c r="F197" s="48"/>
      <c r="G197" s="48"/>
      <c r="H197" s="48"/>
      <c r="I197" s="54"/>
      <c r="J197" s="48"/>
      <c r="K197" s="48"/>
      <c r="L197" s="48"/>
      <c r="M197" s="48"/>
      <c r="N197" s="48"/>
      <c r="O197" s="48"/>
      <c r="P197" s="48"/>
      <c r="Q197" s="48"/>
      <c r="R197" s="48"/>
      <c r="S197" s="48"/>
      <c r="T197" s="48"/>
      <c r="U197" s="48"/>
      <c r="V197" s="48"/>
      <c r="W197" s="48"/>
      <c r="X197" s="48"/>
      <c r="Y197" s="48"/>
    </row>
    <row r="198" spans="1:25">
      <c r="A198" s="68"/>
      <c r="B198" s="59" t="s">
        <v>5610</v>
      </c>
      <c r="C198" s="60">
        <v>6.3899215499999995</v>
      </c>
      <c r="D198" s="48"/>
      <c r="E198" s="48"/>
      <c r="F198" s="48"/>
      <c r="G198" s="48"/>
      <c r="H198" s="48"/>
      <c r="I198" s="54"/>
      <c r="J198" s="48"/>
      <c r="K198" s="48"/>
      <c r="L198" s="48"/>
      <c r="M198" s="48"/>
      <c r="N198" s="48"/>
      <c r="O198" s="48"/>
      <c r="P198" s="48"/>
      <c r="Q198" s="48"/>
      <c r="R198" s="48"/>
      <c r="S198" s="48"/>
      <c r="T198" s="48"/>
      <c r="U198" s="48"/>
      <c r="V198" s="48"/>
      <c r="W198" s="48"/>
      <c r="X198" s="48"/>
      <c r="Y198" s="48"/>
    </row>
    <row r="199" spans="1:25">
      <c r="A199" s="68"/>
      <c r="B199" s="59" t="s">
        <v>5611</v>
      </c>
      <c r="C199" s="60">
        <v>4.6681978500000003</v>
      </c>
      <c r="D199" s="48"/>
      <c r="E199" s="48"/>
      <c r="F199" s="48"/>
      <c r="G199" s="48"/>
      <c r="H199" s="48"/>
      <c r="I199" s="54"/>
      <c r="J199" s="48"/>
      <c r="K199" s="48"/>
      <c r="L199" s="48"/>
      <c r="M199" s="48"/>
      <c r="N199" s="48"/>
      <c r="O199" s="48"/>
      <c r="P199" s="48"/>
      <c r="Q199" s="48"/>
      <c r="R199" s="48"/>
      <c r="S199" s="48"/>
      <c r="T199" s="48"/>
      <c r="U199" s="48"/>
      <c r="V199" s="48"/>
      <c r="W199" s="48"/>
      <c r="X199" s="48"/>
      <c r="Y199" s="48"/>
    </row>
    <row r="200" spans="1:25">
      <c r="A200" s="68"/>
      <c r="B200" s="59" t="s">
        <v>5609</v>
      </c>
      <c r="C200" s="60">
        <v>4.9558936600000001</v>
      </c>
      <c r="D200" s="48"/>
      <c r="E200" s="48"/>
      <c r="F200" s="48"/>
      <c r="G200" s="48"/>
      <c r="H200" s="48"/>
      <c r="I200" s="54"/>
      <c r="J200" s="48"/>
      <c r="K200" s="48"/>
      <c r="L200" s="48"/>
      <c r="M200" s="48"/>
      <c r="N200" s="48"/>
      <c r="O200" s="48"/>
      <c r="P200" s="48"/>
      <c r="Q200" s="48"/>
      <c r="R200" s="48"/>
      <c r="S200" s="48"/>
      <c r="T200" s="48"/>
      <c r="U200" s="48"/>
      <c r="V200" s="48"/>
      <c r="W200" s="48"/>
      <c r="X200" s="48"/>
      <c r="Y200" s="48"/>
    </row>
    <row r="201" spans="1:25">
      <c r="A201" s="68"/>
      <c r="B201" s="59" t="s">
        <v>5555</v>
      </c>
      <c r="C201" s="60">
        <v>6.1041974000000003</v>
      </c>
      <c r="D201" s="48"/>
      <c r="E201" s="48"/>
      <c r="F201" s="48"/>
      <c r="G201" s="48"/>
      <c r="H201" s="48"/>
      <c r="I201" s="54"/>
      <c r="J201" s="48"/>
      <c r="K201" s="48"/>
      <c r="L201" s="48"/>
      <c r="M201" s="48"/>
      <c r="N201" s="48"/>
      <c r="O201" s="48"/>
      <c r="P201" s="48"/>
      <c r="Q201" s="48"/>
      <c r="R201" s="48"/>
      <c r="S201" s="48"/>
      <c r="T201" s="48"/>
      <c r="U201" s="48"/>
      <c r="V201" s="48"/>
      <c r="W201" s="48"/>
      <c r="X201" s="48"/>
      <c r="Y201" s="48"/>
    </row>
    <row r="202" spans="1:25">
      <c r="A202" s="68"/>
      <c r="B202" s="244" t="s">
        <v>5539</v>
      </c>
      <c r="C202" s="245"/>
      <c r="D202" s="245"/>
      <c r="E202" s="48"/>
      <c r="F202" s="48"/>
      <c r="G202" s="48"/>
      <c r="H202" s="48"/>
      <c r="I202" s="54"/>
      <c r="J202" s="48"/>
      <c r="K202" s="48"/>
      <c r="L202" s="48"/>
      <c r="M202" s="48"/>
      <c r="N202" s="48"/>
      <c r="O202" s="48"/>
      <c r="P202" s="48"/>
      <c r="Q202" s="48"/>
      <c r="R202" s="48"/>
      <c r="S202" s="48"/>
      <c r="T202" s="48"/>
      <c r="U202" s="48"/>
      <c r="V202" s="48"/>
      <c r="W202" s="48"/>
      <c r="X202" s="48"/>
      <c r="Y202" s="48"/>
    </row>
    <row r="203" spans="1:25">
      <c r="A203" s="68"/>
      <c r="B203" s="53" t="s">
        <v>5540</v>
      </c>
      <c r="C203" s="48"/>
      <c r="D203" s="48"/>
      <c r="E203" s="48"/>
      <c r="F203" s="48"/>
      <c r="G203" s="48"/>
      <c r="H203" s="48"/>
      <c r="I203" s="54"/>
      <c r="J203" s="48"/>
      <c r="K203" s="48"/>
      <c r="L203" s="48"/>
      <c r="M203" s="48"/>
      <c r="N203" s="48"/>
      <c r="O203" s="48"/>
      <c r="P203" s="48"/>
      <c r="Q203" s="48"/>
      <c r="R203" s="48"/>
      <c r="S203" s="48"/>
      <c r="T203" s="48"/>
      <c r="U203" s="48"/>
      <c r="V203" s="48"/>
      <c r="W203" s="48"/>
      <c r="X203" s="48"/>
      <c r="Y203" s="48"/>
    </row>
    <row r="204" spans="1:25">
      <c r="A204" s="68"/>
      <c r="B204" s="53"/>
      <c r="C204" s="48"/>
      <c r="D204" s="48"/>
      <c r="E204" s="48"/>
      <c r="F204" s="48"/>
      <c r="G204" s="48"/>
      <c r="H204" s="48"/>
      <c r="I204" s="54"/>
      <c r="J204" s="48"/>
      <c r="K204" s="48"/>
      <c r="L204" s="48"/>
      <c r="M204" s="48"/>
      <c r="N204" s="48"/>
      <c r="O204" s="48"/>
      <c r="P204" s="48"/>
      <c r="Q204" s="48"/>
      <c r="R204" s="48"/>
      <c r="S204" s="48"/>
      <c r="T204" s="48"/>
      <c r="U204" s="48"/>
      <c r="V204" s="48"/>
      <c r="W204" s="48"/>
      <c r="X204" s="48"/>
      <c r="Y204" s="48"/>
    </row>
    <row r="205" spans="1:25">
      <c r="A205" s="68"/>
      <c r="B205" s="53" t="s">
        <v>5616</v>
      </c>
      <c r="C205" s="48"/>
      <c r="D205" s="48"/>
      <c r="E205" s="48"/>
      <c r="F205" s="48"/>
      <c r="G205" s="48"/>
      <c r="H205" s="48"/>
      <c r="I205" s="54"/>
      <c r="J205" s="76"/>
      <c r="K205" s="76"/>
      <c r="L205" s="76"/>
      <c r="M205" s="76"/>
      <c r="N205" s="76"/>
      <c r="O205" s="76"/>
      <c r="P205" s="76"/>
      <c r="Q205" s="76"/>
      <c r="R205" s="76"/>
      <c r="S205" s="76"/>
      <c r="T205" s="76"/>
      <c r="U205" s="76"/>
      <c r="V205" s="76"/>
      <c r="W205" s="76"/>
      <c r="X205" s="76"/>
      <c r="Y205" s="76"/>
    </row>
    <row r="206" spans="1:25">
      <c r="A206" s="68"/>
      <c r="B206" s="53" t="s">
        <v>5505</v>
      </c>
      <c r="C206" s="48"/>
      <c r="D206" s="48"/>
      <c r="E206" s="48"/>
      <c r="F206" s="48"/>
      <c r="G206" s="48"/>
      <c r="H206" s="48"/>
      <c r="I206" s="54"/>
      <c r="J206" s="48"/>
      <c r="K206" s="48"/>
      <c r="L206" s="48"/>
      <c r="M206" s="48"/>
      <c r="N206" s="48"/>
      <c r="O206" s="48"/>
      <c r="P206" s="48"/>
      <c r="Q206" s="48"/>
      <c r="R206" s="48"/>
      <c r="S206" s="48"/>
      <c r="T206" s="48"/>
      <c r="U206" s="48"/>
      <c r="V206" s="48"/>
      <c r="W206" s="48"/>
      <c r="X206" s="48"/>
      <c r="Y206" s="48"/>
    </row>
    <row r="207" spans="1:25">
      <c r="A207" s="68"/>
      <c r="B207" s="53" t="s">
        <v>5666</v>
      </c>
      <c r="C207" s="48"/>
      <c r="D207" s="48"/>
      <c r="E207" s="48"/>
      <c r="F207" s="48"/>
      <c r="G207" s="48"/>
      <c r="H207" s="48"/>
      <c r="I207" s="54"/>
      <c r="J207" s="48"/>
      <c r="K207" s="48"/>
      <c r="L207" s="48"/>
      <c r="M207" s="48"/>
      <c r="N207" s="48"/>
      <c r="O207" s="48"/>
      <c r="P207" s="48"/>
      <c r="Q207" s="48"/>
      <c r="R207" s="48"/>
      <c r="S207" s="48"/>
      <c r="T207" s="48"/>
      <c r="U207" s="48"/>
      <c r="V207" s="48"/>
      <c r="W207" s="48"/>
      <c r="X207" s="48"/>
      <c r="Y207" s="48"/>
    </row>
    <row r="208" spans="1:25">
      <c r="A208" s="102"/>
      <c r="B208" s="103" t="s">
        <v>5561</v>
      </c>
      <c r="C208" s="104"/>
      <c r="D208" s="104"/>
      <c r="E208" s="104"/>
      <c r="F208" s="104"/>
      <c r="G208" s="104"/>
      <c r="H208" s="104"/>
      <c r="I208" s="105"/>
      <c r="J208" s="104"/>
      <c r="K208" s="104"/>
      <c r="L208" s="104"/>
      <c r="M208" s="104"/>
      <c r="N208" s="104"/>
      <c r="O208" s="104"/>
      <c r="P208" s="104"/>
      <c r="Q208" s="104"/>
      <c r="R208" s="104"/>
      <c r="S208" s="104"/>
      <c r="T208" s="104"/>
      <c r="U208" s="104"/>
      <c r="V208" s="104"/>
      <c r="W208" s="104"/>
      <c r="X208" s="104"/>
      <c r="Y208" s="104"/>
    </row>
    <row r="209" spans="1:25">
      <c r="A209" s="68"/>
      <c r="B209" s="64" t="s">
        <v>5924</v>
      </c>
      <c r="C209" s="65"/>
      <c r="D209" s="65"/>
      <c r="E209" s="65"/>
      <c r="F209" s="65"/>
      <c r="G209" s="65"/>
      <c r="H209" s="65"/>
      <c r="I209" s="66"/>
      <c r="J209" s="48"/>
      <c r="K209" s="48"/>
      <c r="L209" s="48"/>
      <c r="M209" s="48"/>
      <c r="N209" s="48"/>
      <c r="O209" s="48"/>
      <c r="P209" s="48"/>
      <c r="Q209" s="48"/>
      <c r="R209" s="48"/>
      <c r="S209" s="48"/>
      <c r="T209" s="48"/>
      <c r="U209" s="48"/>
      <c r="V209" s="48"/>
      <c r="W209" s="48"/>
      <c r="X209" s="48"/>
      <c r="Y209" s="48"/>
    </row>
    <row r="210" spans="1:25">
      <c r="A210" s="73"/>
      <c r="B210" s="237"/>
      <c r="C210" s="237"/>
      <c r="D210" s="237"/>
      <c r="E210" s="237"/>
      <c r="F210" s="237"/>
      <c r="G210" s="237"/>
      <c r="H210" s="237"/>
      <c r="I210" s="237"/>
      <c r="J210" s="75"/>
      <c r="K210" s="76"/>
      <c r="L210" s="76"/>
      <c r="M210" s="76"/>
      <c r="N210" s="76"/>
      <c r="O210" s="76"/>
      <c r="P210" s="76"/>
      <c r="Q210" s="76"/>
      <c r="R210" s="76"/>
      <c r="S210" s="76"/>
      <c r="T210" s="76"/>
      <c r="U210" s="76"/>
      <c r="V210" s="76"/>
      <c r="W210" s="76"/>
      <c r="X210" s="76"/>
      <c r="Y210" s="76"/>
    </row>
    <row r="211" spans="1:25" ht="13.2" customHeight="1">
      <c r="A211" s="5"/>
      <c r="B211" s="234"/>
      <c r="C211" s="234"/>
      <c r="D211" s="234"/>
      <c r="E211" s="234"/>
      <c r="F211" s="234"/>
      <c r="G211" s="234"/>
      <c r="H211" s="234"/>
      <c r="I211" s="234"/>
    </row>
    <row r="212" spans="1:25" ht="13.2" customHeight="1">
      <c r="A212" s="5"/>
      <c r="B212" s="5"/>
      <c r="C212" s="235" t="s">
        <v>4315</v>
      </c>
      <c r="D212" s="235"/>
      <c r="E212" s="235"/>
      <c r="F212" s="235"/>
      <c r="G212" s="5"/>
      <c r="H212" s="5"/>
      <c r="I212" s="5"/>
    </row>
    <row r="213" spans="1:25" ht="13.2" customHeight="1">
      <c r="A213" s="5"/>
      <c r="B213" s="38" t="s">
        <v>1761</v>
      </c>
      <c r="C213" s="235" t="s">
        <v>1762</v>
      </c>
      <c r="D213" s="235"/>
      <c r="E213" s="235"/>
      <c r="F213" s="235"/>
      <c r="G213" s="5"/>
      <c r="H213" s="5"/>
      <c r="I213" s="5"/>
    </row>
    <row r="214" spans="1:25" ht="135" customHeight="1">
      <c r="A214" s="5"/>
      <c r="B214" s="39"/>
      <c r="C214" s="236"/>
      <c r="D214" s="236"/>
      <c r="E214" s="5"/>
      <c r="F214" s="5"/>
      <c r="G214" s="5"/>
      <c r="H214" s="5"/>
      <c r="I214" s="5"/>
    </row>
  </sheetData>
  <mergeCells count="10">
    <mergeCell ref="C212:F212"/>
    <mergeCell ref="C213:F213"/>
    <mergeCell ref="C214:D214"/>
    <mergeCell ref="B202:D202"/>
    <mergeCell ref="B210:I210"/>
    <mergeCell ref="B170:I170"/>
    <mergeCell ref="B171:I171"/>
    <mergeCell ref="B172:I172"/>
    <mergeCell ref="B173:E173"/>
    <mergeCell ref="B211:I211"/>
  </mergeCells>
  <hyperlinks>
    <hyperlink ref="A1" location="AxisLiquidFund" display="AXISLFA" xr:uid="{00000000-0004-0000-2D00-000000000000}"/>
    <hyperlink ref="B1" location="AxisLiquidFund" display="Axis Liquid Fund" xr:uid="{00000000-0004-0000-2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outlinePr summaryBelow="0"/>
  </sheetPr>
  <dimension ref="A1:Y74"/>
  <sheetViews>
    <sheetView topLeftCell="A45" workbookViewId="0">
      <selection activeCell="D56" sqref="D5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95</v>
      </c>
      <c r="B1" s="4" t="s">
        <v>96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1923</v>
      </c>
      <c r="B7" s="18" t="s">
        <v>1924</v>
      </c>
      <c r="C7" s="14" t="s">
        <v>1925</v>
      </c>
      <c r="D7" s="14" t="s">
        <v>1823</v>
      </c>
      <c r="E7" s="19">
        <v>14250000</v>
      </c>
      <c r="F7" s="20">
        <v>14237.773499999999</v>
      </c>
      <c r="G7" s="21">
        <v>0.41810000000000003</v>
      </c>
      <c r="H7" s="30">
        <v>7.0710999999999996E-2</v>
      </c>
      <c r="I7" s="23"/>
    </row>
    <row r="8" spans="1:9" ht="13.2" customHeight="1">
      <c r="A8" s="17" t="s">
        <v>2277</v>
      </c>
      <c r="B8" s="18" t="s">
        <v>2278</v>
      </c>
      <c r="C8" s="14" t="s">
        <v>2279</v>
      </c>
      <c r="D8" s="14" t="s">
        <v>1823</v>
      </c>
      <c r="E8" s="19">
        <v>6000000</v>
      </c>
      <c r="F8" s="20">
        <v>5776.1880000000001</v>
      </c>
      <c r="G8" s="21">
        <v>0.1696</v>
      </c>
      <c r="H8" s="30">
        <v>7.7016000000000001E-2</v>
      </c>
      <c r="I8" s="23"/>
    </row>
    <row r="9" spans="1:9" ht="13.2" customHeight="1">
      <c r="A9" s="17" t="s">
        <v>2863</v>
      </c>
      <c r="B9" s="18" t="s">
        <v>2864</v>
      </c>
      <c r="C9" s="14" t="s">
        <v>2865</v>
      </c>
      <c r="D9" s="14" t="s">
        <v>1823</v>
      </c>
      <c r="E9" s="19">
        <v>2500000</v>
      </c>
      <c r="F9" s="20">
        <v>2360.9650000000001</v>
      </c>
      <c r="G9" s="21">
        <v>6.93E-2</v>
      </c>
      <c r="H9" s="30">
        <v>7.7141000000000001E-2</v>
      </c>
      <c r="I9" s="23"/>
    </row>
    <row r="10" spans="1:9" ht="13.2" customHeight="1">
      <c r="A10" s="17" t="s">
        <v>3628</v>
      </c>
      <c r="B10" s="18" t="s">
        <v>3629</v>
      </c>
      <c r="C10" s="14" t="s">
        <v>3630</v>
      </c>
      <c r="D10" s="14" t="s">
        <v>1823</v>
      </c>
      <c r="E10" s="19">
        <v>2000000</v>
      </c>
      <c r="F10" s="20">
        <v>2022.14</v>
      </c>
      <c r="G10" s="21">
        <v>5.9400000000000001E-2</v>
      </c>
      <c r="H10" s="30">
        <v>7.8681000000000001E-2</v>
      </c>
      <c r="I10" s="23"/>
    </row>
    <row r="11" spans="1:9" ht="13.2" customHeight="1">
      <c r="A11" s="17" t="s">
        <v>2253</v>
      </c>
      <c r="B11" s="18" t="s">
        <v>2254</v>
      </c>
      <c r="C11" s="14" t="s">
        <v>2255</v>
      </c>
      <c r="D11" s="14" t="s">
        <v>1823</v>
      </c>
      <c r="E11" s="19">
        <v>2000000</v>
      </c>
      <c r="F11" s="20">
        <v>2018.316</v>
      </c>
      <c r="G11" s="21">
        <v>5.9299999999999999E-2</v>
      </c>
      <c r="H11" s="30">
        <v>7.7806E-2</v>
      </c>
      <c r="I11" s="23"/>
    </row>
    <row r="12" spans="1:9" ht="13.2" customHeight="1">
      <c r="A12" s="17" t="s">
        <v>4316</v>
      </c>
      <c r="B12" s="18" t="s">
        <v>4317</v>
      </c>
      <c r="C12" s="14" t="s">
        <v>4318</v>
      </c>
      <c r="D12" s="14" t="s">
        <v>1823</v>
      </c>
      <c r="E12" s="19">
        <v>1483000</v>
      </c>
      <c r="F12" s="20">
        <v>1470.6969999999999</v>
      </c>
      <c r="G12" s="21">
        <v>4.3200000000000002E-2</v>
      </c>
      <c r="H12" s="30">
        <v>7.7674000000000007E-2</v>
      </c>
      <c r="I12" s="23"/>
    </row>
    <row r="13" spans="1:9" ht="13.2" customHeight="1">
      <c r="A13" s="17" t="s">
        <v>3166</v>
      </c>
      <c r="B13" s="18" t="s">
        <v>3167</v>
      </c>
      <c r="C13" s="14" t="s">
        <v>3168</v>
      </c>
      <c r="D13" s="14" t="s">
        <v>1823</v>
      </c>
      <c r="E13" s="19">
        <v>994700</v>
      </c>
      <c r="F13" s="20">
        <v>956.01409999999998</v>
      </c>
      <c r="G13" s="21">
        <v>2.81E-2</v>
      </c>
      <c r="H13" s="30">
        <v>7.8018000000000004E-2</v>
      </c>
      <c r="I13" s="23"/>
    </row>
    <row r="14" spans="1:9" ht="13.2" customHeight="1">
      <c r="A14" s="17" t="s">
        <v>4319</v>
      </c>
      <c r="B14" s="18" t="s">
        <v>4320</v>
      </c>
      <c r="C14" s="14" t="s">
        <v>4321</v>
      </c>
      <c r="D14" s="14" t="s">
        <v>1823</v>
      </c>
      <c r="E14" s="19">
        <v>500000</v>
      </c>
      <c r="F14" s="20">
        <v>487.8605</v>
      </c>
      <c r="G14" s="21">
        <v>1.43E-2</v>
      </c>
      <c r="H14" s="30">
        <v>7.7963000000000005E-2</v>
      </c>
      <c r="I14" s="23"/>
    </row>
    <row r="15" spans="1:9" ht="13.2" customHeight="1">
      <c r="A15" s="17" t="s">
        <v>4322</v>
      </c>
      <c r="B15" s="18" t="s">
        <v>4323</v>
      </c>
      <c r="C15" s="14" t="s">
        <v>4324</v>
      </c>
      <c r="D15" s="14" t="s">
        <v>1823</v>
      </c>
      <c r="E15" s="19">
        <v>424800</v>
      </c>
      <c r="F15" s="20">
        <v>398.20920000000001</v>
      </c>
      <c r="G15" s="21">
        <v>1.17E-2</v>
      </c>
      <c r="H15" s="30">
        <v>7.7729000000000006E-2</v>
      </c>
      <c r="I15" s="23"/>
    </row>
    <row r="16" spans="1:9" ht="13.2" customHeight="1">
      <c r="A16" s="17" t="s">
        <v>4325</v>
      </c>
      <c r="B16" s="18" t="s">
        <v>4326</v>
      </c>
      <c r="C16" s="14" t="s">
        <v>4327</v>
      </c>
      <c r="D16" s="14" t="s">
        <v>1823</v>
      </c>
      <c r="E16" s="19">
        <v>337800</v>
      </c>
      <c r="F16" s="20">
        <v>341.64550000000003</v>
      </c>
      <c r="G16" s="21">
        <v>0.01</v>
      </c>
      <c r="H16" s="30">
        <v>7.8877000000000003E-2</v>
      </c>
      <c r="I16" s="23"/>
    </row>
    <row r="17" spans="1:9" ht="13.2" customHeight="1">
      <c r="A17" s="17" t="s">
        <v>2923</v>
      </c>
      <c r="B17" s="18" t="s">
        <v>2924</v>
      </c>
      <c r="C17" s="14" t="s">
        <v>2925</v>
      </c>
      <c r="D17" s="14" t="s">
        <v>1823</v>
      </c>
      <c r="E17" s="19">
        <v>319200</v>
      </c>
      <c r="F17" s="20">
        <v>312.62220000000002</v>
      </c>
      <c r="G17" s="21">
        <v>9.1999999999999998E-3</v>
      </c>
      <c r="H17" s="30">
        <v>7.8151999999999999E-2</v>
      </c>
      <c r="I17" s="23"/>
    </row>
    <row r="18" spans="1:9" ht="13.2" customHeight="1">
      <c r="A18" s="17" t="s">
        <v>4328</v>
      </c>
      <c r="B18" s="18" t="s">
        <v>4329</v>
      </c>
      <c r="C18" s="14" t="s">
        <v>4330</v>
      </c>
      <c r="D18" s="14" t="s">
        <v>1823</v>
      </c>
      <c r="E18" s="19">
        <v>286500</v>
      </c>
      <c r="F18" s="20">
        <v>285.28699999999998</v>
      </c>
      <c r="G18" s="21">
        <v>8.3999999999999995E-3</v>
      </c>
      <c r="H18" s="30">
        <v>7.2317000000000006E-2</v>
      </c>
      <c r="I18" s="23"/>
    </row>
    <row r="19" spans="1:9" ht="13.2" customHeight="1">
      <c r="A19" s="17" t="s">
        <v>3845</v>
      </c>
      <c r="B19" s="18" t="s">
        <v>3846</v>
      </c>
      <c r="C19" s="14" t="s">
        <v>3847</v>
      </c>
      <c r="D19" s="14" t="s">
        <v>1823</v>
      </c>
      <c r="E19" s="19">
        <v>267000</v>
      </c>
      <c r="F19" s="20">
        <v>257.7543</v>
      </c>
      <c r="G19" s="21">
        <v>7.6E-3</v>
      </c>
      <c r="H19" s="30">
        <v>7.1999999999999995E-2</v>
      </c>
      <c r="I19" s="23"/>
    </row>
    <row r="20" spans="1:9" ht="13.2" customHeight="1">
      <c r="A20" s="17" t="s">
        <v>4331</v>
      </c>
      <c r="B20" s="18" t="s">
        <v>4332</v>
      </c>
      <c r="C20" s="14" t="s">
        <v>4333</v>
      </c>
      <c r="D20" s="14" t="s">
        <v>1823</v>
      </c>
      <c r="E20" s="19">
        <v>235700</v>
      </c>
      <c r="F20" s="20">
        <v>234.87909999999999</v>
      </c>
      <c r="G20" s="21">
        <v>6.8999999999999999E-3</v>
      </c>
      <c r="H20" s="30">
        <v>7.5966000000000006E-2</v>
      </c>
      <c r="I20" s="23"/>
    </row>
    <row r="21" spans="1:9" ht="13.2" customHeight="1">
      <c r="A21" s="17" t="s">
        <v>2061</v>
      </c>
      <c r="B21" s="18" t="s">
        <v>2062</v>
      </c>
      <c r="C21" s="14" t="s">
        <v>2063</v>
      </c>
      <c r="D21" s="14" t="s">
        <v>1823</v>
      </c>
      <c r="E21" s="19">
        <v>200000</v>
      </c>
      <c r="F21" s="20">
        <v>204.3058</v>
      </c>
      <c r="G21" s="21">
        <v>6.0000000000000001E-3</v>
      </c>
      <c r="H21" s="30">
        <v>6.9006999999999999E-2</v>
      </c>
      <c r="I21" s="23"/>
    </row>
    <row r="22" spans="1:9" ht="13.2" customHeight="1">
      <c r="A22" s="17" t="s">
        <v>4334</v>
      </c>
      <c r="B22" s="18" t="s">
        <v>4335</v>
      </c>
      <c r="C22" s="14" t="s">
        <v>4336</v>
      </c>
      <c r="D22" s="14" t="s">
        <v>1823</v>
      </c>
      <c r="E22" s="19">
        <v>200000</v>
      </c>
      <c r="F22" s="20">
        <v>192.14340000000001</v>
      </c>
      <c r="G22" s="21">
        <v>5.5999999999999999E-3</v>
      </c>
      <c r="H22" s="30">
        <v>7.8089000000000006E-2</v>
      </c>
      <c r="I22" s="23"/>
    </row>
    <row r="23" spans="1:9" ht="13.2" customHeight="1">
      <c r="A23" s="17" t="s">
        <v>4337</v>
      </c>
      <c r="B23" s="18" t="s">
        <v>4338</v>
      </c>
      <c r="C23" s="14" t="s">
        <v>4339</v>
      </c>
      <c r="D23" s="14" t="s">
        <v>1823</v>
      </c>
      <c r="E23" s="19">
        <v>143000</v>
      </c>
      <c r="F23" s="20">
        <v>132.84129999999999</v>
      </c>
      <c r="G23" s="21">
        <v>3.8999999999999998E-3</v>
      </c>
      <c r="H23" s="30">
        <v>7.7931E-2</v>
      </c>
      <c r="I23" s="23"/>
    </row>
    <row r="24" spans="1:9" ht="13.2" customHeight="1">
      <c r="A24" s="17" t="s">
        <v>3887</v>
      </c>
      <c r="B24" s="18" t="s">
        <v>3888</v>
      </c>
      <c r="C24" s="14" t="s">
        <v>3889</v>
      </c>
      <c r="D24" s="14" t="s">
        <v>1823</v>
      </c>
      <c r="E24" s="19">
        <v>114800</v>
      </c>
      <c r="F24" s="20">
        <v>114.14400000000001</v>
      </c>
      <c r="G24" s="21">
        <v>3.3999999999999998E-3</v>
      </c>
      <c r="H24" s="30">
        <v>7.0000999999999994E-2</v>
      </c>
      <c r="I24" s="23"/>
    </row>
    <row r="25" spans="1:9" ht="13.2" customHeight="1">
      <c r="A25" s="17" t="s">
        <v>4340</v>
      </c>
      <c r="B25" s="18" t="s">
        <v>4341</v>
      </c>
      <c r="C25" s="14" t="s">
        <v>4342</v>
      </c>
      <c r="D25" s="14" t="s">
        <v>1823</v>
      </c>
      <c r="E25" s="19">
        <v>100000</v>
      </c>
      <c r="F25" s="20">
        <v>96.399799999999999</v>
      </c>
      <c r="G25" s="21">
        <v>2.8E-3</v>
      </c>
      <c r="H25" s="30">
        <v>7.0045999999999997E-2</v>
      </c>
      <c r="I25" s="23"/>
    </row>
    <row r="26" spans="1:9" ht="13.2" customHeight="1">
      <c r="A26" s="17" t="s">
        <v>2959</v>
      </c>
      <c r="B26" s="18" t="s">
        <v>2960</v>
      </c>
      <c r="C26" s="14" t="s">
        <v>2961</v>
      </c>
      <c r="D26" s="14" t="s">
        <v>1823</v>
      </c>
      <c r="E26" s="19">
        <v>79900</v>
      </c>
      <c r="F26" s="20">
        <v>72.533600000000007</v>
      </c>
      <c r="G26" s="21">
        <v>2.0999999999999999E-3</v>
      </c>
      <c r="H26" s="30">
        <v>7.7910999999999994E-2</v>
      </c>
      <c r="I26" s="23"/>
    </row>
    <row r="27" spans="1:9" ht="13.2" customHeight="1">
      <c r="A27" s="5"/>
      <c r="B27" s="13" t="s">
        <v>1745</v>
      </c>
      <c r="C27" s="14"/>
      <c r="D27" s="14"/>
      <c r="E27" s="14"/>
      <c r="F27" s="24">
        <v>31972.719300000001</v>
      </c>
      <c r="G27" s="25">
        <v>0.93889999999999996</v>
      </c>
      <c r="H27" s="26"/>
      <c r="I27" s="27"/>
    </row>
    <row r="28" spans="1:9" ht="13.2" customHeight="1">
      <c r="A28" s="5"/>
      <c r="B28" s="28" t="s">
        <v>2280</v>
      </c>
      <c r="C28" s="2"/>
      <c r="D28" s="2"/>
      <c r="E28" s="2"/>
      <c r="F28" s="26" t="s">
        <v>1747</v>
      </c>
      <c r="G28" s="26" t="s">
        <v>1747</v>
      </c>
      <c r="H28" s="26"/>
      <c r="I28" s="27"/>
    </row>
    <row r="29" spans="1:9" ht="13.2" customHeight="1">
      <c r="A29" s="5"/>
      <c r="B29" s="28" t="s">
        <v>1745</v>
      </c>
      <c r="C29" s="2"/>
      <c r="D29" s="2"/>
      <c r="E29" s="2"/>
      <c r="F29" s="26" t="s">
        <v>1747</v>
      </c>
      <c r="G29" s="26" t="s">
        <v>1747</v>
      </c>
      <c r="H29" s="26"/>
      <c r="I29" s="27"/>
    </row>
    <row r="30" spans="1:9" ht="13.2" customHeight="1">
      <c r="A30" s="5"/>
      <c r="B30" s="28" t="s">
        <v>1748</v>
      </c>
      <c r="C30" s="29"/>
      <c r="D30" s="2"/>
      <c r="E30" s="29"/>
      <c r="F30" s="24">
        <v>31972.719300000001</v>
      </c>
      <c r="G30" s="25">
        <v>0.93889999999999996</v>
      </c>
      <c r="H30" s="26"/>
      <c r="I30" s="27"/>
    </row>
    <row r="31" spans="1:9" ht="13.2" customHeight="1">
      <c r="A31" s="5"/>
      <c r="B31" s="13" t="s">
        <v>1818</v>
      </c>
      <c r="C31" s="14"/>
      <c r="D31" s="14"/>
      <c r="E31" s="14"/>
      <c r="F31" s="14"/>
      <c r="G31" s="14"/>
      <c r="H31" s="15"/>
      <c r="I31" s="16"/>
    </row>
    <row r="32" spans="1:9" ht="13.2" customHeight="1">
      <c r="A32" s="5"/>
      <c r="B32" s="13" t="s">
        <v>1819</v>
      </c>
      <c r="C32" s="14"/>
      <c r="D32" s="14"/>
      <c r="E32" s="14"/>
      <c r="F32" s="5"/>
      <c r="G32" s="15"/>
      <c r="H32" s="15"/>
      <c r="I32" s="16"/>
    </row>
    <row r="33" spans="1:25" ht="13.2" customHeight="1">
      <c r="A33" s="17" t="s">
        <v>4343</v>
      </c>
      <c r="B33" s="18" t="s">
        <v>4344</v>
      </c>
      <c r="C33" s="14" t="s">
        <v>4345</v>
      </c>
      <c r="D33" s="14" t="s">
        <v>1823</v>
      </c>
      <c r="E33" s="19">
        <v>1000000</v>
      </c>
      <c r="F33" s="20">
        <v>995.70699999999999</v>
      </c>
      <c r="G33" s="21">
        <v>2.92E-2</v>
      </c>
      <c r="H33" s="30">
        <v>5.0764999999999998E-2</v>
      </c>
      <c r="I33" s="23"/>
    </row>
    <row r="34" spans="1:25" ht="13.2" customHeight="1">
      <c r="A34" s="5"/>
      <c r="B34" s="13" t="s">
        <v>1745</v>
      </c>
      <c r="C34" s="14"/>
      <c r="D34" s="14"/>
      <c r="E34" s="14"/>
      <c r="F34" s="24">
        <v>995.70699999999999</v>
      </c>
      <c r="G34" s="25">
        <v>2.92E-2</v>
      </c>
      <c r="H34" s="26"/>
      <c r="I34" s="27"/>
    </row>
    <row r="35" spans="1:25" ht="13.2" customHeight="1">
      <c r="A35" s="5"/>
      <c r="B35" s="28" t="s">
        <v>1748</v>
      </c>
      <c r="C35" s="29"/>
      <c r="D35" s="2"/>
      <c r="E35" s="29"/>
      <c r="F35" s="24">
        <v>995.70699999999999</v>
      </c>
      <c r="G35" s="25">
        <v>2.92E-2</v>
      </c>
      <c r="H35" s="26"/>
      <c r="I35" s="27"/>
    </row>
    <row r="36" spans="1:25" ht="13.2" customHeight="1">
      <c r="A36" s="5"/>
      <c r="B36" s="13" t="s">
        <v>1749</v>
      </c>
      <c r="C36" s="14"/>
      <c r="D36" s="14"/>
      <c r="E36" s="14"/>
      <c r="F36" s="14"/>
      <c r="G36" s="14"/>
      <c r="H36" s="15"/>
      <c r="I36" s="16"/>
    </row>
    <row r="37" spans="1:25" ht="13.2" customHeight="1">
      <c r="A37" s="17" t="s">
        <v>1750</v>
      </c>
      <c r="B37" s="18" t="s">
        <v>1751</v>
      </c>
      <c r="C37" s="14"/>
      <c r="D37" s="14"/>
      <c r="E37" s="19"/>
      <c r="F37" s="20">
        <v>1939.07</v>
      </c>
      <c r="G37" s="21">
        <v>5.6899999999999999E-2</v>
      </c>
      <c r="H37" s="30">
        <v>5.0316011211397449E-2</v>
      </c>
      <c r="I37" s="23"/>
    </row>
    <row r="38" spans="1:25" ht="13.2" customHeight="1">
      <c r="A38" s="5"/>
      <c r="B38" s="13" t="s">
        <v>1745</v>
      </c>
      <c r="C38" s="14"/>
      <c r="D38" s="14"/>
      <c r="E38" s="14"/>
      <c r="F38" s="24">
        <v>1939.07</v>
      </c>
      <c r="G38" s="25">
        <v>5.6899999999999999E-2</v>
      </c>
      <c r="H38" s="26"/>
      <c r="I38" s="27"/>
    </row>
    <row r="39" spans="1:25" ht="13.2" customHeight="1">
      <c r="A39" s="5"/>
      <c r="B39" s="28" t="s">
        <v>1748</v>
      </c>
      <c r="C39" s="29"/>
      <c r="D39" s="2"/>
      <c r="E39" s="29"/>
      <c r="F39" s="24">
        <v>1939.07</v>
      </c>
      <c r="G39" s="25">
        <v>5.6899999999999999E-2</v>
      </c>
      <c r="H39" s="26"/>
      <c r="I39" s="27"/>
    </row>
    <row r="40" spans="1:25" ht="13.2" customHeight="1">
      <c r="A40" s="5"/>
      <c r="B40" s="28" t="s">
        <v>1752</v>
      </c>
      <c r="C40" s="14"/>
      <c r="D40" s="2"/>
      <c r="E40" s="14"/>
      <c r="F40" s="31">
        <v>-852.81629999999996</v>
      </c>
      <c r="G40" s="25">
        <v>-2.5000000000000001E-2</v>
      </c>
      <c r="H40" s="26"/>
      <c r="I40" s="27"/>
    </row>
    <row r="41" spans="1:25" ht="13.2" customHeight="1">
      <c r="A41" s="5"/>
      <c r="B41" s="32" t="s">
        <v>1753</v>
      </c>
      <c r="C41" s="33"/>
      <c r="D41" s="33"/>
      <c r="E41" s="33"/>
      <c r="F41" s="34">
        <v>34054.68</v>
      </c>
      <c r="G41" s="35">
        <v>1</v>
      </c>
      <c r="H41" s="36"/>
      <c r="I41" s="37"/>
    </row>
    <row r="42" spans="1:25" ht="13.2" customHeight="1">
      <c r="A42" s="5"/>
      <c r="B42" s="7"/>
      <c r="C42" s="5"/>
      <c r="D42" s="5"/>
      <c r="E42" s="5"/>
      <c r="F42" s="5"/>
      <c r="G42" s="5"/>
      <c r="H42" s="5"/>
      <c r="I42" s="5"/>
    </row>
    <row r="43" spans="1:25" ht="13.2" customHeight="1">
      <c r="A43" s="5"/>
      <c r="B43" s="4" t="s">
        <v>1755</v>
      </c>
      <c r="C43" s="5"/>
      <c r="D43" s="5"/>
      <c r="E43" s="5"/>
      <c r="F43" s="5"/>
      <c r="G43" s="5"/>
      <c r="H43" s="5"/>
      <c r="I43" s="5"/>
    </row>
    <row r="44" spans="1:25" ht="26.1" customHeight="1">
      <c r="A44" s="5"/>
      <c r="B44" s="234" t="s">
        <v>1756</v>
      </c>
      <c r="C44" s="234"/>
      <c r="D44" s="234"/>
      <c r="E44" s="234"/>
      <c r="F44" s="234"/>
      <c r="G44" s="234"/>
      <c r="H44" s="234"/>
      <c r="I44" s="234"/>
    </row>
    <row r="45" spans="1:25" ht="13.2" customHeight="1">
      <c r="A45" s="5"/>
      <c r="B45" s="234" t="s">
        <v>1757</v>
      </c>
      <c r="C45" s="234"/>
      <c r="D45" s="234"/>
      <c r="E45" s="234"/>
      <c r="F45" s="234"/>
      <c r="G45" s="234"/>
      <c r="H45" s="234"/>
      <c r="I45" s="234"/>
    </row>
    <row r="46" spans="1:25" ht="13.2" customHeight="1">
      <c r="A46" s="5"/>
      <c r="B46" s="234"/>
      <c r="C46" s="234"/>
      <c r="D46" s="234"/>
      <c r="E46" s="234"/>
      <c r="F46" s="234"/>
      <c r="G46" s="234"/>
      <c r="H46" s="234"/>
      <c r="I46" s="234"/>
    </row>
    <row r="47" spans="1:25">
      <c r="A47" s="68"/>
      <c r="B47" s="49" t="s">
        <v>5467</v>
      </c>
      <c r="C47" s="50"/>
      <c r="D47" s="50"/>
      <c r="E47" s="50"/>
      <c r="F47" s="50"/>
      <c r="G47" s="50"/>
      <c r="H47" s="50"/>
      <c r="I47" s="51"/>
      <c r="J47" s="48"/>
      <c r="K47" s="48"/>
      <c r="L47" s="48"/>
      <c r="M47" s="48"/>
      <c r="N47" s="48"/>
      <c r="O47" s="48"/>
      <c r="P47" s="48"/>
      <c r="Q47" s="48"/>
      <c r="R47" s="48"/>
      <c r="S47" s="48"/>
      <c r="T47" s="48"/>
      <c r="U47" s="48"/>
      <c r="V47" s="48"/>
      <c r="W47" s="48"/>
      <c r="X47" s="48"/>
      <c r="Y47" s="48"/>
    </row>
    <row r="48" spans="1:25">
      <c r="A48" s="68"/>
      <c r="B48" s="53" t="s">
        <v>5468</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3" t="s">
        <v>5482</v>
      </c>
      <c r="C49" s="48"/>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55" t="s">
        <v>5471</v>
      </c>
      <c r="C50" s="56" t="s">
        <v>5472</v>
      </c>
      <c r="D50" s="57" t="s">
        <v>5473</v>
      </c>
      <c r="E50" s="48"/>
      <c r="F50" s="48"/>
      <c r="G50" s="48"/>
      <c r="H50" s="48"/>
      <c r="I50" s="54"/>
      <c r="J50" s="48"/>
      <c r="K50" s="48"/>
      <c r="L50" s="48"/>
      <c r="M50" s="48"/>
      <c r="N50" s="48"/>
      <c r="O50" s="48"/>
      <c r="P50" s="48"/>
      <c r="Q50" s="48"/>
      <c r="R50" s="48"/>
      <c r="S50" s="48"/>
      <c r="T50" s="48"/>
      <c r="U50" s="48"/>
      <c r="V50" s="48"/>
      <c r="W50" s="48"/>
      <c r="X50" s="48"/>
      <c r="Y50" s="48"/>
    </row>
    <row r="51" spans="1:25">
      <c r="A51" s="58" t="s">
        <v>5474</v>
      </c>
      <c r="B51" s="59" t="s">
        <v>5475</v>
      </c>
      <c r="C51" s="60">
        <v>26.6646</v>
      </c>
      <c r="D51" s="69">
        <v>26.607399999999998</v>
      </c>
      <c r="E51" s="48"/>
      <c r="F51" s="70"/>
      <c r="G51" s="71"/>
      <c r="H51" s="48"/>
      <c r="I51" s="54"/>
      <c r="J51" s="48"/>
      <c r="K51" s="48"/>
      <c r="L51" s="48"/>
      <c r="M51" s="48"/>
      <c r="N51" s="48"/>
      <c r="O51" s="48"/>
      <c r="P51" s="48"/>
      <c r="Q51" s="48"/>
      <c r="R51" s="48"/>
      <c r="S51" s="48"/>
      <c r="T51" s="48"/>
      <c r="U51" s="48"/>
      <c r="V51" s="48"/>
      <c r="W51" s="48"/>
      <c r="X51" s="48"/>
      <c r="Y51" s="48"/>
    </row>
    <row r="52" spans="1:25">
      <c r="A52" s="58" t="s">
        <v>5485</v>
      </c>
      <c r="B52" s="59" t="s">
        <v>5484</v>
      </c>
      <c r="C52" s="60">
        <v>9.9870000000000001</v>
      </c>
      <c r="D52" s="69">
        <v>9.9539000000000009</v>
      </c>
      <c r="E52" s="48"/>
      <c r="F52" s="70"/>
      <c r="G52" s="71"/>
      <c r="H52" s="48"/>
      <c r="I52" s="54"/>
      <c r="J52" s="48"/>
      <c r="K52" s="48"/>
      <c r="L52" s="48"/>
      <c r="M52" s="48"/>
      <c r="N52" s="48"/>
      <c r="O52" s="48"/>
      <c r="P52" s="48"/>
      <c r="Q52" s="48"/>
      <c r="R52" s="48"/>
      <c r="S52" s="48"/>
      <c r="T52" s="48"/>
      <c r="U52" s="48"/>
      <c r="V52" s="48"/>
      <c r="W52" s="48"/>
      <c r="X52" s="48"/>
      <c r="Y52" s="48"/>
    </row>
    <row r="53" spans="1:25">
      <c r="A53" s="58" t="s">
        <v>5489</v>
      </c>
      <c r="B53" s="59" t="s">
        <v>5490</v>
      </c>
      <c r="C53" s="60">
        <v>12.0686</v>
      </c>
      <c r="D53" s="69">
        <v>12.0428</v>
      </c>
      <c r="E53" s="48"/>
      <c r="F53" s="70"/>
      <c r="G53" s="71"/>
      <c r="H53" s="48"/>
      <c r="I53" s="54"/>
      <c r="J53" s="48"/>
      <c r="K53" s="48"/>
      <c r="L53" s="48"/>
      <c r="M53" s="48"/>
      <c r="N53" s="48"/>
      <c r="O53" s="48"/>
      <c r="P53" s="48"/>
      <c r="Q53" s="48"/>
      <c r="R53" s="48"/>
      <c r="S53" s="48"/>
      <c r="T53" s="48"/>
      <c r="U53" s="48"/>
      <c r="V53" s="48"/>
      <c r="W53" s="48"/>
      <c r="X53" s="48"/>
      <c r="Y53" s="48"/>
    </row>
    <row r="54" spans="1:25">
      <c r="A54" s="58" t="s">
        <v>5476</v>
      </c>
      <c r="B54" s="59" t="s">
        <v>5477</v>
      </c>
      <c r="C54" s="60">
        <v>28.531099999999999</v>
      </c>
      <c r="D54" s="69">
        <v>28.479600000000001</v>
      </c>
      <c r="E54" s="48"/>
      <c r="F54" s="70"/>
      <c r="G54" s="71"/>
      <c r="H54" s="48"/>
      <c r="I54" s="54"/>
      <c r="J54" s="48"/>
      <c r="K54" s="48"/>
      <c r="L54" s="48"/>
      <c r="M54" s="48"/>
      <c r="N54" s="48"/>
      <c r="O54" s="48"/>
      <c r="P54" s="48"/>
      <c r="Q54" s="48"/>
      <c r="R54" s="48"/>
      <c r="S54" s="48"/>
      <c r="T54" s="48"/>
      <c r="U54" s="48"/>
      <c r="V54" s="48"/>
      <c r="W54" s="48"/>
      <c r="X54" s="48"/>
      <c r="Y54" s="48"/>
    </row>
    <row r="55" spans="1:25">
      <c r="A55" s="58" t="s">
        <v>5497</v>
      </c>
      <c r="B55" s="59" t="s">
        <v>5494</v>
      </c>
      <c r="C55" s="60">
        <v>9.9885000000000002</v>
      </c>
      <c r="D55" s="69">
        <v>9.9553999999999991</v>
      </c>
      <c r="E55" s="48"/>
      <c r="F55" s="70"/>
      <c r="G55" s="71"/>
      <c r="H55" s="48"/>
      <c r="I55" s="54"/>
      <c r="J55" s="48"/>
      <c r="K55" s="48"/>
      <c r="L55" s="48"/>
      <c r="M55" s="48"/>
      <c r="N55" s="48"/>
      <c r="O55" s="48"/>
      <c r="P55" s="48"/>
      <c r="Q55" s="48"/>
      <c r="R55" s="48"/>
      <c r="S55" s="48"/>
      <c r="T55" s="48"/>
      <c r="U55" s="48"/>
      <c r="V55" s="48"/>
      <c r="W55" s="48"/>
      <c r="X55" s="48"/>
      <c r="Y55" s="48"/>
    </row>
    <row r="56" spans="1:25">
      <c r="A56" s="58" t="s">
        <v>5499</v>
      </c>
      <c r="B56" s="59" t="s">
        <v>5500</v>
      </c>
      <c r="C56" s="60">
        <v>12.6214</v>
      </c>
      <c r="D56" s="69">
        <v>12.598699999999999</v>
      </c>
      <c r="E56" s="48"/>
      <c r="F56" s="70"/>
      <c r="G56" s="71"/>
      <c r="H56" s="48"/>
      <c r="I56" s="54"/>
      <c r="J56" s="48"/>
      <c r="K56" s="48"/>
      <c r="L56" s="48"/>
      <c r="M56" s="48"/>
      <c r="N56" s="48"/>
      <c r="O56" s="48"/>
      <c r="P56" s="48"/>
      <c r="Q56" s="48"/>
      <c r="R56" s="48"/>
      <c r="S56" s="48"/>
      <c r="T56" s="48"/>
      <c r="U56" s="48"/>
      <c r="V56" s="48"/>
      <c r="W56" s="48"/>
      <c r="X56" s="48"/>
      <c r="Y56" s="48"/>
    </row>
    <row r="57" spans="1:25">
      <c r="A57" s="68"/>
      <c r="B57" s="53"/>
      <c r="C57" s="72"/>
      <c r="D57" s="72"/>
      <c r="E57" s="48"/>
      <c r="F57" s="70"/>
      <c r="G57" s="71"/>
      <c r="H57" s="48"/>
      <c r="I57" s="54"/>
      <c r="J57" s="48"/>
      <c r="K57" s="48"/>
      <c r="L57" s="48"/>
      <c r="M57" s="48"/>
      <c r="N57" s="48"/>
      <c r="O57" s="48"/>
      <c r="P57" s="48"/>
      <c r="Q57" s="48"/>
      <c r="R57" s="48"/>
      <c r="S57" s="48"/>
      <c r="T57" s="48"/>
      <c r="U57" s="48"/>
      <c r="V57" s="48"/>
      <c r="W57" s="48"/>
      <c r="X57" s="48"/>
      <c r="Y57" s="48"/>
    </row>
    <row r="58" spans="1:25">
      <c r="A58" s="68"/>
      <c r="B58" s="53" t="s">
        <v>5559</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5" t="s">
        <v>5471</v>
      </c>
      <c r="C59" s="57" t="s">
        <v>5560</v>
      </c>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9" t="s">
        <v>5484</v>
      </c>
      <c r="C60" s="60">
        <v>1.177577E-2</v>
      </c>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59" t="s">
        <v>5494</v>
      </c>
      <c r="C61" s="60">
        <v>1.51959E-2</v>
      </c>
      <c r="D61" s="48"/>
      <c r="E61" s="48"/>
      <c r="F61" s="48"/>
      <c r="G61" s="48"/>
      <c r="H61" s="48"/>
      <c r="I61" s="54"/>
      <c r="J61" s="48"/>
      <c r="K61" s="48"/>
      <c r="L61" s="48"/>
      <c r="M61" s="48"/>
      <c r="N61" s="48"/>
      <c r="O61" s="48"/>
      <c r="P61" s="48"/>
      <c r="Q61" s="48"/>
      <c r="R61" s="48"/>
      <c r="S61" s="48"/>
      <c r="T61" s="48"/>
      <c r="U61" s="48"/>
      <c r="V61" s="48"/>
      <c r="W61" s="48"/>
      <c r="X61" s="48"/>
      <c r="Y61" s="48"/>
    </row>
    <row r="62" spans="1:25">
      <c r="A62" s="68"/>
      <c r="B62" s="244" t="s">
        <v>5539</v>
      </c>
      <c r="C62" s="245"/>
      <c r="D62" s="245"/>
      <c r="E62" s="48"/>
      <c r="F62" s="48"/>
      <c r="G62" s="48"/>
      <c r="H62" s="48"/>
      <c r="I62" s="54"/>
      <c r="J62" s="48"/>
      <c r="K62" s="48"/>
      <c r="L62" s="48"/>
      <c r="M62" s="48"/>
      <c r="N62" s="48"/>
      <c r="O62" s="48"/>
      <c r="P62" s="48"/>
      <c r="Q62" s="48"/>
      <c r="R62" s="48"/>
      <c r="S62" s="48"/>
      <c r="T62" s="48"/>
      <c r="U62" s="48"/>
      <c r="V62" s="48"/>
      <c r="W62" s="48"/>
      <c r="X62" s="48"/>
      <c r="Y62" s="48"/>
    </row>
    <row r="63" spans="1:25">
      <c r="A63" s="68"/>
      <c r="B63" s="53" t="s">
        <v>5540</v>
      </c>
      <c r="C63" s="48"/>
      <c r="D63" s="48"/>
      <c r="E63" s="48"/>
      <c r="F63" s="48"/>
      <c r="G63" s="48"/>
      <c r="H63" s="48"/>
      <c r="I63" s="54"/>
      <c r="J63" s="48"/>
      <c r="K63" s="48"/>
      <c r="L63" s="48"/>
      <c r="M63" s="48"/>
      <c r="N63" s="48"/>
      <c r="O63" s="48"/>
      <c r="P63" s="48"/>
      <c r="Q63" s="48"/>
      <c r="R63" s="48"/>
      <c r="S63" s="48"/>
      <c r="T63" s="48"/>
      <c r="U63" s="48"/>
      <c r="V63" s="48"/>
      <c r="W63" s="48"/>
      <c r="X63" s="48"/>
      <c r="Y63" s="48"/>
    </row>
    <row r="64" spans="1:25">
      <c r="A64" s="68"/>
      <c r="B64" s="53"/>
      <c r="C64" s="48"/>
      <c r="D64" s="48"/>
      <c r="E64" s="48"/>
      <c r="F64" s="48"/>
      <c r="G64" s="48"/>
      <c r="H64" s="48"/>
      <c r="I64" s="54"/>
      <c r="J64" s="48"/>
      <c r="K64" s="48"/>
      <c r="L64" s="48"/>
      <c r="M64" s="48"/>
      <c r="N64" s="48"/>
      <c r="O64" s="48"/>
      <c r="P64" s="48"/>
      <c r="Q64" s="48"/>
      <c r="R64" s="48"/>
      <c r="S64" s="48"/>
      <c r="T64" s="48"/>
      <c r="U64" s="48"/>
      <c r="V64" s="48"/>
      <c r="W64" s="48"/>
      <c r="X64" s="48"/>
      <c r="Y64" s="48"/>
    </row>
    <row r="65" spans="1:25">
      <c r="A65" s="68"/>
      <c r="B65" s="53" t="s">
        <v>5617</v>
      </c>
      <c r="C65" s="48"/>
      <c r="D65" s="48"/>
      <c r="E65" s="48"/>
      <c r="F65" s="48"/>
      <c r="G65" s="48"/>
      <c r="H65" s="48"/>
      <c r="I65" s="54"/>
      <c r="J65" s="76"/>
      <c r="K65" s="76"/>
      <c r="L65" s="76"/>
      <c r="M65" s="76"/>
      <c r="N65" s="76"/>
      <c r="O65" s="76"/>
      <c r="P65" s="76"/>
      <c r="Q65" s="76"/>
      <c r="R65" s="76"/>
      <c r="S65" s="76"/>
      <c r="T65" s="76"/>
      <c r="U65" s="76"/>
      <c r="V65" s="76"/>
      <c r="W65" s="76"/>
      <c r="X65" s="76"/>
      <c r="Y65" s="76"/>
    </row>
    <row r="66" spans="1:25">
      <c r="A66" s="68"/>
      <c r="B66" s="53" t="s">
        <v>5505</v>
      </c>
      <c r="C66" s="48"/>
      <c r="D66" s="48"/>
      <c r="E66" s="48"/>
      <c r="F66" s="48"/>
      <c r="G66" s="48"/>
      <c r="H66" s="48"/>
      <c r="I66" s="54"/>
      <c r="J66" s="48"/>
      <c r="K66" s="48"/>
      <c r="L66" s="48"/>
      <c r="M66" s="48"/>
      <c r="N66" s="48"/>
      <c r="O66" s="48"/>
      <c r="P66" s="48"/>
      <c r="Q66" s="48"/>
      <c r="R66" s="48"/>
      <c r="S66" s="48"/>
      <c r="T66" s="48"/>
      <c r="U66" s="48"/>
      <c r="V66" s="48"/>
      <c r="W66" s="48"/>
      <c r="X66" s="48"/>
      <c r="Y66" s="48"/>
    </row>
    <row r="67" spans="1:25">
      <c r="A67" s="68"/>
      <c r="B67" s="53" t="s">
        <v>5667</v>
      </c>
      <c r="C67" s="48"/>
      <c r="D67" s="48"/>
      <c r="E67" s="48"/>
      <c r="F67" s="48"/>
      <c r="G67" s="48"/>
      <c r="H67" s="48"/>
      <c r="I67" s="54"/>
      <c r="J67" s="48"/>
      <c r="K67" s="48"/>
      <c r="L67" s="48"/>
      <c r="M67" s="48"/>
      <c r="N67" s="48"/>
      <c r="O67" s="48"/>
      <c r="P67" s="48"/>
      <c r="Q67" s="48"/>
      <c r="R67" s="48"/>
      <c r="S67" s="48"/>
      <c r="T67" s="48"/>
      <c r="U67" s="48"/>
      <c r="V67" s="48"/>
      <c r="W67" s="48"/>
      <c r="X67" s="48"/>
      <c r="Y67" s="48"/>
    </row>
    <row r="68" spans="1:25">
      <c r="A68" s="68"/>
      <c r="B68" s="53" t="s">
        <v>5561</v>
      </c>
      <c r="C68" s="48"/>
      <c r="D68" s="48"/>
      <c r="E68" s="48"/>
      <c r="F68" s="48"/>
      <c r="G68" s="48"/>
      <c r="H68" s="48"/>
      <c r="I68" s="54"/>
      <c r="J68" s="48"/>
      <c r="K68" s="48"/>
      <c r="L68" s="48"/>
      <c r="M68" s="48"/>
      <c r="N68" s="48"/>
      <c r="O68" s="48"/>
      <c r="P68" s="48"/>
      <c r="Q68" s="48"/>
      <c r="R68" s="48"/>
      <c r="S68" s="48"/>
      <c r="T68" s="48"/>
      <c r="U68" s="48"/>
      <c r="V68" s="48"/>
      <c r="W68" s="48"/>
      <c r="X68" s="48"/>
      <c r="Y68" s="48"/>
    </row>
    <row r="69" spans="1:25">
      <c r="A69" s="68"/>
      <c r="B69" s="64"/>
      <c r="C69" s="65"/>
      <c r="D69" s="65"/>
      <c r="E69" s="65"/>
      <c r="F69" s="65"/>
      <c r="G69" s="65"/>
      <c r="H69" s="65"/>
      <c r="I69" s="66"/>
      <c r="J69" s="48"/>
      <c r="K69" s="48"/>
      <c r="L69" s="48"/>
      <c r="M69" s="48"/>
      <c r="N69" s="48"/>
      <c r="O69" s="48"/>
      <c r="P69" s="48"/>
      <c r="Q69" s="48"/>
      <c r="R69" s="48"/>
      <c r="S69" s="48"/>
      <c r="T69" s="48"/>
      <c r="U69" s="48"/>
      <c r="V69" s="48"/>
      <c r="W69" s="48"/>
      <c r="X69" s="48"/>
      <c r="Y69" s="48"/>
    </row>
    <row r="70" spans="1:25">
      <c r="A70" s="73"/>
      <c r="B70" s="237"/>
      <c r="C70" s="237"/>
      <c r="D70" s="237"/>
      <c r="E70" s="237"/>
      <c r="F70" s="237"/>
      <c r="G70" s="237"/>
      <c r="H70" s="237"/>
      <c r="I70" s="237"/>
      <c r="J70" s="75"/>
      <c r="K70" s="76"/>
      <c r="L70" s="76"/>
      <c r="M70" s="76"/>
      <c r="N70" s="76"/>
      <c r="O70" s="76"/>
      <c r="P70" s="76"/>
      <c r="Q70" s="76"/>
      <c r="R70" s="76"/>
      <c r="S70" s="76"/>
      <c r="T70" s="76"/>
      <c r="U70" s="76"/>
      <c r="V70" s="76"/>
      <c r="W70" s="76"/>
      <c r="X70" s="76"/>
      <c r="Y70" s="76"/>
    </row>
    <row r="71" spans="1:25" ht="13.2" customHeight="1">
      <c r="A71" s="5"/>
      <c r="B71" s="234"/>
      <c r="C71" s="234"/>
      <c r="D71" s="234"/>
      <c r="E71" s="234"/>
      <c r="F71" s="234"/>
      <c r="G71" s="234"/>
      <c r="H71" s="234"/>
      <c r="I71" s="234"/>
    </row>
    <row r="72" spans="1:25" ht="13.2" customHeight="1">
      <c r="A72" s="5"/>
      <c r="B72" s="5"/>
      <c r="C72" s="235" t="s">
        <v>4346</v>
      </c>
      <c r="D72" s="235"/>
      <c r="E72" s="235"/>
      <c r="F72" s="235"/>
      <c r="G72" s="5"/>
      <c r="H72" s="5"/>
      <c r="I72" s="5"/>
    </row>
    <row r="73" spans="1:25" ht="13.2" customHeight="1">
      <c r="A73" s="5"/>
      <c r="B73" s="38" t="s">
        <v>1761</v>
      </c>
      <c r="C73" s="235" t="s">
        <v>1762</v>
      </c>
      <c r="D73" s="235"/>
      <c r="E73" s="235"/>
      <c r="F73" s="235"/>
      <c r="G73" s="5"/>
      <c r="H73" s="5"/>
      <c r="I73" s="5"/>
    </row>
    <row r="74" spans="1:25" ht="135" customHeight="1">
      <c r="A74" s="5"/>
      <c r="B74" s="39"/>
      <c r="C74" s="236"/>
      <c r="D74" s="236"/>
      <c r="E74" s="5"/>
      <c r="F74" s="5"/>
      <c r="G74" s="5"/>
      <c r="H74" s="5"/>
      <c r="I74" s="5"/>
    </row>
  </sheetData>
  <mergeCells count="9">
    <mergeCell ref="B71:I71"/>
    <mergeCell ref="C72:F72"/>
    <mergeCell ref="C73:F73"/>
    <mergeCell ref="C74:D74"/>
    <mergeCell ref="B44:I44"/>
    <mergeCell ref="B45:I45"/>
    <mergeCell ref="B46:I46"/>
    <mergeCell ref="B70:I70"/>
    <mergeCell ref="B62:D62"/>
  </mergeCells>
  <hyperlinks>
    <hyperlink ref="A1" location="AxisGiltFund" display="AXISM10" xr:uid="{00000000-0004-0000-2E00-000000000000}"/>
    <hyperlink ref="B1" location="AxisGiltFund" display="Axis Gilt Fund" xr:uid="{00000000-0004-0000-2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outlinePr summaryBelow="0"/>
  </sheetPr>
  <dimension ref="A1:Y58"/>
  <sheetViews>
    <sheetView topLeftCell="A44" workbookViewId="0">
      <selection activeCell="B49" sqref="B49"/>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97</v>
      </c>
      <c r="B1" s="4" t="s">
        <v>98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3474</v>
      </c>
      <c r="C6" s="14"/>
      <c r="D6" s="14"/>
      <c r="E6" s="14"/>
      <c r="F6" s="5"/>
      <c r="G6" s="15"/>
      <c r="H6" s="15"/>
      <c r="I6" s="16"/>
    </row>
    <row r="7" spans="1:9" ht="13.2" customHeight="1">
      <c r="A7" s="17" t="s">
        <v>3714</v>
      </c>
      <c r="B7" s="18" t="s">
        <v>70</v>
      </c>
      <c r="C7" s="14" t="s">
        <v>3715</v>
      </c>
      <c r="D7" s="14"/>
      <c r="E7" s="19">
        <v>14169992</v>
      </c>
      <c r="F7" s="20">
        <v>18106.415799999999</v>
      </c>
      <c r="G7" s="21">
        <v>0.13020000000000001</v>
      </c>
      <c r="H7" s="22"/>
      <c r="I7" s="23"/>
    </row>
    <row r="8" spans="1:9" ht="13.2" customHeight="1">
      <c r="A8" s="17" t="s">
        <v>3782</v>
      </c>
      <c r="B8" s="18" t="s">
        <v>58</v>
      </c>
      <c r="C8" s="14" t="s">
        <v>3783</v>
      </c>
      <c r="D8" s="14"/>
      <c r="E8" s="19">
        <v>1352000</v>
      </c>
      <c r="F8" s="20">
        <v>3137.0455999999999</v>
      </c>
      <c r="G8" s="21">
        <v>2.2599999999999999E-2</v>
      </c>
      <c r="H8" s="22"/>
      <c r="I8" s="23"/>
    </row>
    <row r="9" spans="1:9" ht="13.2" customHeight="1">
      <c r="A9" s="5"/>
      <c r="B9" s="13" t="s">
        <v>1745</v>
      </c>
      <c r="C9" s="14"/>
      <c r="D9" s="14"/>
      <c r="E9" s="14"/>
      <c r="F9" s="24">
        <v>21243.4614</v>
      </c>
      <c r="G9" s="25">
        <v>0.1527</v>
      </c>
      <c r="H9" s="26"/>
      <c r="I9" s="27"/>
    </row>
    <row r="10" spans="1:9" ht="13.2" customHeight="1">
      <c r="A10" s="5"/>
      <c r="B10" s="13" t="s">
        <v>1765</v>
      </c>
      <c r="C10" s="14"/>
      <c r="D10" s="14"/>
      <c r="E10" s="14"/>
      <c r="F10" s="5"/>
      <c r="G10" s="15"/>
      <c r="H10" s="15"/>
      <c r="I10" s="16"/>
    </row>
    <row r="11" spans="1:9" ht="13.2" customHeight="1">
      <c r="A11" s="17" t="s">
        <v>4347</v>
      </c>
      <c r="B11" s="18" t="s">
        <v>4348</v>
      </c>
      <c r="C11" s="14" t="s">
        <v>4349</v>
      </c>
      <c r="D11" s="14"/>
      <c r="E11" s="19">
        <v>54491295.57</v>
      </c>
      <c r="F11" s="20">
        <v>18152.739799999999</v>
      </c>
      <c r="G11" s="21">
        <v>0.1305</v>
      </c>
      <c r="H11" s="22"/>
      <c r="I11" s="23"/>
    </row>
    <row r="12" spans="1:9" ht="13.2" customHeight="1">
      <c r="A12" s="17" t="s">
        <v>4350</v>
      </c>
      <c r="B12" s="18" t="s">
        <v>4351</v>
      </c>
      <c r="C12" s="14" t="s">
        <v>4352</v>
      </c>
      <c r="D12" s="14"/>
      <c r="E12" s="19">
        <v>39827528.648999996</v>
      </c>
      <c r="F12" s="20">
        <v>15807.5461</v>
      </c>
      <c r="G12" s="21">
        <v>0.1137</v>
      </c>
      <c r="H12" s="22"/>
      <c r="I12" s="23"/>
    </row>
    <row r="13" spans="1:9" ht="13.2" customHeight="1">
      <c r="A13" s="17" t="s">
        <v>4353</v>
      </c>
      <c r="B13" s="18" t="s">
        <v>4354</v>
      </c>
      <c r="C13" s="14" t="s">
        <v>4355</v>
      </c>
      <c r="D13" s="14"/>
      <c r="E13" s="19">
        <v>484273.38079999998</v>
      </c>
      <c r="F13" s="20">
        <v>15278.249400000001</v>
      </c>
      <c r="G13" s="21">
        <v>0.1099</v>
      </c>
      <c r="H13" s="22"/>
      <c r="I13" s="23"/>
    </row>
    <row r="14" spans="1:9" ht="13.2" customHeight="1">
      <c r="A14" s="17" t="s">
        <v>4356</v>
      </c>
      <c r="B14" s="18" t="s">
        <v>4357</v>
      </c>
      <c r="C14" s="14" t="s">
        <v>4358</v>
      </c>
      <c r="D14" s="14"/>
      <c r="E14" s="19">
        <v>83233526.312999994</v>
      </c>
      <c r="F14" s="20">
        <v>14299.5198</v>
      </c>
      <c r="G14" s="21">
        <v>0.1028</v>
      </c>
      <c r="H14" s="22"/>
      <c r="I14" s="23"/>
    </row>
    <row r="15" spans="1:9" ht="13.2" customHeight="1">
      <c r="A15" s="17" t="s">
        <v>4359</v>
      </c>
      <c r="B15" s="18" t="s">
        <v>4360</v>
      </c>
      <c r="C15" s="14" t="s">
        <v>4361</v>
      </c>
      <c r="D15" s="14"/>
      <c r="E15" s="19">
        <v>56815573.098999999</v>
      </c>
      <c r="F15" s="20">
        <v>12505.107599999999</v>
      </c>
      <c r="G15" s="21">
        <v>8.9899999999999994E-2</v>
      </c>
      <c r="H15" s="22"/>
      <c r="I15" s="23"/>
    </row>
    <row r="16" spans="1:9" ht="13.2" customHeight="1">
      <c r="A16" s="17" t="s">
        <v>4362</v>
      </c>
      <c r="B16" s="18" t="s">
        <v>4363</v>
      </c>
      <c r="C16" s="14" t="s">
        <v>4364</v>
      </c>
      <c r="D16" s="14"/>
      <c r="E16" s="19">
        <v>8125183.3039999995</v>
      </c>
      <c r="F16" s="20">
        <v>12189.4</v>
      </c>
      <c r="G16" s="21">
        <v>8.7599999999999997E-2</v>
      </c>
      <c r="H16" s="22"/>
      <c r="I16" s="23"/>
    </row>
    <row r="17" spans="1:9" ht="13.2" customHeight="1">
      <c r="A17" s="17" t="s">
        <v>4365</v>
      </c>
      <c r="B17" s="18" t="s">
        <v>4366</v>
      </c>
      <c r="C17" s="14" t="s">
        <v>4367</v>
      </c>
      <c r="D17" s="14"/>
      <c r="E17" s="19">
        <v>31819845.241</v>
      </c>
      <c r="F17" s="20">
        <v>10249.172200000001</v>
      </c>
      <c r="G17" s="21">
        <v>7.3700000000000002E-2</v>
      </c>
      <c r="H17" s="22"/>
      <c r="I17" s="23"/>
    </row>
    <row r="18" spans="1:9" ht="13.2" customHeight="1">
      <c r="A18" s="17" t="s">
        <v>4368</v>
      </c>
      <c r="B18" s="18" t="s">
        <v>4369</v>
      </c>
      <c r="C18" s="14" t="s">
        <v>4370</v>
      </c>
      <c r="D18" s="14"/>
      <c r="E18" s="19">
        <v>22989494.322000001</v>
      </c>
      <c r="F18" s="20">
        <v>3978.1021000000001</v>
      </c>
      <c r="G18" s="21">
        <v>2.86E-2</v>
      </c>
      <c r="H18" s="22"/>
      <c r="I18" s="23"/>
    </row>
    <row r="19" spans="1:9" ht="13.2" customHeight="1">
      <c r="A19" s="17" t="s">
        <v>4371</v>
      </c>
      <c r="B19" s="18" t="s">
        <v>5466</v>
      </c>
      <c r="C19" s="14" t="s">
        <v>4372</v>
      </c>
      <c r="D19" s="14"/>
      <c r="E19" s="19">
        <v>1360514.1810000001</v>
      </c>
      <c r="F19" s="20">
        <v>3021.7020000000002</v>
      </c>
      <c r="G19" s="21">
        <v>2.1700000000000001E-2</v>
      </c>
      <c r="H19" s="22"/>
      <c r="I19" s="23"/>
    </row>
    <row r="20" spans="1:9" ht="13.2" customHeight="1">
      <c r="A20" s="17" t="s">
        <v>4373</v>
      </c>
      <c r="B20" s="18" t="s">
        <v>4374</v>
      </c>
      <c r="C20" s="14" t="s">
        <v>4375</v>
      </c>
      <c r="D20" s="14"/>
      <c r="E20" s="19">
        <v>1240962.2830000001</v>
      </c>
      <c r="F20" s="20">
        <v>2571.6460999999999</v>
      </c>
      <c r="G20" s="21">
        <v>1.8499999999999999E-2</v>
      </c>
      <c r="H20" s="22"/>
      <c r="I20" s="23"/>
    </row>
    <row r="21" spans="1:9" ht="13.2" customHeight="1">
      <c r="A21" s="17" t="s">
        <v>4376</v>
      </c>
      <c r="B21" s="18" t="s">
        <v>4377</v>
      </c>
      <c r="C21" s="14" t="s">
        <v>4378</v>
      </c>
      <c r="D21" s="14"/>
      <c r="E21" s="19">
        <v>10626270.336999999</v>
      </c>
      <c r="F21" s="20">
        <v>2403.4497999999999</v>
      </c>
      <c r="G21" s="21">
        <v>1.7299999999999999E-2</v>
      </c>
      <c r="H21" s="22"/>
      <c r="I21" s="23"/>
    </row>
    <row r="22" spans="1:9" ht="13.2" customHeight="1">
      <c r="A22" s="17" t="s">
        <v>4379</v>
      </c>
      <c r="B22" s="18" t="s">
        <v>4380</v>
      </c>
      <c r="C22" s="14" t="s">
        <v>4381</v>
      </c>
      <c r="D22" s="14"/>
      <c r="E22" s="19">
        <v>9989510.5140000004</v>
      </c>
      <c r="F22" s="20">
        <v>2347.5349999999999</v>
      </c>
      <c r="G22" s="21">
        <v>1.6899999999999998E-2</v>
      </c>
      <c r="H22" s="22"/>
      <c r="I22" s="23"/>
    </row>
    <row r="23" spans="1:9" ht="13.2" customHeight="1">
      <c r="A23" s="17" t="s">
        <v>4382</v>
      </c>
      <c r="B23" s="18" t="s">
        <v>4383</v>
      </c>
      <c r="C23" s="14" t="s">
        <v>4384</v>
      </c>
      <c r="D23" s="14"/>
      <c r="E23" s="19">
        <v>9246382.1950000003</v>
      </c>
      <c r="F23" s="20">
        <v>996.52880000000005</v>
      </c>
      <c r="G23" s="21">
        <v>7.1999999999999998E-3</v>
      </c>
      <c r="H23" s="22"/>
      <c r="I23" s="23"/>
    </row>
    <row r="24" spans="1:9" ht="13.2" customHeight="1">
      <c r="A24" s="17" t="s">
        <v>4385</v>
      </c>
      <c r="B24" s="18" t="s">
        <v>4386</v>
      </c>
      <c r="C24" s="14" t="s">
        <v>4387</v>
      </c>
      <c r="D24" s="14"/>
      <c r="E24" s="19">
        <v>10153632.161</v>
      </c>
      <c r="F24" s="20">
        <v>995.87840000000006</v>
      </c>
      <c r="G24" s="21">
        <v>7.1999999999999998E-3</v>
      </c>
      <c r="H24" s="22"/>
      <c r="I24" s="23"/>
    </row>
    <row r="25" spans="1:9" ht="13.2" customHeight="1">
      <c r="A25" s="5"/>
      <c r="B25" s="13" t="s">
        <v>1745</v>
      </c>
      <c r="C25" s="14"/>
      <c r="D25" s="14"/>
      <c r="E25" s="14"/>
      <c r="F25" s="24">
        <v>114796.57709999999</v>
      </c>
      <c r="G25" s="25">
        <v>0.82540000000000002</v>
      </c>
      <c r="H25" s="26"/>
      <c r="I25" s="27"/>
    </row>
    <row r="26" spans="1:9" ht="13.2" customHeight="1">
      <c r="A26" s="5"/>
      <c r="B26" s="28" t="s">
        <v>1748</v>
      </c>
      <c r="C26" s="29"/>
      <c r="D26" s="2"/>
      <c r="E26" s="29"/>
      <c r="F26" s="24">
        <v>136040.0385</v>
      </c>
      <c r="G26" s="25">
        <v>0.97819999999999996</v>
      </c>
      <c r="H26" s="26"/>
      <c r="I26" s="27"/>
    </row>
    <row r="27" spans="1:9" ht="13.2" customHeight="1">
      <c r="A27" s="5"/>
      <c r="B27" s="13" t="s">
        <v>1749</v>
      </c>
      <c r="C27" s="14"/>
      <c r="D27" s="14"/>
      <c r="E27" s="14"/>
      <c r="F27" s="14"/>
      <c r="G27" s="14"/>
      <c r="H27" s="15"/>
      <c r="I27" s="16"/>
    </row>
    <row r="28" spans="1:9" ht="13.2" customHeight="1">
      <c r="A28" s="17" t="s">
        <v>1750</v>
      </c>
      <c r="B28" s="18" t="s">
        <v>1751</v>
      </c>
      <c r="C28" s="14"/>
      <c r="D28" s="14"/>
      <c r="E28" s="19"/>
      <c r="F28" s="20">
        <v>1395.64</v>
      </c>
      <c r="G28" s="21">
        <v>0.01</v>
      </c>
      <c r="H28" s="30">
        <v>5.0316019934439467E-2</v>
      </c>
      <c r="I28" s="23"/>
    </row>
    <row r="29" spans="1:9" ht="13.2" customHeight="1">
      <c r="A29" s="5"/>
      <c r="B29" s="13" t="s">
        <v>1745</v>
      </c>
      <c r="C29" s="14"/>
      <c r="D29" s="14"/>
      <c r="E29" s="14"/>
      <c r="F29" s="24">
        <v>1395.64</v>
      </c>
      <c r="G29" s="25">
        <v>0.01</v>
      </c>
      <c r="H29" s="26"/>
      <c r="I29" s="27"/>
    </row>
    <row r="30" spans="1:9" ht="13.2" customHeight="1">
      <c r="A30" s="5"/>
      <c r="B30" s="28" t="s">
        <v>1748</v>
      </c>
      <c r="C30" s="29"/>
      <c r="D30" s="2"/>
      <c r="E30" s="29"/>
      <c r="F30" s="24">
        <v>1395.64</v>
      </c>
      <c r="G30" s="25">
        <v>0.01</v>
      </c>
      <c r="H30" s="26"/>
      <c r="I30" s="27"/>
    </row>
    <row r="31" spans="1:9" ht="13.2" customHeight="1">
      <c r="A31" s="5"/>
      <c r="B31" s="28" t="s">
        <v>1752</v>
      </c>
      <c r="C31" s="14"/>
      <c r="D31" s="2"/>
      <c r="E31" s="14"/>
      <c r="F31" s="31">
        <v>1642.4314999999999</v>
      </c>
      <c r="G31" s="25">
        <v>1.18E-2</v>
      </c>
      <c r="H31" s="26"/>
      <c r="I31" s="27"/>
    </row>
    <row r="32" spans="1:9" ht="13.2" customHeight="1">
      <c r="A32" s="5"/>
      <c r="B32" s="32" t="s">
        <v>1753</v>
      </c>
      <c r="C32" s="33"/>
      <c r="D32" s="33"/>
      <c r="E32" s="33"/>
      <c r="F32" s="34">
        <v>139078.10999999999</v>
      </c>
      <c r="G32" s="35">
        <v>1</v>
      </c>
      <c r="H32" s="36"/>
      <c r="I32" s="37"/>
    </row>
    <row r="33" spans="1:25" ht="13.2" customHeight="1">
      <c r="A33" s="5"/>
      <c r="B33" s="7"/>
      <c r="C33" s="5"/>
      <c r="D33" s="5"/>
      <c r="E33" s="5"/>
      <c r="F33" s="5"/>
      <c r="G33" s="5"/>
      <c r="H33" s="5"/>
      <c r="I33" s="5"/>
    </row>
    <row r="34" spans="1:25" ht="13.2" customHeight="1">
      <c r="A34" s="5"/>
      <c r="B34" s="4" t="s">
        <v>1755</v>
      </c>
      <c r="C34" s="5"/>
      <c r="D34" s="5"/>
      <c r="E34" s="5"/>
      <c r="F34" s="5"/>
      <c r="G34" s="5"/>
      <c r="H34" s="5"/>
      <c r="I34" s="5"/>
    </row>
    <row r="35" spans="1:25" ht="26.1" customHeight="1">
      <c r="A35" s="5"/>
      <c r="B35" s="234" t="s">
        <v>1756</v>
      </c>
      <c r="C35" s="234"/>
      <c r="D35" s="234"/>
      <c r="E35" s="234"/>
      <c r="F35" s="234"/>
      <c r="G35" s="234"/>
      <c r="H35" s="234"/>
      <c r="I35" s="234"/>
    </row>
    <row r="36" spans="1:25" ht="13.2" customHeight="1">
      <c r="A36" s="5"/>
      <c r="B36" s="234" t="s">
        <v>1757</v>
      </c>
      <c r="C36" s="234"/>
      <c r="D36" s="234"/>
      <c r="E36" s="234"/>
      <c r="F36" s="234"/>
      <c r="G36" s="234"/>
      <c r="H36" s="234"/>
      <c r="I36" s="234"/>
    </row>
    <row r="37" spans="1:25" ht="13.2" customHeight="1">
      <c r="A37" s="5"/>
      <c r="B37" s="234" t="s">
        <v>1758</v>
      </c>
      <c r="C37" s="234"/>
      <c r="D37" s="234"/>
      <c r="E37" s="234"/>
      <c r="F37" s="234"/>
      <c r="G37" s="234"/>
      <c r="H37" s="234"/>
      <c r="I37" s="234"/>
    </row>
    <row r="38" spans="1:25" ht="13.2" customHeight="1">
      <c r="A38" s="5"/>
      <c r="B38" s="234" t="s">
        <v>1759</v>
      </c>
      <c r="C38" s="234"/>
      <c r="D38" s="234"/>
      <c r="E38" s="234"/>
      <c r="F38" s="234"/>
      <c r="G38" s="234"/>
      <c r="H38" s="234"/>
      <c r="I38" s="234"/>
    </row>
    <row r="39" spans="1:25" ht="13.2" customHeight="1">
      <c r="A39" s="5"/>
      <c r="B39" s="234"/>
      <c r="C39" s="234"/>
      <c r="D39" s="234"/>
      <c r="E39" s="234"/>
      <c r="F39" s="234"/>
      <c r="G39" s="234"/>
      <c r="H39" s="234"/>
      <c r="I39" s="234"/>
    </row>
    <row r="40" spans="1:25">
      <c r="A40" s="48"/>
      <c r="B40" s="49" t="s">
        <v>5467</v>
      </c>
      <c r="C40" s="50"/>
      <c r="D40" s="50"/>
      <c r="E40" s="50"/>
      <c r="F40" s="50"/>
      <c r="G40" s="50"/>
      <c r="H40" s="50"/>
      <c r="I40" s="51"/>
      <c r="J40" s="52"/>
      <c r="K40" s="52"/>
      <c r="L40" s="52"/>
      <c r="M40" s="52"/>
      <c r="N40" s="52"/>
      <c r="O40" s="52"/>
      <c r="P40" s="52"/>
      <c r="Q40" s="52"/>
      <c r="R40" s="52"/>
      <c r="S40" s="52"/>
      <c r="T40" s="52"/>
      <c r="U40" s="52"/>
      <c r="V40" s="52"/>
      <c r="W40" s="52"/>
      <c r="X40" s="52"/>
      <c r="Y40" s="52"/>
    </row>
    <row r="41" spans="1:25">
      <c r="A41" s="48"/>
      <c r="B41" s="53" t="s">
        <v>5468</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48"/>
      <c r="B42" s="53" t="s">
        <v>5482</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55" t="s">
        <v>5471</v>
      </c>
      <c r="C43" s="56" t="s">
        <v>5472</v>
      </c>
      <c r="D43" s="57" t="s">
        <v>5473</v>
      </c>
      <c r="E43" s="48"/>
      <c r="F43" s="48"/>
      <c r="G43" s="48"/>
      <c r="H43" s="48"/>
      <c r="I43" s="54"/>
      <c r="J43" s="52"/>
      <c r="K43" s="52"/>
      <c r="L43" s="52"/>
      <c r="M43" s="52"/>
      <c r="N43" s="52"/>
      <c r="O43" s="52"/>
      <c r="P43" s="52"/>
      <c r="Q43" s="52"/>
      <c r="R43" s="52"/>
      <c r="S43" s="52"/>
      <c r="T43" s="52"/>
      <c r="U43" s="52"/>
      <c r="V43" s="52"/>
      <c r="W43" s="52"/>
      <c r="X43" s="52"/>
      <c r="Y43" s="52"/>
    </row>
    <row r="44" spans="1:25">
      <c r="A44" s="58" t="s">
        <v>5474</v>
      </c>
      <c r="B44" s="59" t="s">
        <v>5475</v>
      </c>
      <c r="C44" s="60">
        <v>10.595700000000001</v>
      </c>
      <c r="D44" s="153">
        <v>10.9405</v>
      </c>
      <c r="E44" s="48"/>
      <c r="F44" s="62"/>
      <c r="G44" s="63"/>
      <c r="H44" s="48"/>
      <c r="I44" s="54"/>
      <c r="J44" s="52"/>
      <c r="K44" s="52"/>
      <c r="L44" s="52"/>
      <c r="M44" s="52"/>
      <c r="N44" s="52"/>
      <c r="O44" s="52"/>
      <c r="P44" s="52"/>
      <c r="Q44" s="52"/>
      <c r="R44" s="52"/>
      <c r="S44" s="52"/>
      <c r="T44" s="52"/>
      <c r="U44" s="52"/>
      <c r="V44" s="52"/>
      <c r="W44" s="52"/>
      <c r="X44" s="52"/>
      <c r="Y44" s="52"/>
    </row>
    <row r="45" spans="1:25">
      <c r="A45" s="58" t="s">
        <v>5483</v>
      </c>
      <c r="B45" s="59" t="s">
        <v>5484</v>
      </c>
      <c r="C45" s="60">
        <v>10.595700000000001</v>
      </c>
      <c r="D45" s="153">
        <v>10.9405</v>
      </c>
      <c r="E45" s="48"/>
      <c r="F45" s="62"/>
      <c r="G45" s="63"/>
      <c r="H45" s="48"/>
      <c r="I45" s="54"/>
      <c r="J45" s="52"/>
      <c r="K45" s="52"/>
      <c r="L45" s="52"/>
      <c r="M45" s="52"/>
      <c r="N45" s="52"/>
      <c r="O45" s="52"/>
      <c r="P45" s="52"/>
      <c r="Q45" s="52"/>
      <c r="R45" s="52"/>
      <c r="S45" s="52"/>
      <c r="T45" s="52"/>
      <c r="U45" s="52"/>
      <c r="V45" s="52"/>
      <c r="W45" s="52"/>
      <c r="X45" s="52"/>
      <c r="Y45" s="52"/>
    </row>
    <row r="46" spans="1:25">
      <c r="A46" s="58" t="s">
        <v>5476</v>
      </c>
      <c r="B46" s="59" t="s">
        <v>5477</v>
      </c>
      <c r="C46" s="60">
        <v>10.673500000000001</v>
      </c>
      <c r="D46" s="153">
        <v>11.032500000000001</v>
      </c>
      <c r="E46" s="48"/>
      <c r="F46" s="62"/>
      <c r="G46" s="63"/>
      <c r="H46" s="48"/>
      <c r="I46" s="54"/>
      <c r="J46" s="52"/>
      <c r="K46" s="52"/>
      <c r="L46" s="52"/>
      <c r="M46" s="52"/>
      <c r="N46" s="52"/>
      <c r="O46" s="52"/>
      <c r="P46" s="52"/>
      <c r="Q46" s="52"/>
      <c r="R46" s="52"/>
      <c r="S46" s="52"/>
      <c r="T46" s="52"/>
      <c r="U46" s="52"/>
      <c r="V46" s="52"/>
      <c r="W46" s="52"/>
      <c r="X46" s="52"/>
      <c r="Y46" s="52"/>
    </row>
    <row r="47" spans="1:25">
      <c r="A47" s="58" t="s">
        <v>5493</v>
      </c>
      <c r="B47" s="59" t="s">
        <v>5494</v>
      </c>
      <c r="C47" s="60">
        <v>10.673500000000001</v>
      </c>
      <c r="D47" s="153">
        <v>11.032500000000001</v>
      </c>
      <c r="E47" s="48"/>
      <c r="F47" s="62"/>
      <c r="G47" s="63"/>
      <c r="H47" s="48"/>
      <c r="I47" s="54"/>
      <c r="J47" s="52"/>
      <c r="K47" s="52"/>
      <c r="L47" s="52"/>
      <c r="M47" s="52"/>
      <c r="N47" s="52"/>
      <c r="O47" s="52"/>
      <c r="P47" s="52"/>
      <c r="Q47" s="52"/>
      <c r="R47" s="52"/>
      <c r="S47" s="52"/>
      <c r="T47" s="52"/>
      <c r="U47" s="52"/>
      <c r="V47" s="52"/>
      <c r="W47" s="52"/>
      <c r="X47" s="52"/>
      <c r="Y47" s="52"/>
    </row>
    <row r="48" spans="1:25">
      <c r="A48" s="48"/>
      <c r="B48" s="53"/>
      <c r="C48" s="72"/>
      <c r="D48" s="72"/>
      <c r="E48" s="48"/>
      <c r="F48" s="62"/>
      <c r="G48" s="63"/>
      <c r="H48" s="48"/>
      <c r="I48" s="54"/>
      <c r="J48" s="52"/>
      <c r="K48" s="52"/>
      <c r="L48" s="52"/>
      <c r="M48" s="52"/>
      <c r="N48" s="52"/>
      <c r="O48" s="52"/>
      <c r="P48" s="52"/>
      <c r="Q48" s="52"/>
      <c r="R48" s="52"/>
      <c r="S48" s="52"/>
      <c r="T48" s="52"/>
      <c r="U48" s="52"/>
      <c r="V48" s="52"/>
      <c r="W48" s="52"/>
      <c r="X48" s="52"/>
      <c r="Y48" s="52"/>
    </row>
    <row r="49" spans="1:25">
      <c r="A49" s="48"/>
      <c r="B49" s="53" t="s">
        <v>5603</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5604</v>
      </c>
      <c r="C50" s="48"/>
      <c r="D50" s="48"/>
      <c r="E50" s="48"/>
      <c r="F50" s="62"/>
      <c r="G50" s="63"/>
      <c r="H50" s="48"/>
      <c r="I50" s="54"/>
      <c r="J50" s="52"/>
      <c r="K50" s="52"/>
      <c r="L50" s="52"/>
      <c r="M50" s="52"/>
      <c r="N50" s="52"/>
      <c r="O50" s="52"/>
      <c r="P50" s="52"/>
      <c r="Q50" s="52"/>
      <c r="R50" s="52"/>
      <c r="S50" s="52"/>
      <c r="T50" s="52"/>
      <c r="U50" s="52"/>
      <c r="V50" s="52"/>
      <c r="W50" s="52"/>
      <c r="X50" s="52"/>
      <c r="Y50" s="52"/>
    </row>
    <row r="51" spans="1:25">
      <c r="A51" s="48"/>
      <c r="B51" s="53" t="s">
        <v>5618</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5976</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64" t="s">
        <v>5956</v>
      </c>
      <c r="C53" s="65"/>
      <c r="D53" s="65"/>
      <c r="E53" s="65"/>
      <c r="F53" s="65"/>
      <c r="G53" s="65"/>
      <c r="H53" s="65"/>
      <c r="I53" s="66"/>
      <c r="J53" s="52"/>
      <c r="K53" s="52"/>
      <c r="L53" s="52"/>
      <c r="M53" s="52"/>
      <c r="N53" s="52"/>
      <c r="O53" s="52"/>
      <c r="P53" s="52"/>
      <c r="Q53" s="52"/>
      <c r="R53" s="52"/>
      <c r="S53" s="52"/>
      <c r="T53" s="52"/>
      <c r="U53" s="52"/>
      <c r="V53" s="52"/>
      <c r="W53" s="52"/>
      <c r="X53" s="52"/>
      <c r="Y53" s="52"/>
    </row>
    <row r="54" spans="1:25">
      <c r="A54" s="67"/>
      <c r="B54" s="52"/>
      <c r="C54" s="52"/>
      <c r="D54" s="52"/>
      <c r="E54" s="52"/>
      <c r="F54" s="52"/>
      <c r="G54" s="52"/>
      <c r="H54" s="52"/>
      <c r="I54" s="52"/>
      <c r="J54" s="52"/>
      <c r="K54" s="52"/>
      <c r="L54" s="52"/>
      <c r="M54" s="52"/>
      <c r="N54" s="52"/>
      <c r="O54" s="52"/>
      <c r="P54" s="52"/>
      <c r="Q54" s="52"/>
      <c r="R54" s="52"/>
      <c r="S54" s="52"/>
      <c r="T54" s="52"/>
      <c r="U54" s="52"/>
      <c r="V54" s="52"/>
      <c r="W54" s="52"/>
      <c r="X54" s="52"/>
      <c r="Y54" s="52"/>
    </row>
    <row r="55" spans="1:25" ht="13.2" customHeight="1">
      <c r="A55" s="5"/>
      <c r="B55" s="234"/>
      <c r="C55" s="234"/>
      <c r="D55" s="234"/>
      <c r="E55" s="234"/>
      <c r="F55" s="234"/>
      <c r="G55" s="234"/>
      <c r="H55" s="234"/>
      <c r="I55" s="234"/>
    </row>
    <row r="56" spans="1:25" ht="13.2" customHeight="1">
      <c r="A56" s="5"/>
      <c r="B56" s="5"/>
      <c r="C56" s="235" t="s">
        <v>5464</v>
      </c>
      <c r="D56" s="235"/>
      <c r="E56" s="235"/>
      <c r="F56" s="235"/>
      <c r="G56" s="5"/>
      <c r="H56" s="5"/>
      <c r="I56" s="5"/>
    </row>
    <row r="57" spans="1:25" ht="13.2" customHeight="1">
      <c r="A57" s="5"/>
      <c r="B57" s="38" t="s">
        <v>1761</v>
      </c>
      <c r="C57" s="235" t="s">
        <v>1762</v>
      </c>
      <c r="D57" s="235"/>
      <c r="E57" s="235"/>
      <c r="F57" s="235"/>
      <c r="G57" s="5"/>
      <c r="H57" s="5"/>
      <c r="I57" s="5"/>
    </row>
    <row r="58" spans="1:25" ht="135" customHeight="1">
      <c r="A58" s="5"/>
      <c r="B58" s="39"/>
      <c r="C58" s="236"/>
      <c r="D58" s="236"/>
      <c r="E58" s="5"/>
      <c r="F58" s="5"/>
      <c r="G58" s="5"/>
      <c r="H58" s="5"/>
      <c r="I58" s="5"/>
    </row>
  </sheetData>
  <mergeCells count="9">
    <mergeCell ref="B55:I55"/>
    <mergeCell ref="C56:F56"/>
    <mergeCell ref="C57:F57"/>
    <mergeCell ref="C58:D58"/>
    <mergeCell ref="B35:I35"/>
    <mergeCell ref="B36:I36"/>
    <mergeCell ref="B37:I37"/>
    <mergeCell ref="B39:I39"/>
    <mergeCell ref="B38:I38"/>
  </mergeCells>
  <hyperlinks>
    <hyperlink ref="A1" location="AxisMultiAssetOmniFOF" display="AXISMAF" xr:uid="{00000000-0004-0000-2F00-000000000000}"/>
    <hyperlink ref="B1" location="AxisMultiAssetOmniFOF" display="Axis Multi-Asset Omni FOF" xr:uid="{00000000-0004-0000-2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outlinePr summaryBelow="0"/>
  </sheetPr>
  <dimension ref="A1:Y189"/>
  <sheetViews>
    <sheetView topLeftCell="A73" workbookViewId="0">
      <selection activeCell="B100" sqref="B100"/>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99</v>
      </c>
      <c r="B1" s="4" t="s">
        <v>100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352</v>
      </c>
      <c r="B7" s="18" t="s">
        <v>353</v>
      </c>
      <c r="C7" s="14" t="s">
        <v>354</v>
      </c>
      <c r="D7" s="14" t="s">
        <v>196</v>
      </c>
      <c r="E7" s="19">
        <v>43740261</v>
      </c>
      <c r="F7" s="20">
        <v>156021.511</v>
      </c>
      <c r="G7" s="21">
        <v>4.3999999999999997E-2</v>
      </c>
      <c r="H7" s="22"/>
      <c r="I7" s="23"/>
    </row>
    <row r="8" spans="1:9" ht="13.2" customHeight="1">
      <c r="A8" s="17" t="s">
        <v>522</v>
      </c>
      <c r="B8" s="18" t="s">
        <v>523</v>
      </c>
      <c r="C8" s="14" t="s">
        <v>524</v>
      </c>
      <c r="D8" s="14" t="s">
        <v>344</v>
      </c>
      <c r="E8" s="19">
        <v>12522385</v>
      </c>
      <c r="F8" s="20">
        <v>113565.5096</v>
      </c>
      <c r="G8" s="21">
        <v>3.2099999999999997E-2</v>
      </c>
      <c r="H8" s="22"/>
      <c r="I8" s="23"/>
    </row>
    <row r="9" spans="1:9" ht="13.2" customHeight="1">
      <c r="A9" s="17" t="s">
        <v>689</v>
      </c>
      <c r="B9" s="18" t="s">
        <v>690</v>
      </c>
      <c r="C9" s="14" t="s">
        <v>691</v>
      </c>
      <c r="D9" s="14" t="s">
        <v>431</v>
      </c>
      <c r="E9" s="19">
        <v>547073</v>
      </c>
      <c r="F9" s="20">
        <v>96842.862500000003</v>
      </c>
      <c r="G9" s="21">
        <v>2.7300000000000001E-2</v>
      </c>
      <c r="H9" s="22"/>
      <c r="I9" s="23"/>
    </row>
    <row r="10" spans="1:9" ht="13.2" customHeight="1">
      <c r="A10" s="17" t="s">
        <v>596</v>
      </c>
      <c r="B10" s="18" t="s">
        <v>597</v>
      </c>
      <c r="C10" s="14" t="s">
        <v>598</v>
      </c>
      <c r="D10" s="14" t="s">
        <v>384</v>
      </c>
      <c r="E10" s="19">
        <v>11808912</v>
      </c>
      <c r="F10" s="20">
        <v>96012.358999999997</v>
      </c>
      <c r="G10" s="21">
        <v>2.7099999999999999E-2</v>
      </c>
      <c r="H10" s="22"/>
      <c r="I10" s="23"/>
    </row>
    <row r="11" spans="1:9" ht="13.2" customHeight="1">
      <c r="A11" s="17" t="s">
        <v>465</v>
      </c>
      <c r="B11" s="18" t="s">
        <v>466</v>
      </c>
      <c r="C11" s="14" t="s">
        <v>467</v>
      </c>
      <c r="D11" s="14" t="s">
        <v>431</v>
      </c>
      <c r="E11" s="19">
        <v>1873385</v>
      </c>
      <c r="F11" s="20">
        <v>83275.710000000006</v>
      </c>
      <c r="G11" s="21">
        <v>2.35E-2</v>
      </c>
      <c r="H11" s="22"/>
      <c r="I11" s="23"/>
    </row>
    <row r="12" spans="1:9" ht="13.2" customHeight="1">
      <c r="A12" s="17" t="s">
        <v>418</v>
      </c>
      <c r="B12" s="18" t="s">
        <v>419</v>
      </c>
      <c r="C12" s="14" t="s">
        <v>420</v>
      </c>
      <c r="D12" s="14" t="s">
        <v>394</v>
      </c>
      <c r="E12" s="19">
        <v>4390006</v>
      </c>
      <c r="F12" s="20">
        <v>82312.612500000003</v>
      </c>
      <c r="G12" s="21">
        <v>2.3199999999999998E-2</v>
      </c>
      <c r="H12" s="22"/>
      <c r="I12" s="23"/>
    </row>
    <row r="13" spans="1:9" ht="13.2" customHeight="1">
      <c r="A13" s="17" t="s">
        <v>421</v>
      </c>
      <c r="B13" s="18" t="s">
        <v>422</v>
      </c>
      <c r="C13" s="14" t="s">
        <v>423</v>
      </c>
      <c r="D13" s="14" t="s">
        <v>424</v>
      </c>
      <c r="E13" s="19">
        <v>10948722</v>
      </c>
      <c r="F13" s="20">
        <v>80790.619600000005</v>
      </c>
      <c r="G13" s="21">
        <v>2.2800000000000001E-2</v>
      </c>
      <c r="H13" s="22"/>
      <c r="I13" s="23"/>
    </row>
    <row r="14" spans="1:9" ht="13.2" customHeight="1">
      <c r="A14" s="17" t="s">
        <v>722</v>
      </c>
      <c r="B14" s="18" t="s">
        <v>723</v>
      </c>
      <c r="C14" s="14" t="s">
        <v>724</v>
      </c>
      <c r="D14" s="14" t="s">
        <v>251</v>
      </c>
      <c r="E14" s="19">
        <v>4005425</v>
      </c>
      <c r="F14" s="20">
        <v>79103.138300000006</v>
      </c>
      <c r="G14" s="21">
        <v>2.23E-2</v>
      </c>
      <c r="H14" s="22"/>
      <c r="I14" s="23"/>
    </row>
    <row r="15" spans="1:9" ht="13.2" customHeight="1">
      <c r="A15" s="17" t="s">
        <v>609</v>
      </c>
      <c r="B15" s="18" t="s">
        <v>610</v>
      </c>
      <c r="C15" s="14" t="s">
        <v>611</v>
      </c>
      <c r="D15" s="14" t="s">
        <v>535</v>
      </c>
      <c r="E15" s="19">
        <v>3974761</v>
      </c>
      <c r="F15" s="20">
        <v>75520.459000000003</v>
      </c>
      <c r="G15" s="21">
        <v>2.1299999999999999E-2</v>
      </c>
      <c r="H15" s="22"/>
      <c r="I15" s="23"/>
    </row>
    <row r="16" spans="1:9" ht="13.2" customHeight="1">
      <c r="A16" s="17" t="s">
        <v>795</v>
      </c>
      <c r="B16" s="18" t="s">
        <v>796</v>
      </c>
      <c r="C16" s="14" t="s">
        <v>797</v>
      </c>
      <c r="D16" s="14" t="s">
        <v>243</v>
      </c>
      <c r="E16" s="19">
        <v>10873986</v>
      </c>
      <c r="F16" s="20">
        <v>72029.283299999996</v>
      </c>
      <c r="G16" s="21">
        <v>2.0299999999999999E-2</v>
      </c>
      <c r="H16" s="22"/>
      <c r="I16" s="23"/>
    </row>
    <row r="17" spans="1:9" ht="13.2" customHeight="1">
      <c r="A17" s="17" t="s">
        <v>240</v>
      </c>
      <c r="B17" s="18" t="s">
        <v>241</v>
      </c>
      <c r="C17" s="14" t="s">
        <v>242</v>
      </c>
      <c r="D17" s="14" t="s">
        <v>243</v>
      </c>
      <c r="E17" s="19">
        <v>21607250</v>
      </c>
      <c r="F17" s="20">
        <v>70893.387300000002</v>
      </c>
      <c r="G17" s="21">
        <v>0.02</v>
      </c>
      <c r="H17" s="22"/>
      <c r="I17" s="23"/>
    </row>
    <row r="18" spans="1:9" ht="13.2" customHeight="1">
      <c r="A18" s="17" t="s">
        <v>428</v>
      </c>
      <c r="B18" s="18" t="s">
        <v>429</v>
      </c>
      <c r="C18" s="14" t="s">
        <v>430</v>
      </c>
      <c r="D18" s="14" t="s">
        <v>431</v>
      </c>
      <c r="E18" s="19">
        <v>15636754</v>
      </c>
      <c r="F18" s="20">
        <v>69216.0916</v>
      </c>
      <c r="G18" s="21">
        <v>1.95E-2</v>
      </c>
      <c r="H18" s="22"/>
      <c r="I18" s="23"/>
    </row>
    <row r="19" spans="1:9" ht="13.2" customHeight="1">
      <c r="A19" s="17" t="s">
        <v>462</v>
      </c>
      <c r="B19" s="18" t="s">
        <v>463</v>
      </c>
      <c r="C19" s="14" t="s">
        <v>464</v>
      </c>
      <c r="D19" s="14" t="s">
        <v>384</v>
      </c>
      <c r="E19" s="19">
        <v>3275869</v>
      </c>
      <c r="F19" s="20">
        <v>68953.766600000003</v>
      </c>
      <c r="G19" s="21">
        <v>1.95E-2</v>
      </c>
      <c r="H19" s="22"/>
      <c r="I19" s="23"/>
    </row>
    <row r="20" spans="1:9" ht="13.2" customHeight="1">
      <c r="A20" s="17" t="s">
        <v>509</v>
      </c>
      <c r="B20" s="18" t="s">
        <v>510</v>
      </c>
      <c r="C20" s="14" t="s">
        <v>511</v>
      </c>
      <c r="D20" s="14" t="s">
        <v>484</v>
      </c>
      <c r="E20" s="19">
        <v>315883</v>
      </c>
      <c r="F20" s="20">
        <v>63517.753599999996</v>
      </c>
      <c r="G20" s="21">
        <v>1.7899999999999999E-2</v>
      </c>
      <c r="H20" s="22"/>
      <c r="I20" s="23"/>
    </row>
    <row r="21" spans="1:9" ht="13.2" customHeight="1">
      <c r="A21" s="17" t="s">
        <v>197</v>
      </c>
      <c r="B21" s="18" t="s">
        <v>198</v>
      </c>
      <c r="C21" s="14" t="s">
        <v>199</v>
      </c>
      <c r="D21" s="14" t="s">
        <v>196</v>
      </c>
      <c r="E21" s="19">
        <v>4350454</v>
      </c>
      <c r="F21" s="20">
        <v>63255.601199999997</v>
      </c>
      <c r="G21" s="21">
        <v>1.7899999999999999E-2</v>
      </c>
      <c r="H21" s="22"/>
      <c r="I21" s="23"/>
    </row>
    <row r="22" spans="1:9" ht="13.2" customHeight="1">
      <c r="A22" s="17" t="s">
        <v>516</v>
      </c>
      <c r="B22" s="18" t="s">
        <v>517</v>
      </c>
      <c r="C22" s="14" t="s">
        <v>518</v>
      </c>
      <c r="D22" s="14" t="s">
        <v>243</v>
      </c>
      <c r="E22" s="19">
        <v>17649002</v>
      </c>
      <c r="F22" s="20">
        <v>61692.086499999998</v>
      </c>
      <c r="G22" s="21">
        <v>1.7399999999999999E-2</v>
      </c>
      <c r="H22" s="22"/>
      <c r="I22" s="23"/>
    </row>
    <row r="23" spans="1:9" ht="13.2" customHeight="1">
      <c r="A23" s="17" t="s">
        <v>615</v>
      </c>
      <c r="B23" s="18" t="s">
        <v>616</v>
      </c>
      <c r="C23" s="14" t="s">
        <v>617</v>
      </c>
      <c r="D23" s="14" t="s">
        <v>471</v>
      </c>
      <c r="E23" s="19">
        <v>1349602</v>
      </c>
      <c r="F23" s="20">
        <v>60529.649700000002</v>
      </c>
      <c r="G23" s="21">
        <v>1.7100000000000001E-2</v>
      </c>
      <c r="H23" s="22"/>
      <c r="I23" s="23"/>
    </row>
    <row r="24" spans="1:9" ht="13.2" customHeight="1">
      <c r="A24" s="17" t="s">
        <v>404</v>
      </c>
      <c r="B24" s="18" t="s">
        <v>405</v>
      </c>
      <c r="C24" s="14" t="s">
        <v>406</v>
      </c>
      <c r="D24" s="14" t="s">
        <v>407</v>
      </c>
      <c r="E24" s="19">
        <v>1176328</v>
      </c>
      <c r="F24" s="20">
        <v>60051.544399999999</v>
      </c>
      <c r="G24" s="21">
        <v>1.7000000000000001E-2</v>
      </c>
      <c r="H24" s="22"/>
      <c r="I24" s="23"/>
    </row>
    <row r="25" spans="1:9" ht="13.2" customHeight="1">
      <c r="A25" s="17" t="s">
        <v>767</v>
      </c>
      <c r="B25" s="18" t="s">
        <v>768</v>
      </c>
      <c r="C25" s="14" t="s">
        <v>769</v>
      </c>
      <c r="D25" s="14" t="s">
        <v>384</v>
      </c>
      <c r="E25" s="19">
        <v>4431212</v>
      </c>
      <c r="F25" s="20">
        <v>56542.265099999997</v>
      </c>
      <c r="G25" s="21">
        <v>1.6E-2</v>
      </c>
      <c r="H25" s="22"/>
      <c r="I25" s="23"/>
    </row>
    <row r="26" spans="1:9" ht="13.2" customHeight="1">
      <c r="A26" s="17" t="s">
        <v>441</v>
      </c>
      <c r="B26" s="18" t="s">
        <v>442</v>
      </c>
      <c r="C26" s="14" t="s">
        <v>443</v>
      </c>
      <c r="D26" s="14" t="s">
        <v>247</v>
      </c>
      <c r="E26" s="19">
        <v>363520</v>
      </c>
      <c r="F26" s="20">
        <v>53982.720000000001</v>
      </c>
      <c r="G26" s="21">
        <v>1.52E-2</v>
      </c>
      <c r="H26" s="22"/>
      <c r="I26" s="23"/>
    </row>
    <row r="27" spans="1:9" ht="13.2" customHeight="1">
      <c r="A27" s="17" t="s">
        <v>1053</v>
      </c>
      <c r="B27" s="18" t="s">
        <v>1054</v>
      </c>
      <c r="C27" s="14" t="s">
        <v>1055</v>
      </c>
      <c r="D27" s="14" t="s">
        <v>431</v>
      </c>
      <c r="E27" s="19">
        <v>5182046</v>
      </c>
      <c r="F27" s="20">
        <v>53701.542699999998</v>
      </c>
      <c r="G27" s="21">
        <v>1.52E-2</v>
      </c>
      <c r="H27" s="22"/>
      <c r="I27" s="23"/>
    </row>
    <row r="28" spans="1:9" ht="13.2" customHeight="1">
      <c r="A28" s="17" t="s">
        <v>932</v>
      </c>
      <c r="B28" s="18" t="s">
        <v>933</v>
      </c>
      <c r="C28" s="14" t="s">
        <v>934</v>
      </c>
      <c r="D28" s="14" t="s">
        <v>384</v>
      </c>
      <c r="E28" s="19">
        <v>1305080</v>
      </c>
      <c r="F28" s="20">
        <v>52396.351799999997</v>
      </c>
      <c r="G28" s="21">
        <v>1.4800000000000001E-2</v>
      </c>
      <c r="H28" s="22"/>
      <c r="I28" s="23"/>
    </row>
    <row r="29" spans="1:9" ht="13.2" customHeight="1">
      <c r="A29" s="17" t="s">
        <v>401</v>
      </c>
      <c r="B29" s="18" t="s">
        <v>402</v>
      </c>
      <c r="C29" s="14" t="s">
        <v>403</v>
      </c>
      <c r="D29" s="14" t="s">
        <v>218</v>
      </c>
      <c r="E29" s="19">
        <v>2544833</v>
      </c>
      <c r="F29" s="20">
        <v>50522.569499999998</v>
      </c>
      <c r="G29" s="21">
        <v>1.43E-2</v>
      </c>
      <c r="H29" s="22"/>
      <c r="I29" s="23"/>
    </row>
    <row r="30" spans="1:9" ht="13.2" customHeight="1">
      <c r="A30" s="17" t="s">
        <v>229</v>
      </c>
      <c r="B30" s="18" t="s">
        <v>230</v>
      </c>
      <c r="C30" s="14" t="s">
        <v>231</v>
      </c>
      <c r="D30" s="14" t="s">
        <v>232</v>
      </c>
      <c r="E30" s="19">
        <v>4632079</v>
      </c>
      <c r="F30" s="20">
        <v>48961.074999999997</v>
      </c>
      <c r="G30" s="21">
        <v>1.38E-2</v>
      </c>
      <c r="H30" s="22"/>
      <c r="I30" s="23"/>
    </row>
    <row r="31" spans="1:9" ht="13.2" customHeight="1">
      <c r="A31" s="17" t="s">
        <v>545</v>
      </c>
      <c r="B31" s="18" t="s">
        <v>546</v>
      </c>
      <c r="C31" s="14" t="s">
        <v>547</v>
      </c>
      <c r="D31" s="14" t="s">
        <v>411</v>
      </c>
      <c r="E31" s="19">
        <v>5898062</v>
      </c>
      <c r="F31" s="20">
        <v>48364.108399999997</v>
      </c>
      <c r="G31" s="21">
        <v>1.37E-2</v>
      </c>
      <c r="H31" s="22"/>
      <c r="I31" s="23"/>
    </row>
    <row r="32" spans="1:9" ht="13.2" customHeight="1">
      <c r="A32" s="17" t="s">
        <v>670</v>
      </c>
      <c r="B32" s="18" t="s">
        <v>671</v>
      </c>
      <c r="C32" s="14" t="s">
        <v>672</v>
      </c>
      <c r="D32" s="14" t="s">
        <v>251</v>
      </c>
      <c r="E32" s="19">
        <v>892035</v>
      </c>
      <c r="F32" s="20">
        <v>47541.005299999997</v>
      </c>
      <c r="G32" s="21">
        <v>1.34E-2</v>
      </c>
      <c r="H32" s="22"/>
      <c r="I32" s="23"/>
    </row>
    <row r="33" spans="1:9" ht="13.2" customHeight="1">
      <c r="A33" s="17" t="s">
        <v>633</v>
      </c>
      <c r="B33" s="18" t="s">
        <v>634</v>
      </c>
      <c r="C33" s="14" t="s">
        <v>635</v>
      </c>
      <c r="D33" s="14" t="s">
        <v>228</v>
      </c>
      <c r="E33" s="19">
        <v>2665910</v>
      </c>
      <c r="F33" s="20">
        <v>45792.3361</v>
      </c>
      <c r="G33" s="21">
        <v>1.29E-2</v>
      </c>
      <c r="H33" s="22"/>
      <c r="I33" s="23"/>
    </row>
    <row r="34" spans="1:9" ht="13.2" customHeight="1">
      <c r="A34" s="17" t="s">
        <v>810</v>
      </c>
      <c r="B34" s="18" t="s">
        <v>811</v>
      </c>
      <c r="C34" s="14" t="s">
        <v>812</v>
      </c>
      <c r="D34" s="14" t="s">
        <v>283</v>
      </c>
      <c r="E34" s="19">
        <v>878878</v>
      </c>
      <c r="F34" s="20">
        <v>45112.807699999998</v>
      </c>
      <c r="G34" s="21">
        <v>1.2699999999999999E-2</v>
      </c>
      <c r="H34" s="22"/>
      <c r="I34" s="23"/>
    </row>
    <row r="35" spans="1:9" ht="13.2" customHeight="1">
      <c r="A35" s="17" t="s">
        <v>355</v>
      </c>
      <c r="B35" s="18" t="s">
        <v>356</v>
      </c>
      <c r="C35" s="14" t="s">
        <v>357</v>
      </c>
      <c r="D35" s="14" t="s">
        <v>290</v>
      </c>
      <c r="E35" s="19">
        <v>1318468</v>
      </c>
      <c r="F35" s="20">
        <v>44827.911999999997</v>
      </c>
      <c r="G35" s="21">
        <v>1.2699999999999999E-2</v>
      </c>
      <c r="H35" s="22"/>
      <c r="I35" s="23"/>
    </row>
    <row r="36" spans="1:9" ht="13.2" customHeight="1">
      <c r="A36" s="17" t="s">
        <v>327</v>
      </c>
      <c r="B36" s="18" t="s">
        <v>328</v>
      </c>
      <c r="C36" s="14" t="s">
        <v>329</v>
      </c>
      <c r="D36" s="14" t="s">
        <v>228</v>
      </c>
      <c r="E36" s="19">
        <v>1023793</v>
      </c>
      <c r="F36" s="20">
        <v>44445.925499999998</v>
      </c>
      <c r="G36" s="21">
        <v>1.2500000000000001E-2</v>
      </c>
      <c r="H36" s="22"/>
      <c r="I36" s="23"/>
    </row>
    <row r="37" spans="1:9" ht="13.2" customHeight="1">
      <c r="A37" s="17" t="s">
        <v>444</v>
      </c>
      <c r="B37" s="18" t="s">
        <v>445</v>
      </c>
      <c r="C37" s="14" t="s">
        <v>446</v>
      </c>
      <c r="D37" s="14" t="s">
        <v>196</v>
      </c>
      <c r="E37" s="19">
        <v>3974776</v>
      </c>
      <c r="F37" s="20">
        <v>43174.016900000002</v>
      </c>
      <c r="G37" s="21">
        <v>1.2200000000000001E-2</v>
      </c>
      <c r="H37" s="22"/>
      <c r="I37" s="23"/>
    </row>
    <row r="38" spans="1:9" ht="13.2" customHeight="1">
      <c r="A38" s="17" t="s">
        <v>391</v>
      </c>
      <c r="B38" s="18" t="s">
        <v>392</v>
      </c>
      <c r="C38" s="14" t="s">
        <v>393</v>
      </c>
      <c r="D38" s="14" t="s">
        <v>394</v>
      </c>
      <c r="E38" s="19">
        <v>2407528</v>
      </c>
      <c r="F38" s="20">
        <v>41339.6633</v>
      </c>
      <c r="G38" s="21">
        <v>1.17E-2</v>
      </c>
      <c r="H38" s="22"/>
      <c r="I38" s="23"/>
    </row>
    <row r="39" spans="1:9" ht="13.2" customHeight="1">
      <c r="A39" s="17" t="s">
        <v>494</v>
      </c>
      <c r="B39" s="18" t="s">
        <v>495</v>
      </c>
      <c r="C39" s="14" t="s">
        <v>496</v>
      </c>
      <c r="D39" s="14" t="s">
        <v>243</v>
      </c>
      <c r="E39" s="19">
        <v>3086942</v>
      </c>
      <c r="F39" s="20">
        <v>40531.548499999997</v>
      </c>
      <c r="G39" s="21">
        <v>1.14E-2</v>
      </c>
      <c r="H39" s="22"/>
      <c r="I39" s="23"/>
    </row>
    <row r="40" spans="1:9" ht="13.2" customHeight="1">
      <c r="A40" s="17" t="s">
        <v>770</v>
      </c>
      <c r="B40" s="18" t="s">
        <v>771</v>
      </c>
      <c r="C40" s="14" t="s">
        <v>772</v>
      </c>
      <c r="D40" s="14" t="s">
        <v>264</v>
      </c>
      <c r="E40" s="19">
        <v>3167361</v>
      </c>
      <c r="F40" s="20">
        <v>38486.603499999997</v>
      </c>
      <c r="G40" s="21">
        <v>1.09E-2</v>
      </c>
      <c r="H40" s="22"/>
      <c r="I40" s="23"/>
    </row>
    <row r="41" spans="1:9" ht="13.2" customHeight="1">
      <c r="A41" s="17" t="s">
        <v>782</v>
      </c>
      <c r="B41" s="18" t="s">
        <v>783</v>
      </c>
      <c r="C41" s="14" t="s">
        <v>784</v>
      </c>
      <c r="D41" s="14" t="s">
        <v>657</v>
      </c>
      <c r="E41" s="19">
        <v>2018698</v>
      </c>
      <c r="F41" s="20">
        <v>38474.3652</v>
      </c>
      <c r="G41" s="21">
        <v>1.09E-2</v>
      </c>
      <c r="H41" s="22"/>
      <c r="I41" s="23"/>
    </row>
    <row r="42" spans="1:9" ht="13.2" customHeight="1">
      <c r="A42" s="17" t="s">
        <v>676</v>
      </c>
      <c r="B42" s="18" t="s">
        <v>677</v>
      </c>
      <c r="C42" s="14" t="s">
        <v>678</v>
      </c>
      <c r="D42" s="14" t="s">
        <v>243</v>
      </c>
      <c r="E42" s="19">
        <v>34502114</v>
      </c>
      <c r="F42" s="20">
        <v>38173.138899999998</v>
      </c>
      <c r="G42" s="21">
        <v>1.0800000000000001E-2</v>
      </c>
      <c r="H42" s="22"/>
      <c r="I42" s="23"/>
    </row>
    <row r="43" spans="1:9" ht="13.2" customHeight="1">
      <c r="A43" s="17" t="s">
        <v>593</v>
      </c>
      <c r="B43" s="18" t="s">
        <v>594</v>
      </c>
      <c r="C43" s="14" t="s">
        <v>595</v>
      </c>
      <c r="D43" s="14" t="s">
        <v>484</v>
      </c>
      <c r="E43" s="19">
        <v>1391433</v>
      </c>
      <c r="F43" s="20">
        <v>35626.250500000002</v>
      </c>
      <c r="G43" s="21">
        <v>1.01E-2</v>
      </c>
      <c r="H43" s="22"/>
      <c r="I43" s="23"/>
    </row>
    <row r="44" spans="1:9" ht="13.2" customHeight="1">
      <c r="A44" s="17" t="s">
        <v>1005</v>
      </c>
      <c r="B44" s="18" t="s">
        <v>1006</v>
      </c>
      <c r="C44" s="14" t="s">
        <v>1007</v>
      </c>
      <c r="D44" s="14" t="s">
        <v>251</v>
      </c>
      <c r="E44" s="19">
        <v>136586</v>
      </c>
      <c r="F44" s="20">
        <v>35307.481</v>
      </c>
      <c r="G44" s="21">
        <v>0.01</v>
      </c>
      <c r="H44" s="22"/>
      <c r="I44" s="23"/>
    </row>
    <row r="45" spans="1:9" ht="13.2" customHeight="1">
      <c r="A45" s="17" t="s">
        <v>728</v>
      </c>
      <c r="B45" s="18" t="s">
        <v>729</v>
      </c>
      <c r="C45" s="14" t="s">
        <v>730</v>
      </c>
      <c r="D45" s="14" t="s">
        <v>232</v>
      </c>
      <c r="E45" s="19">
        <v>10712834</v>
      </c>
      <c r="F45" s="20">
        <v>34388.197099999998</v>
      </c>
      <c r="G45" s="21">
        <v>9.7000000000000003E-3</v>
      </c>
      <c r="H45" s="22"/>
      <c r="I45" s="23"/>
    </row>
    <row r="46" spans="1:9" ht="13.2" customHeight="1">
      <c r="A46" s="17" t="s">
        <v>587</v>
      </c>
      <c r="B46" s="18" t="s">
        <v>588</v>
      </c>
      <c r="C46" s="14" t="s">
        <v>589</v>
      </c>
      <c r="D46" s="14" t="s">
        <v>377</v>
      </c>
      <c r="E46" s="19">
        <v>2190165</v>
      </c>
      <c r="F46" s="20">
        <v>34317.695399999997</v>
      </c>
      <c r="G46" s="21">
        <v>9.7000000000000003E-3</v>
      </c>
      <c r="H46" s="22"/>
      <c r="I46" s="23"/>
    </row>
    <row r="47" spans="1:9" ht="13.2" customHeight="1">
      <c r="A47" s="17" t="s">
        <v>1026</v>
      </c>
      <c r="B47" s="18" t="s">
        <v>1027</v>
      </c>
      <c r="C47" s="14" t="s">
        <v>1028</v>
      </c>
      <c r="D47" s="14" t="s">
        <v>791</v>
      </c>
      <c r="E47" s="19">
        <v>2889237</v>
      </c>
      <c r="F47" s="20">
        <v>34023.654900000001</v>
      </c>
      <c r="G47" s="21">
        <v>9.5999999999999992E-3</v>
      </c>
      <c r="H47" s="22"/>
      <c r="I47" s="23"/>
    </row>
    <row r="48" spans="1:9" ht="13.2" customHeight="1">
      <c r="A48" s="17" t="s">
        <v>258</v>
      </c>
      <c r="B48" s="18" t="s">
        <v>259</v>
      </c>
      <c r="C48" s="14" t="s">
        <v>260</v>
      </c>
      <c r="D48" s="14" t="s">
        <v>232</v>
      </c>
      <c r="E48" s="19">
        <v>3043153</v>
      </c>
      <c r="F48" s="20">
        <v>33775.955099999999</v>
      </c>
      <c r="G48" s="21">
        <v>9.4999999999999998E-3</v>
      </c>
      <c r="H48" s="22"/>
      <c r="I48" s="23"/>
    </row>
    <row r="49" spans="1:9" ht="13.2" customHeight="1">
      <c r="A49" s="17" t="s">
        <v>779</v>
      </c>
      <c r="B49" s="18" t="s">
        <v>780</v>
      </c>
      <c r="C49" s="14" t="s">
        <v>781</v>
      </c>
      <c r="D49" s="14" t="s">
        <v>407</v>
      </c>
      <c r="E49" s="19">
        <v>940991</v>
      </c>
      <c r="F49" s="20">
        <v>33489.869700000003</v>
      </c>
      <c r="G49" s="21">
        <v>9.4999999999999998E-3</v>
      </c>
      <c r="H49" s="22"/>
      <c r="I49" s="23"/>
    </row>
    <row r="50" spans="1:9" ht="13.2" customHeight="1">
      <c r="A50" s="17" t="s">
        <v>1080</v>
      </c>
      <c r="B50" s="18" t="s">
        <v>1081</v>
      </c>
      <c r="C50" s="14" t="s">
        <v>1082</v>
      </c>
      <c r="D50" s="14" t="s">
        <v>207</v>
      </c>
      <c r="E50" s="19">
        <v>2131765</v>
      </c>
      <c r="F50" s="20">
        <v>32946.428099999997</v>
      </c>
      <c r="G50" s="21">
        <v>9.2999999999999992E-3</v>
      </c>
      <c r="H50" s="22"/>
      <c r="I50" s="23"/>
    </row>
    <row r="51" spans="1:9" ht="13.2" customHeight="1">
      <c r="A51" s="17" t="s">
        <v>287</v>
      </c>
      <c r="B51" s="18" t="s">
        <v>288</v>
      </c>
      <c r="C51" s="14" t="s">
        <v>289</v>
      </c>
      <c r="D51" s="14" t="s">
        <v>290</v>
      </c>
      <c r="E51" s="19">
        <v>992540</v>
      </c>
      <c r="F51" s="20">
        <v>32575.162799999998</v>
      </c>
      <c r="G51" s="21">
        <v>9.1999999999999998E-3</v>
      </c>
      <c r="H51" s="22"/>
      <c r="I51" s="23"/>
    </row>
    <row r="52" spans="1:9" ht="13.2" customHeight="1">
      <c r="A52" s="17" t="s">
        <v>435</v>
      </c>
      <c r="B52" s="18" t="s">
        <v>436</v>
      </c>
      <c r="C52" s="14" t="s">
        <v>437</v>
      </c>
      <c r="D52" s="14" t="s">
        <v>431</v>
      </c>
      <c r="E52" s="19">
        <v>3425040</v>
      </c>
      <c r="F52" s="20">
        <v>31373.366399999999</v>
      </c>
      <c r="G52" s="21">
        <v>8.8999999999999999E-3</v>
      </c>
      <c r="H52" s="22"/>
      <c r="I52" s="23"/>
    </row>
    <row r="53" spans="1:9" ht="13.2" customHeight="1">
      <c r="A53" s="17" t="s">
        <v>306</v>
      </c>
      <c r="B53" s="18" t="s">
        <v>307</v>
      </c>
      <c r="C53" s="14" t="s">
        <v>308</v>
      </c>
      <c r="D53" s="14" t="s">
        <v>309</v>
      </c>
      <c r="E53" s="19">
        <v>573231</v>
      </c>
      <c r="F53" s="20">
        <v>30002.910500000002</v>
      </c>
      <c r="G53" s="21">
        <v>8.5000000000000006E-3</v>
      </c>
      <c r="H53" s="22"/>
      <c r="I53" s="23"/>
    </row>
    <row r="54" spans="1:9" ht="13.2" customHeight="1">
      <c r="A54" s="17" t="s">
        <v>788</v>
      </c>
      <c r="B54" s="18" t="s">
        <v>789</v>
      </c>
      <c r="C54" s="14" t="s">
        <v>790</v>
      </c>
      <c r="D54" s="14" t="s">
        <v>791</v>
      </c>
      <c r="E54" s="19">
        <v>83704</v>
      </c>
      <c r="F54" s="20">
        <v>29966.031999999999</v>
      </c>
      <c r="G54" s="21">
        <v>8.5000000000000006E-3</v>
      </c>
      <c r="H54" s="22"/>
      <c r="I54" s="23"/>
    </row>
    <row r="55" spans="1:9" ht="13.2" customHeight="1">
      <c r="A55" s="17" t="s">
        <v>2987</v>
      </c>
      <c r="B55" s="18" t="s">
        <v>2988</v>
      </c>
      <c r="C55" s="14" t="s">
        <v>2989</v>
      </c>
      <c r="D55" s="14" t="s">
        <v>865</v>
      </c>
      <c r="E55" s="19">
        <v>3314811</v>
      </c>
      <c r="F55" s="20">
        <v>29019.512900000002</v>
      </c>
      <c r="G55" s="21">
        <v>8.2000000000000007E-3</v>
      </c>
      <c r="H55" s="22"/>
      <c r="I55" s="23"/>
    </row>
    <row r="56" spans="1:9" ht="13.2" customHeight="1">
      <c r="A56" s="17" t="s">
        <v>1811</v>
      </c>
      <c r="B56" s="18" t="s">
        <v>1812</v>
      </c>
      <c r="C56" s="14" t="s">
        <v>1813</v>
      </c>
      <c r="D56" s="14" t="s">
        <v>384</v>
      </c>
      <c r="E56" s="19">
        <v>1940627</v>
      </c>
      <c r="F56" s="20">
        <v>28616.485700000001</v>
      </c>
      <c r="G56" s="21">
        <v>8.0999999999999996E-3</v>
      </c>
      <c r="H56" s="22"/>
      <c r="I56" s="23"/>
    </row>
    <row r="57" spans="1:9" ht="13.2" customHeight="1">
      <c r="A57" s="17" t="s">
        <v>1092</v>
      </c>
      <c r="B57" s="18" t="s">
        <v>1093</v>
      </c>
      <c r="C57" s="14" t="s">
        <v>1094</v>
      </c>
      <c r="D57" s="14" t="s">
        <v>243</v>
      </c>
      <c r="E57" s="19">
        <v>13693574</v>
      </c>
      <c r="F57" s="20">
        <v>28125.231599999999</v>
      </c>
      <c r="G57" s="21">
        <v>7.9000000000000008E-3</v>
      </c>
      <c r="H57" s="22"/>
      <c r="I57" s="23"/>
    </row>
    <row r="58" spans="1:9" ht="13.2" customHeight="1">
      <c r="A58" s="17" t="s">
        <v>388</v>
      </c>
      <c r="B58" s="18" t="s">
        <v>389</v>
      </c>
      <c r="C58" s="14" t="s">
        <v>390</v>
      </c>
      <c r="D58" s="14" t="s">
        <v>251</v>
      </c>
      <c r="E58" s="19">
        <v>502286</v>
      </c>
      <c r="F58" s="20">
        <v>25445.808799999999</v>
      </c>
      <c r="G58" s="21">
        <v>7.1999999999999998E-3</v>
      </c>
      <c r="H58" s="22"/>
      <c r="I58" s="23"/>
    </row>
    <row r="59" spans="1:9" ht="13.2" customHeight="1">
      <c r="A59" s="17" t="s">
        <v>639</v>
      </c>
      <c r="B59" s="18" t="s">
        <v>640</v>
      </c>
      <c r="C59" s="14" t="s">
        <v>641</v>
      </c>
      <c r="D59" s="14" t="s">
        <v>218</v>
      </c>
      <c r="E59" s="19">
        <v>1025333</v>
      </c>
      <c r="F59" s="20">
        <v>24888.933199999999</v>
      </c>
      <c r="G59" s="21">
        <v>7.0000000000000001E-3</v>
      </c>
      <c r="H59" s="22"/>
      <c r="I59" s="23"/>
    </row>
    <row r="60" spans="1:9" ht="13.2" customHeight="1">
      <c r="A60" s="17" t="s">
        <v>971</v>
      </c>
      <c r="B60" s="18" t="s">
        <v>972</v>
      </c>
      <c r="C60" s="14" t="s">
        <v>973</v>
      </c>
      <c r="D60" s="14" t="s">
        <v>290</v>
      </c>
      <c r="E60" s="19">
        <v>12653238</v>
      </c>
      <c r="F60" s="20">
        <v>24301.8089</v>
      </c>
      <c r="G60" s="21">
        <v>6.8999999999999999E-3</v>
      </c>
      <c r="H60" s="22"/>
      <c r="I60" s="23"/>
    </row>
    <row r="61" spans="1:9" ht="13.2" customHeight="1">
      <c r="A61" s="17" t="s">
        <v>667</v>
      </c>
      <c r="B61" s="18" t="s">
        <v>668</v>
      </c>
      <c r="C61" s="14" t="s">
        <v>669</v>
      </c>
      <c r="D61" s="14" t="s">
        <v>232</v>
      </c>
      <c r="E61" s="19">
        <v>502384</v>
      </c>
      <c r="F61" s="20">
        <v>22808.2336</v>
      </c>
      <c r="G61" s="21">
        <v>6.4000000000000003E-3</v>
      </c>
      <c r="H61" s="22"/>
      <c r="I61" s="23"/>
    </row>
    <row r="62" spans="1:9" ht="13.2" customHeight="1">
      <c r="A62" s="17" t="s">
        <v>923</v>
      </c>
      <c r="B62" s="18" t="s">
        <v>924</v>
      </c>
      <c r="C62" s="14" t="s">
        <v>925</v>
      </c>
      <c r="D62" s="14" t="s">
        <v>384</v>
      </c>
      <c r="E62" s="19">
        <v>200117</v>
      </c>
      <c r="F62" s="20">
        <v>22410.102200000001</v>
      </c>
      <c r="G62" s="21">
        <v>6.3E-3</v>
      </c>
      <c r="H62" s="22"/>
      <c r="I62" s="23"/>
    </row>
    <row r="63" spans="1:9" ht="13.2" customHeight="1">
      <c r="A63" s="17" t="s">
        <v>548</v>
      </c>
      <c r="B63" s="18" t="s">
        <v>549</v>
      </c>
      <c r="C63" s="14" t="s">
        <v>550</v>
      </c>
      <c r="D63" s="14" t="s">
        <v>384</v>
      </c>
      <c r="E63" s="19">
        <v>42146</v>
      </c>
      <c r="F63" s="20">
        <v>21073</v>
      </c>
      <c r="G63" s="21">
        <v>5.8999999999999999E-3</v>
      </c>
      <c r="H63" s="22"/>
      <c r="I63" s="23"/>
    </row>
    <row r="64" spans="1:9" ht="13.2" customHeight="1">
      <c r="A64" s="17" t="s">
        <v>651</v>
      </c>
      <c r="B64" s="18" t="s">
        <v>652</v>
      </c>
      <c r="C64" s="14" t="s">
        <v>653</v>
      </c>
      <c r="D64" s="14" t="s">
        <v>196</v>
      </c>
      <c r="E64" s="19">
        <v>2117760</v>
      </c>
      <c r="F64" s="20">
        <v>19033.367999999999</v>
      </c>
      <c r="G64" s="21">
        <v>5.4000000000000003E-3</v>
      </c>
      <c r="H64" s="22"/>
      <c r="I64" s="23"/>
    </row>
    <row r="65" spans="1:9" ht="13.2" customHeight="1">
      <c r="A65" s="17" t="s">
        <v>1185</v>
      </c>
      <c r="B65" s="18" t="s">
        <v>1186</v>
      </c>
      <c r="C65" s="14" t="s">
        <v>1187</v>
      </c>
      <c r="D65" s="14" t="s">
        <v>1188</v>
      </c>
      <c r="E65" s="19">
        <v>56624</v>
      </c>
      <c r="F65" s="20">
        <v>18867.1168</v>
      </c>
      <c r="G65" s="21">
        <v>5.3E-3</v>
      </c>
      <c r="H65" s="22"/>
      <c r="I65" s="23"/>
    </row>
    <row r="66" spans="1:9" ht="13.2" customHeight="1">
      <c r="A66" s="17" t="s">
        <v>365</v>
      </c>
      <c r="B66" s="18" t="s">
        <v>366</v>
      </c>
      <c r="C66" s="14" t="s">
        <v>367</v>
      </c>
      <c r="D66" s="14" t="s">
        <v>232</v>
      </c>
      <c r="E66" s="19">
        <v>1011551</v>
      </c>
      <c r="F66" s="20">
        <v>18788.548299999999</v>
      </c>
      <c r="G66" s="21">
        <v>5.3E-3</v>
      </c>
      <c r="H66" s="22"/>
      <c r="I66" s="23"/>
    </row>
    <row r="67" spans="1:9" ht="13.2" customHeight="1">
      <c r="A67" s="17" t="s">
        <v>734</v>
      </c>
      <c r="B67" s="18" t="s">
        <v>735</v>
      </c>
      <c r="C67" s="14" t="s">
        <v>736</v>
      </c>
      <c r="D67" s="14" t="s">
        <v>247</v>
      </c>
      <c r="E67" s="19">
        <v>1570444</v>
      </c>
      <c r="F67" s="20">
        <v>18757.383099999999</v>
      </c>
      <c r="G67" s="21">
        <v>5.3E-3</v>
      </c>
      <c r="H67" s="22"/>
      <c r="I67" s="23"/>
    </row>
    <row r="68" spans="1:9" ht="13.2" customHeight="1">
      <c r="A68" s="17" t="s">
        <v>338</v>
      </c>
      <c r="B68" s="18" t="s">
        <v>339</v>
      </c>
      <c r="C68" s="14" t="s">
        <v>340</v>
      </c>
      <c r="D68" s="14" t="s">
        <v>243</v>
      </c>
      <c r="E68" s="19">
        <v>608368</v>
      </c>
      <c r="F68" s="20">
        <v>17520.39</v>
      </c>
      <c r="G68" s="21">
        <v>4.8999999999999998E-3</v>
      </c>
      <c r="H68" s="22"/>
      <c r="I68" s="23"/>
    </row>
    <row r="69" spans="1:9" ht="13.2" customHeight="1">
      <c r="A69" s="17" t="s">
        <v>829</v>
      </c>
      <c r="B69" s="18" t="s">
        <v>830</v>
      </c>
      <c r="C69" s="14" t="s">
        <v>831</v>
      </c>
      <c r="D69" s="14" t="s">
        <v>344</v>
      </c>
      <c r="E69" s="19">
        <v>2284000</v>
      </c>
      <c r="F69" s="20">
        <v>17267.04</v>
      </c>
      <c r="G69" s="21">
        <v>4.8999999999999998E-3</v>
      </c>
      <c r="H69" s="22"/>
      <c r="I69" s="23"/>
    </row>
    <row r="70" spans="1:9" ht="13.2" customHeight="1">
      <c r="A70" s="17" t="s">
        <v>853</v>
      </c>
      <c r="B70" s="18" t="s">
        <v>854</v>
      </c>
      <c r="C70" s="14" t="s">
        <v>855</v>
      </c>
      <c r="D70" s="14" t="s">
        <v>657</v>
      </c>
      <c r="E70" s="19">
        <v>723037</v>
      </c>
      <c r="F70" s="20">
        <v>17135.976900000001</v>
      </c>
      <c r="G70" s="21">
        <v>4.7999999999999996E-3</v>
      </c>
      <c r="H70" s="22"/>
      <c r="I70" s="23"/>
    </row>
    <row r="71" spans="1:9" ht="13.2" customHeight="1">
      <c r="A71" s="17" t="s">
        <v>859</v>
      </c>
      <c r="B71" s="18" t="s">
        <v>860</v>
      </c>
      <c r="C71" s="14" t="s">
        <v>861</v>
      </c>
      <c r="D71" s="14" t="s">
        <v>247</v>
      </c>
      <c r="E71" s="19">
        <v>1163870</v>
      </c>
      <c r="F71" s="20">
        <v>17036.7291</v>
      </c>
      <c r="G71" s="21">
        <v>4.7999999999999996E-3</v>
      </c>
      <c r="H71" s="22"/>
      <c r="I71" s="23"/>
    </row>
    <row r="72" spans="1:9" ht="13.2" customHeight="1">
      <c r="A72" s="17" t="s">
        <v>1275</v>
      </c>
      <c r="B72" s="18" t="s">
        <v>1276</v>
      </c>
      <c r="C72" s="14" t="s">
        <v>1277</v>
      </c>
      <c r="D72" s="14" t="s">
        <v>251</v>
      </c>
      <c r="E72" s="19">
        <v>1852294</v>
      </c>
      <c r="F72" s="20">
        <v>16541.911599999999</v>
      </c>
      <c r="G72" s="21">
        <v>4.7000000000000002E-3</v>
      </c>
      <c r="H72" s="22"/>
      <c r="I72" s="23"/>
    </row>
    <row r="73" spans="1:9" ht="13.2" customHeight="1">
      <c r="A73" s="17" t="s">
        <v>977</v>
      </c>
      <c r="B73" s="18" t="s">
        <v>978</v>
      </c>
      <c r="C73" s="14" t="s">
        <v>979</v>
      </c>
      <c r="D73" s="14" t="s">
        <v>232</v>
      </c>
      <c r="E73" s="19">
        <v>1105102</v>
      </c>
      <c r="F73" s="20">
        <v>16416.290199999999</v>
      </c>
      <c r="G73" s="21">
        <v>4.5999999999999999E-3</v>
      </c>
      <c r="H73" s="22"/>
      <c r="I73" s="23"/>
    </row>
    <row r="74" spans="1:9" ht="13.2" customHeight="1">
      <c r="A74" s="17" t="s">
        <v>692</v>
      </c>
      <c r="B74" s="18" t="s">
        <v>693</v>
      </c>
      <c r="C74" s="14" t="s">
        <v>694</v>
      </c>
      <c r="D74" s="14" t="s">
        <v>384</v>
      </c>
      <c r="E74" s="19">
        <v>577072</v>
      </c>
      <c r="F74" s="20">
        <v>16042.6016</v>
      </c>
      <c r="G74" s="21">
        <v>4.4999999999999997E-3</v>
      </c>
      <c r="H74" s="22"/>
      <c r="I74" s="23"/>
    </row>
    <row r="75" spans="1:9" ht="13.2" customHeight="1">
      <c r="A75" s="17" t="s">
        <v>893</v>
      </c>
      <c r="B75" s="18" t="s">
        <v>894</v>
      </c>
      <c r="C75" s="14" t="s">
        <v>895</v>
      </c>
      <c r="D75" s="14" t="s">
        <v>247</v>
      </c>
      <c r="E75" s="19">
        <v>900023</v>
      </c>
      <c r="F75" s="20">
        <v>15280.5905</v>
      </c>
      <c r="G75" s="21">
        <v>4.3E-3</v>
      </c>
      <c r="H75" s="22"/>
      <c r="I75" s="23"/>
    </row>
    <row r="76" spans="1:9" ht="13.2" customHeight="1">
      <c r="A76" s="17" t="s">
        <v>4388</v>
      </c>
      <c r="B76" s="18" t="s">
        <v>4389</v>
      </c>
      <c r="C76" s="14" t="s">
        <v>4390</v>
      </c>
      <c r="D76" s="14" t="s">
        <v>484</v>
      </c>
      <c r="E76" s="19">
        <v>286711</v>
      </c>
      <c r="F76" s="20">
        <v>15146.368700000001</v>
      </c>
      <c r="G76" s="21">
        <v>4.3E-3</v>
      </c>
      <c r="H76" s="22"/>
      <c r="I76" s="23"/>
    </row>
    <row r="77" spans="1:9" ht="13.2" customHeight="1">
      <c r="A77" s="17" t="s">
        <v>412</v>
      </c>
      <c r="B77" s="18" t="s">
        <v>413</v>
      </c>
      <c r="C77" s="14" t="s">
        <v>414</v>
      </c>
      <c r="D77" s="14" t="s">
        <v>196</v>
      </c>
      <c r="E77" s="19">
        <v>1457450</v>
      </c>
      <c r="F77" s="20">
        <v>14816.4367</v>
      </c>
      <c r="G77" s="21">
        <v>4.1999999999999997E-3</v>
      </c>
      <c r="H77" s="22"/>
      <c r="I77" s="23"/>
    </row>
    <row r="78" spans="1:9" ht="13.2" customHeight="1">
      <c r="A78" s="17" t="s">
        <v>612</v>
      </c>
      <c r="B78" s="18" t="s">
        <v>613</v>
      </c>
      <c r="C78" s="14" t="s">
        <v>614</v>
      </c>
      <c r="D78" s="14" t="s">
        <v>407</v>
      </c>
      <c r="E78" s="19">
        <v>242932</v>
      </c>
      <c r="F78" s="20">
        <v>13945.025600000001</v>
      </c>
      <c r="G78" s="21">
        <v>3.8999999999999998E-3</v>
      </c>
      <c r="H78" s="22"/>
      <c r="I78" s="23"/>
    </row>
    <row r="79" spans="1:9" ht="13.2" customHeight="1">
      <c r="A79" s="17" t="s">
        <v>269</v>
      </c>
      <c r="B79" s="18" t="s">
        <v>270</v>
      </c>
      <c r="C79" s="14" t="s">
        <v>271</v>
      </c>
      <c r="D79" s="14" t="s">
        <v>272</v>
      </c>
      <c r="E79" s="19">
        <v>3268342</v>
      </c>
      <c r="F79" s="20">
        <v>13545.643400000001</v>
      </c>
      <c r="G79" s="21">
        <v>3.8E-3</v>
      </c>
      <c r="H79" s="22"/>
      <c r="I79" s="23"/>
    </row>
    <row r="80" spans="1:9" ht="13.2" customHeight="1">
      <c r="A80" s="17" t="s">
        <v>618</v>
      </c>
      <c r="B80" s="18" t="s">
        <v>619</v>
      </c>
      <c r="C80" s="14" t="s">
        <v>620</v>
      </c>
      <c r="D80" s="14" t="s">
        <v>203</v>
      </c>
      <c r="E80" s="19">
        <v>3700000</v>
      </c>
      <c r="F80" s="20">
        <v>13532.75</v>
      </c>
      <c r="G80" s="21">
        <v>3.8E-3</v>
      </c>
      <c r="H80" s="22"/>
      <c r="I80" s="23"/>
    </row>
    <row r="81" spans="1:9" ht="13.2" customHeight="1">
      <c r="A81" s="17" t="s">
        <v>875</v>
      </c>
      <c r="B81" s="18" t="s">
        <v>876</v>
      </c>
      <c r="C81" s="14" t="s">
        <v>877</v>
      </c>
      <c r="D81" s="14" t="s">
        <v>407</v>
      </c>
      <c r="E81" s="19">
        <v>823217</v>
      </c>
      <c r="F81" s="20">
        <v>12531.0092</v>
      </c>
      <c r="G81" s="21">
        <v>3.5000000000000001E-3</v>
      </c>
      <c r="H81" s="22"/>
      <c r="I81" s="23"/>
    </row>
    <row r="82" spans="1:9" ht="13.2" customHeight="1">
      <c r="A82" s="17" t="s">
        <v>725</v>
      </c>
      <c r="B82" s="18" t="s">
        <v>726</v>
      </c>
      <c r="C82" s="14" t="s">
        <v>727</v>
      </c>
      <c r="D82" s="14" t="s">
        <v>251</v>
      </c>
      <c r="E82" s="19">
        <v>513173</v>
      </c>
      <c r="F82" s="20">
        <v>12414.681200000001</v>
      </c>
      <c r="G82" s="21">
        <v>3.5000000000000001E-3</v>
      </c>
      <c r="H82" s="22"/>
      <c r="I82" s="23"/>
    </row>
    <row r="83" spans="1:9" ht="13.2" customHeight="1">
      <c r="A83" s="17" t="s">
        <v>758</v>
      </c>
      <c r="B83" s="18" t="s">
        <v>759</v>
      </c>
      <c r="C83" s="14" t="s">
        <v>760</v>
      </c>
      <c r="D83" s="14" t="s">
        <v>232</v>
      </c>
      <c r="E83" s="19">
        <v>2826288</v>
      </c>
      <c r="F83" s="20">
        <v>10542.0542</v>
      </c>
      <c r="G83" s="21">
        <v>3.0000000000000001E-3</v>
      </c>
      <c r="H83" s="22"/>
      <c r="I83" s="23"/>
    </row>
    <row r="84" spans="1:9" ht="13.2" customHeight="1">
      <c r="A84" s="17" t="s">
        <v>1044</v>
      </c>
      <c r="B84" s="18" t="s">
        <v>1045</v>
      </c>
      <c r="C84" s="14" t="s">
        <v>1046</v>
      </c>
      <c r="D84" s="14" t="s">
        <v>344</v>
      </c>
      <c r="E84" s="19">
        <v>591809</v>
      </c>
      <c r="F84" s="20">
        <v>8756.9977999999992</v>
      </c>
      <c r="G84" s="21">
        <v>2.5000000000000001E-3</v>
      </c>
      <c r="H84" s="22"/>
      <c r="I84" s="23"/>
    </row>
    <row r="85" spans="1:9" ht="13.2" customHeight="1">
      <c r="A85" s="17" t="s">
        <v>826</v>
      </c>
      <c r="B85" s="18" t="s">
        <v>827</v>
      </c>
      <c r="C85" s="14" t="s">
        <v>828</v>
      </c>
      <c r="D85" s="14" t="s">
        <v>207</v>
      </c>
      <c r="E85" s="19">
        <v>507811</v>
      </c>
      <c r="F85" s="20">
        <v>8751.6147999999994</v>
      </c>
      <c r="G85" s="21">
        <v>2.5000000000000001E-3</v>
      </c>
      <c r="H85" s="22"/>
      <c r="I85" s="23"/>
    </row>
    <row r="86" spans="1:9" ht="13.2" customHeight="1">
      <c r="A86" s="17" t="s">
        <v>578</v>
      </c>
      <c r="B86" s="18" t="s">
        <v>579</v>
      </c>
      <c r="C86" s="14" t="s">
        <v>580</v>
      </c>
      <c r="D86" s="14" t="s">
        <v>243</v>
      </c>
      <c r="E86" s="19">
        <v>3087961</v>
      </c>
      <c r="F86" s="20">
        <v>8704.9621000000006</v>
      </c>
      <c r="G86" s="21">
        <v>2.5000000000000001E-3</v>
      </c>
      <c r="H86" s="22"/>
      <c r="I86" s="23"/>
    </row>
    <row r="87" spans="1:9" ht="13.2" customHeight="1">
      <c r="A87" s="17" t="s">
        <v>911</v>
      </c>
      <c r="B87" s="18" t="s">
        <v>912</v>
      </c>
      <c r="C87" s="14" t="s">
        <v>913</v>
      </c>
      <c r="D87" s="14" t="s">
        <v>247</v>
      </c>
      <c r="E87" s="19">
        <v>108167</v>
      </c>
      <c r="F87" s="20">
        <v>8242.3253999999997</v>
      </c>
      <c r="G87" s="21">
        <v>2.3E-3</v>
      </c>
      <c r="H87" s="22"/>
      <c r="I87" s="23"/>
    </row>
    <row r="88" spans="1:9" ht="13.2" customHeight="1">
      <c r="A88" s="17" t="s">
        <v>1796</v>
      </c>
      <c r="B88" s="18" t="s">
        <v>1797</v>
      </c>
      <c r="C88" s="14" t="s">
        <v>1798</v>
      </c>
      <c r="D88" s="14" t="s">
        <v>431</v>
      </c>
      <c r="E88" s="19">
        <v>1058000</v>
      </c>
      <c r="F88" s="20">
        <v>8220.66</v>
      </c>
      <c r="G88" s="21">
        <v>2.3E-3</v>
      </c>
      <c r="H88" s="22"/>
      <c r="I88" s="23"/>
    </row>
    <row r="89" spans="1:9" ht="13.2" customHeight="1">
      <c r="A89" s="17" t="s">
        <v>645</v>
      </c>
      <c r="B89" s="18" t="s">
        <v>646</v>
      </c>
      <c r="C89" s="14" t="s">
        <v>647</v>
      </c>
      <c r="D89" s="14" t="s">
        <v>484</v>
      </c>
      <c r="E89" s="19">
        <v>82509</v>
      </c>
      <c r="F89" s="20">
        <v>7158.0682999999999</v>
      </c>
      <c r="G89" s="21">
        <v>2E-3</v>
      </c>
      <c r="H89" s="22"/>
      <c r="I89" s="23"/>
    </row>
    <row r="90" spans="1:9" ht="13.2" customHeight="1">
      <c r="A90" s="17" t="s">
        <v>713</v>
      </c>
      <c r="B90" s="18" t="s">
        <v>714</v>
      </c>
      <c r="C90" s="14" t="s">
        <v>715</v>
      </c>
      <c r="D90" s="14" t="s">
        <v>232</v>
      </c>
      <c r="E90" s="19">
        <v>222157</v>
      </c>
      <c r="F90" s="20">
        <v>5110.4996000000001</v>
      </c>
      <c r="G90" s="21">
        <v>1.4E-3</v>
      </c>
      <c r="H90" s="22"/>
      <c r="I90" s="23"/>
    </row>
    <row r="91" spans="1:9" ht="13.2" customHeight="1">
      <c r="A91" s="17" t="s">
        <v>776</v>
      </c>
      <c r="B91" s="18" t="s">
        <v>777</v>
      </c>
      <c r="C91" s="14" t="s">
        <v>778</v>
      </c>
      <c r="D91" s="14" t="s">
        <v>251</v>
      </c>
      <c r="E91" s="19">
        <v>112745</v>
      </c>
      <c r="F91" s="20">
        <v>3253.5952000000002</v>
      </c>
      <c r="G91" s="21">
        <v>8.9999999999999998E-4</v>
      </c>
      <c r="H91" s="22"/>
      <c r="I91" s="23"/>
    </row>
    <row r="92" spans="1:9" ht="13.2" customHeight="1">
      <c r="A92" s="17" t="s">
        <v>497</v>
      </c>
      <c r="B92" s="18" t="s">
        <v>498</v>
      </c>
      <c r="C92" s="14" t="s">
        <v>499</v>
      </c>
      <c r="D92" s="14" t="s">
        <v>333</v>
      </c>
      <c r="E92" s="19">
        <v>1393087</v>
      </c>
      <c r="F92" s="20">
        <v>2446.8180000000002</v>
      </c>
      <c r="G92" s="21">
        <v>6.9999999999999999E-4</v>
      </c>
      <c r="H92" s="22"/>
      <c r="I92" s="23"/>
    </row>
    <row r="93" spans="1:9" ht="13.2" customHeight="1">
      <c r="A93" s="17" t="s">
        <v>1011</v>
      </c>
      <c r="B93" s="18" t="s">
        <v>1012</v>
      </c>
      <c r="C93" s="14" t="s">
        <v>1013</v>
      </c>
      <c r="D93" s="14" t="s">
        <v>484</v>
      </c>
      <c r="E93" s="19">
        <v>22273</v>
      </c>
      <c r="F93" s="20">
        <v>1422.2424000000001</v>
      </c>
      <c r="G93" s="21">
        <v>4.0000000000000002E-4</v>
      </c>
      <c r="H93" s="22"/>
      <c r="I93" s="23"/>
    </row>
    <row r="94" spans="1:9" ht="13.2" customHeight="1">
      <c r="A94" s="17" t="s">
        <v>716</v>
      </c>
      <c r="B94" s="18" t="s">
        <v>717</v>
      </c>
      <c r="C94" s="14" t="s">
        <v>718</v>
      </c>
      <c r="D94" s="14" t="s">
        <v>535</v>
      </c>
      <c r="E94" s="19">
        <v>9</v>
      </c>
      <c r="F94" s="20">
        <v>0.14699999999999999</v>
      </c>
      <c r="G94" s="22" t="s">
        <v>1744</v>
      </c>
      <c r="H94" s="22"/>
      <c r="I94" s="23"/>
    </row>
    <row r="95" spans="1:9" ht="13.2" customHeight="1">
      <c r="A95" s="5"/>
      <c r="B95" s="13" t="s">
        <v>1745</v>
      </c>
      <c r="C95" s="14"/>
      <c r="D95" s="14"/>
      <c r="E95" s="14"/>
      <c r="F95" s="24">
        <v>3287665.8672000002</v>
      </c>
      <c r="G95" s="25">
        <v>0.92810000000000004</v>
      </c>
      <c r="H95" s="26"/>
      <c r="I95" s="27"/>
    </row>
    <row r="96" spans="1:9" ht="13.2" customHeight="1">
      <c r="A96" s="5"/>
      <c r="B96" s="28" t="s">
        <v>1746</v>
      </c>
      <c r="C96" s="2"/>
      <c r="D96" s="2"/>
      <c r="E96" s="2"/>
      <c r="F96" s="26" t="s">
        <v>1747</v>
      </c>
      <c r="G96" s="26" t="s">
        <v>1747</v>
      </c>
      <c r="H96" s="26"/>
      <c r="I96" s="27"/>
    </row>
    <row r="97" spans="1:9" ht="13.2" customHeight="1">
      <c r="A97" s="5"/>
      <c r="B97" s="28" t="s">
        <v>1745</v>
      </c>
      <c r="C97" s="2"/>
      <c r="D97" s="2"/>
      <c r="E97" s="2"/>
      <c r="F97" s="26" t="s">
        <v>1747</v>
      </c>
      <c r="G97" s="26" t="s">
        <v>1747</v>
      </c>
      <c r="H97" s="26"/>
      <c r="I97" s="27"/>
    </row>
    <row r="98" spans="1:9" ht="13.2" customHeight="1">
      <c r="A98" s="5"/>
      <c r="B98" s="28" t="s">
        <v>1748</v>
      </c>
      <c r="C98" s="29"/>
      <c r="D98" s="2"/>
      <c r="E98" s="29"/>
      <c r="F98" s="24">
        <v>3287665.8672000002</v>
      </c>
      <c r="G98" s="25">
        <v>0.92810000000000004</v>
      </c>
      <c r="H98" s="26"/>
      <c r="I98" s="27"/>
    </row>
    <row r="99" spans="1:9" ht="13.2" customHeight="1">
      <c r="A99" s="5"/>
      <c r="B99" s="13" t="s">
        <v>1764</v>
      </c>
      <c r="C99" s="14"/>
      <c r="D99" s="14"/>
      <c r="E99" s="14"/>
      <c r="F99" s="14"/>
      <c r="G99" s="14"/>
      <c r="H99" s="15"/>
      <c r="I99" s="16"/>
    </row>
    <row r="100" spans="1:9" ht="13.2" customHeight="1">
      <c r="A100" s="5"/>
      <c r="B100" s="13" t="s">
        <v>1765</v>
      </c>
      <c r="C100" s="14"/>
      <c r="D100" s="14"/>
      <c r="E100" s="14"/>
      <c r="F100" s="5"/>
      <c r="G100" s="15"/>
      <c r="H100" s="15"/>
      <c r="I100" s="16"/>
    </row>
    <row r="101" spans="1:9" ht="13.2" customHeight="1">
      <c r="A101" s="17" t="s">
        <v>3469</v>
      </c>
      <c r="B101" s="18" t="s">
        <v>3470</v>
      </c>
      <c r="C101" s="14" t="s">
        <v>3471</v>
      </c>
      <c r="D101" s="14"/>
      <c r="E101" s="19">
        <v>1995331.0959999999</v>
      </c>
      <c r="F101" s="20">
        <v>31109.510399999999</v>
      </c>
      <c r="G101" s="21">
        <v>8.8000000000000005E-3</v>
      </c>
      <c r="H101" s="22"/>
      <c r="I101" s="23"/>
    </row>
    <row r="102" spans="1:9" ht="13.2" customHeight="1">
      <c r="A102" s="5"/>
      <c r="B102" s="13" t="s">
        <v>1745</v>
      </c>
      <c r="C102" s="14"/>
      <c r="D102" s="14"/>
      <c r="E102" s="14"/>
      <c r="F102" s="24">
        <v>31109.510399999999</v>
      </c>
      <c r="G102" s="25">
        <v>8.8000000000000005E-3</v>
      </c>
      <c r="H102" s="26"/>
      <c r="I102" s="27"/>
    </row>
    <row r="103" spans="1:9" ht="13.2" customHeight="1">
      <c r="A103" s="5"/>
      <c r="B103" s="28" t="s">
        <v>1748</v>
      </c>
      <c r="C103" s="29"/>
      <c r="D103" s="2"/>
      <c r="E103" s="29"/>
      <c r="F103" s="24">
        <v>31109.510399999999</v>
      </c>
      <c r="G103" s="25">
        <v>8.8000000000000005E-3</v>
      </c>
      <c r="H103" s="26"/>
      <c r="I103" s="27"/>
    </row>
    <row r="104" spans="1:9" ht="13.2" customHeight="1">
      <c r="A104" s="5"/>
      <c r="B104" s="13" t="s">
        <v>1749</v>
      </c>
      <c r="C104" s="14"/>
      <c r="D104" s="14"/>
      <c r="E104" s="14"/>
      <c r="F104" s="14"/>
      <c r="G104" s="14"/>
      <c r="H104" s="15"/>
      <c r="I104" s="16"/>
    </row>
    <row r="105" spans="1:9" ht="13.2" customHeight="1">
      <c r="A105" s="17" t="s">
        <v>1750</v>
      </c>
      <c r="B105" s="18" t="s">
        <v>1751</v>
      </c>
      <c r="C105" s="14"/>
      <c r="D105" s="14"/>
      <c r="E105" s="19"/>
      <c r="F105" s="20">
        <v>136532.82</v>
      </c>
      <c r="G105" s="21">
        <v>3.85E-2</v>
      </c>
      <c r="H105" s="30">
        <v>5.031601662607782E-2</v>
      </c>
      <c r="I105" s="23"/>
    </row>
    <row r="106" spans="1:9" ht="13.2" customHeight="1">
      <c r="A106" s="17" t="s">
        <v>4391</v>
      </c>
      <c r="B106" s="18" t="s">
        <v>1751</v>
      </c>
      <c r="C106" s="14"/>
      <c r="D106" s="14"/>
      <c r="E106" s="19"/>
      <c r="F106" s="20">
        <v>49993.15</v>
      </c>
      <c r="G106" s="21">
        <v>1.41E-2</v>
      </c>
      <c r="H106" s="30">
        <v>5.0011851623672443E-2</v>
      </c>
      <c r="I106" s="23"/>
    </row>
    <row r="107" spans="1:9" ht="13.2" customHeight="1">
      <c r="A107" s="5"/>
      <c r="B107" s="13" t="s">
        <v>1745</v>
      </c>
      <c r="C107" s="14"/>
      <c r="D107" s="14"/>
      <c r="E107" s="14"/>
      <c r="F107" s="24">
        <v>186525.97</v>
      </c>
      <c r="G107" s="25">
        <v>5.2699999999999997E-2</v>
      </c>
      <c r="H107" s="26"/>
      <c r="I107" s="27"/>
    </row>
    <row r="108" spans="1:9" ht="13.2" customHeight="1">
      <c r="A108" s="5"/>
      <c r="B108" s="28" t="s">
        <v>1748</v>
      </c>
      <c r="C108" s="29"/>
      <c r="D108" s="2"/>
      <c r="E108" s="29"/>
      <c r="F108" s="24">
        <v>186525.97</v>
      </c>
      <c r="G108" s="25">
        <v>5.2699999999999997E-2</v>
      </c>
      <c r="H108" s="26"/>
      <c r="I108" s="27"/>
    </row>
    <row r="109" spans="1:9" ht="13.2" customHeight="1">
      <c r="A109" s="5"/>
      <c r="B109" s="28" t="s">
        <v>1752</v>
      </c>
      <c r="C109" s="14"/>
      <c r="D109" s="2"/>
      <c r="E109" s="14"/>
      <c r="F109" s="31">
        <v>37205.432399999998</v>
      </c>
      <c r="G109" s="25">
        <v>1.04E-2</v>
      </c>
      <c r="H109" s="26"/>
      <c r="I109" s="27"/>
    </row>
    <row r="110" spans="1:9" ht="13.2" customHeight="1">
      <c r="A110" s="5"/>
      <c r="B110" s="32" t="s">
        <v>1753</v>
      </c>
      <c r="C110" s="33"/>
      <c r="D110" s="33"/>
      <c r="E110" s="33"/>
      <c r="F110" s="34">
        <v>3542506.78</v>
      </c>
      <c r="G110" s="35">
        <v>1</v>
      </c>
      <c r="H110" s="36"/>
      <c r="I110" s="37"/>
    </row>
    <row r="111" spans="1:9" ht="13.2" customHeight="1">
      <c r="A111" s="5"/>
      <c r="B111" s="7"/>
      <c r="C111" s="5"/>
      <c r="D111" s="5"/>
      <c r="E111" s="5"/>
      <c r="F111" s="5"/>
      <c r="G111" s="5"/>
      <c r="H111" s="5"/>
      <c r="I111" s="5"/>
    </row>
    <row r="112" spans="1:9" ht="13.2" customHeight="1">
      <c r="A112" s="5"/>
      <c r="B112" s="4" t="s">
        <v>1754</v>
      </c>
      <c r="C112" s="5"/>
      <c r="D112" s="5"/>
      <c r="E112" s="5"/>
      <c r="F112" s="5"/>
      <c r="G112" s="5"/>
      <c r="H112" s="5"/>
      <c r="I112" s="5"/>
    </row>
    <row r="113" spans="1:25" ht="13.2" customHeight="1">
      <c r="A113" s="5"/>
      <c r="B113" s="4" t="s">
        <v>1755</v>
      </c>
      <c r="C113" s="5"/>
      <c r="D113" s="5"/>
      <c r="E113" s="5"/>
      <c r="F113" s="5"/>
      <c r="G113" s="5"/>
      <c r="H113" s="5"/>
      <c r="I113" s="5"/>
    </row>
    <row r="114" spans="1:25" ht="26.1" customHeight="1">
      <c r="A114" s="5"/>
      <c r="B114" s="234" t="s">
        <v>1756</v>
      </c>
      <c r="C114" s="234"/>
      <c r="D114" s="234"/>
      <c r="E114" s="234"/>
      <c r="F114" s="234"/>
      <c r="G114" s="234"/>
      <c r="H114" s="234"/>
      <c r="I114" s="234"/>
    </row>
    <row r="115" spans="1:25" ht="13.2" customHeight="1">
      <c r="A115" s="5"/>
      <c r="B115" s="234" t="s">
        <v>1757</v>
      </c>
      <c r="C115" s="234"/>
      <c r="D115" s="234"/>
      <c r="E115" s="234"/>
      <c r="F115" s="234"/>
      <c r="G115" s="234"/>
      <c r="H115" s="234"/>
      <c r="I115" s="234"/>
    </row>
    <row r="116" spans="1:25" ht="13.2" customHeight="1">
      <c r="A116" s="5"/>
      <c r="B116" s="234"/>
      <c r="C116" s="234"/>
      <c r="D116" s="234"/>
      <c r="E116" s="234"/>
      <c r="F116" s="234"/>
      <c r="G116" s="234"/>
      <c r="H116" s="234"/>
      <c r="I116" s="234"/>
    </row>
    <row r="117" spans="1:25">
      <c r="A117" s="48"/>
      <c r="B117" s="49" t="s">
        <v>5467</v>
      </c>
      <c r="C117" s="50"/>
      <c r="D117" s="50"/>
      <c r="E117" s="50"/>
      <c r="F117" s="50"/>
      <c r="G117" s="50"/>
      <c r="H117" s="50"/>
      <c r="I117" s="51"/>
      <c r="J117" s="52"/>
      <c r="K117" s="52"/>
      <c r="L117" s="52"/>
      <c r="M117" s="52"/>
      <c r="N117" s="52"/>
      <c r="O117" s="52"/>
      <c r="P117" s="52"/>
      <c r="Q117" s="52"/>
      <c r="R117" s="52"/>
      <c r="S117" s="52"/>
      <c r="T117" s="52"/>
      <c r="U117" s="52"/>
      <c r="V117" s="52"/>
      <c r="W117" s="52"/>
      <c r="X117" s="52"/>
      <c r="Y117" s="52"/>
    </row>
    <row r="118" spans="1:25">
      <c r="A118" s="48"/>
      <c r="B118" s="53" t="s">
        <v>5468</v>
      </c>
      <c r="C118" s="48"/>
      <c r="D118" s="48"/>
      <c r="E118" s="48"/>
      <c r="F118" s="48"/>
      <c r="G118" s="48"/>
      <c r="H118" s="48"/>
      <c r="I118" s="54"/>
      <c r="J118" s="52"/>
      <c r="K118" s="52"/>
      <c r="L118" s="52"/>
      <c r="M118" s="52"/>
      <c r="N118" s="52"/>
      <c r="O118" s="52"/>
      <c r="P118" s="52"/>
      <c r="Q118" s="52"/>
      <c r="R118" s="52"/>
      <c r="S118" s="52"/>
      <c r="T118" s="52"/>
      <c r="U118" s="52"/>
      <c r="V118" s="52"/>
      <c r="W118" s="52"/>
      <c r="X118" s="52"/>
      <c r="Y118" s="52"/>
    </row>
    <row r="119" spans="1:25">
      <c r="A119" s="48"/>
      <c r="B119" s="53" t="s">
        <v>5469</v>
      </c>
      <c r="C119" s="48"/>
      <c r="D119" s="48"/>
      <c r="E119" s="48"/>
      <c r="F119" s="48"/>
      <c r="G119" s="48"/>
      <c r="H119" s="48"/>
      <c r="I119" s="54"/>
      <c r="J119" s="52"/>
      <c r="K119" s="52"/>
      <c r="L119" s="52"/>
      <c r="M119" s="52"/>
      <c r="N119" s="52"/>
      <c r="O119" s="52"/>
      <c r="P119" s="52"/>
      <c r="Q119" s="52"/>
      <c r="R119" s="52"/>
      <c r="S119" s="52"/>
      <c r="T119" s="52"/>
      <c r="U119" s="52"/>
      <c r="V119" s="52"/>
      <c r="W119" s="52"/>
      <c r="X119" s="52"/>
      <c r="Y119" s="52"/>
    </row>
    <row r="120" spans="1:25">
      <c r="A120" s="48"/>
      <c r="B120" s="53" t="s">
        <v>5470</v>
      </c>
      <c r="C120" s="48"/>
      <c r="D120" s="48"/>
      <c r="E120" s="48"/>
      <c r="F120" s="48"/>
      <c r="G120" s="48"/>
      <c r="H120" s="48"/>
      <c r="I120" s="54"/>
      <c r="J120" s="52"/>
      <c r="K120" s="52"/>
      <c r="L120" s="52"/>
      <c r="M120" s="52"/>
      <c r="N120" s="52"/>
      <c r="O120" s="52"/>
      <c r="P120" s="52"/>
      <c r="Q120" s="52"/>
      <c r="R120" s="52"/>
      <c r="S120" s="52"/>
      <c r="T120" s="52"/>
      <c r="U120" s="52"/>
      <c r="V120" s="52"/>
      <c r="W120" s="52"/>
      <c r="X120" s="52"/>
      <c r="Y120" s="52"/>
    </row>
    <row r="121" spans="1:25">
      <c r="A121" s="48"/>
      <c r="B121" s="55" t="s">
        <v>5471</v>
      </c>
      <c r="C121" s="56" t="s">
        <v>5472</v>
      </c>
      <c r="D121" s="57" t="s">
        <v>5473</v>
      </c>
      <c r="E121" s="48"/>
      <c r="F121" s="48"/>
      <c r="G121" s="48"/>
      <c r="H121" s="48"/>
      <c r="I121" s="54"/>
      <c r="J121" s="52"/>
      <c r="K121" s="52"/>
      <c r="L121" s="52"/>
      <c r="M121" s="52"/>
      <c r="N121" s="52"/>
      <c r="O121" s="52"/>
      <c r="P121" s="52"/>
      <c r="Q121" s="52"/>
      <c r="R121" s="52"/>
      <c r="S121" s="52"/>
      <c r="T121" s="52"/>
      <c r="U121" s="52"/>
      <c r="V121" s="52"/>
      <c r="W121" s="52"/>
      <c r="X121" s="52"/>
      <c r="Y121" s="52"/>
    </row>
    <row r="122" spans="1:25">
      <c r="A122" s="58" t="s">
        <v>5474</v>
      </c>
      <c r="B122" s="59" t="s">
        <v>5475</v>
      </c>
      <c r="C122" s="77">
        <v>120.93</v>
      </c>
      <c r="D122" s="148">
        <v>124.14</v>
      </c>
      <c r="E122" s="48"/>
      <c r="F122" s="62"/>
      <c r="G122" s="63"/>
      <c r="H122" s="48"/>
      <c r="I122" s="54"/>
      <c r="J122" s="52"/>
      <c r="K122" s="52"/>
      <c r="L122" s="52"/>
      <c r="M122" s="52"/>
      <c r="N122" s="52"/>
      <c r="O122" s="52"/>
      <c r="P122" s="52"/>
      <c r="Q122" s="52"/>
      <c r="R122" s="52"/>
      <c r="S122" s="52"/>
      <c r="T122" s="52"/>
      <c r="U122" s="52"/>
      <c r="V122" s="52"/>
      <c r="W122" s="52"/>
      <c r="X122" s="52"/>
      <c r="Y122" s="52"/>
    </row>
    <row r="123" spans="1:25">
      <c r="A123" s="58" t="s">
        <v>5483</v>
      </c>
      <c r="B123" s="59" t="s">
        <v>5484</v>
      </c>
      <c r="C123" s="77">
        <v>41.23</v>
      </c>
      <c r="D123" s="148">
        <v>42.32</v>
      </c>
      <c r="E123" s="48"/>
      <c r="F123" s="62"/>
      <c r="G123" s="63"/>
      <c r="H123" s="48"/>
      <c r="I123" s="54"/>
      <c r="J123" s="52"/>
      <c r="K123" s="52"/>
      <c r="L123" s="52"/>
      <c r="M123" s="52"/>
      <c r="N123" s="52"/>
      <c r="O123" s="52"/>
      <c r="P123" s="52"/>
      <c r="Q123" s="52"/>
      <c r="R123" s="52"/>
      <c r="S123" s="52"/>
      <c r="T123" s="52"/>
      <c r="U123" s="52"/>
      <c r="V123" s="52"/>
      <c r="W123" s="52"/>
      <c r="X123" s="52"/>
      <c r="Y123" s="52"/>
    </row>
    <row r="124" spans="1:25">
      <c r="A124" s="58" t="s">
        <v>5476</v>
      </c>
      <c r="B124" s="59" t="s">
        <v>5477</v>
      </c>
      <c r="C124" s="77">
        <v>142.02000000000001</v>
      </c>
      <c r="D124" s="148">
        <v>145.91</v>
      </c>
      <c r="E124" s="48"/>
      <c r="F124" s="62"/>
      <c r="G124" s="63"/>
      <c r="H124" s="48"/>
      <c r="I124" s="54"/>
      <c r="J124" s="52"/>
      <c r="K124" s="52"/>
      <c r="L124" s="52"/>
      <c r="M124" s="52"/>
      <c r="N124" s="52"/>
      <c r="O124" s="52"/>
      <c r="P124" s="52"/>
      <c r="Q124" s="52"/>
      <c r="R124" s="52"/>
      <c r="S124" s="52"/>
      <c r="T124" s="52"/>
      <c r="U124" s="52"/>
      <c r="V124" s="52"/>
      <c r="W124" s="52"/>
      <c r="X124" s="52"/>
      <c r="Y124" s="52"/>
    </row>
    <row r="125" spans="1:25">
      <c r="A125" s="58" t="s">
        <v>5493</v>
      </c>
      <c r="B125" s="59" t="s">
        <v>5494</v>
      </c>
      <c r="C125" s="77">
        <v>55.05</v>
      </c>
      <c r="D125" s="148">
        <v>56.55</v>
      </c>
      <c r="E125" s="48"/>
      <c r="F125" s="62"/>
      <c r="G125" s="63"/>
      <c r="H125" s="48"/>
      <c r="I125" s="54"/>
      <c r="J125" s="52"/>
      <c r="K125" s="52"/>
      <c r="L125" s="52"/>
      <c r="M125" s="52"/>
      <c r="N125" s="52"/>
      <c r="O125" s="52"/>
      <c r="P125" s="52"/>
      <c r="Q125" s="52"/>
      <c r="R125" s="52"/>
      <c r="S125" s="52"/>
      <c r="T125" s="52"/>
      <c r="U125" s="52"/>
      <c r="V125" s="52"/>
      <c r="W125" s="52"/>
      <c r="X125" s="52"/>
      <c r="Y125" s="52"/>
    </row>
    <row r="126" spans="1:25">
      <c r="A126" s="58"/>
      <c r="B126" s="53"/>
      <c r="C126" s="72"/>
      <c r="D126" s="72"/>
      <c r="E126" s="48"/>
      <c r="F126" s="62"/>
      <c r="G126" s="63"/>
      <c r="H126" s="48"/>
      <c r="I126" s="54"/>
      <c r="J126" s="52"/>
      <c r="K126" s="52"/>
      <c r="L126" s="52"/>
      <c r="M126" s="52"/>
      <c r="N126" s="52"/>
      <c r="O126" s="52"/>
      <c r="P126" s="52"/>
      <c r="Q126" s="52"/>
      <c r="R126" s="52"/>
      <c r="S126" s="52"/>
      <c r="T126" s="52"/>
      <c r="U126" s="52"/>
      <c r="V126" s="52"/>
      <c r="W126" s="52"/>
      <c r="X126" s="52"/>
      <c r="Y126" s="52"/>
    </row>
    <row r="127" spans="1:25">
      <c r="A127" s="58"/>
      <c r="B127" s="53"/>
      <c r="C127" s="72"/>
      <c r="D127" s="72"/>
      <c r="E127" s="48"/>
      <c r="F127" s="62"/>
      <c r="G127" s="63"/>
      <c r="H127" s="48"/>
      <c r="I127" s="54"/>
      <c r="J127" s="52"/>
      <c r="K127" s="52"/>
      <c r="L127" s="52"/>
      <c r="M127" s="52"/>
      <c r="N127" s="52"/>
      <c r="O127" s="52"/>
      <c r="P127" s="52"/>
      <c r="Q127" s="52"/>
      <c r="R127" s="52"/>
      <c r="S127" s="52"/>
      <c r="T127" s="52"/>
      <c r="U127" s="52"/>
      <c r="V127" s="52"/>
      <c r="W127" s="52"/>
      <c r="X127" s="52"/>
      <c r="Y127" s="52"/>
    </row>
    <row r="128" spans="1:25" s="48" customFormat="1" ht="15" customHeight="1">
      <c r="A128" s="68"/>
      <c r="B128" s="53" t="s">
        <v>5684</v>
      </c>
      <c r="I128" s="54"/>
    </row>
    <row r="129" spans="1:9">
      <c r="A129" s="87"/>
      <c r="B129" s="80" t="s">
        <v>5685</v>
      </c>
      <c r="C129" s="81"/>
      <c r="D129" s="81"/>
      <c r="E129" s="81"/>
      <c r="F129" s="81"/>
      <c r="G129" s="81"/>
      <c r="H129" s="81"/>
      <c r="I129" s="82"/>
    </row>
    <row r="130" spans="1:9" ht="22.8">
      <c r="A130" s="87"/>
      <c r="B130" s="83" t="s">
        <v>5508</v>
      </c>
      <c r="C130" s="83" t="s">
        <v>5509</v>
      </c>
      <c r="D130" s="84" t="s">
        <v>5510</v>
      </c>
      <c r="E130" s="85" t="s">
        <v>5511</v>
      </c>
      <c r="F130" s="85" t="s">
        <v>5512</v>
      </c>
      <c r="G130" s="79"/>
      <c r="H130" s="79"/>
      <c r="I130" s="86"/>
    </row>
    <row r="131" spans="1:9">
      <c r="A131" s="87"/>
      <c r="B131" s="238" t="s">
        <v>5514</v>
      </c>
      <c r="C131" s="239"/>
      <c r="D131" s="239"/>
      <c r="E131" s="239"/>
      <c r="F131" s="240"/>
      <c r="G131" s="79"/>
      <c r="H131" s="79"/>
      <c r="I131" s="86"/>
    </row>
    <row r="132" spans="1:9">
      <c r="A132" s="87"/>
      <c r="B132" s="88" t="s">
        <v>5515</v>
      </c>
      <c r="C132" s="79"/>
      <c r="D132" s="79"/>
      <c r="E132" s="79"/>
      <c r="F132" s="79"/>
      <c r="G132" s="79"/>
      <c r="H132" s="79"/>
      <c r="I132" s="86"/>
    </row>
    <row r="133" spans="1:9">
      <c r="A133" s="87"/>
      <c r="B133" s="88"/>
      <c r="C133" s="79"/>
      <c r="D133" s="79"/>
      <c r="E133" s="79"/>
      <c r="F133" s="79"/>
      <c r="G133" s="79"/>
      <c r="H133" s="79"/>
      <c r="I133" s="86"/>
    </row>
    <row r="134" spans="1:9">
      <c r="A134" s="87"/>
      <c r="B134" s="88" t="s">
        <v>5516</v>
      </c>
      <c r="C134" s="79"/>
      <c r="D134" s="79"/>
      <c r="E134" s="79"/>
      <c r="F134" s="79"/>
      <c r="G134" s="79"/>
      <c r="H134" s="79"/>
      <c r="I134" s="86"/>
    </row>
    <row r="135" spans="1:9">
      <c r="A135" s="87"/>
      <c r="B135" s="88" t="s">
        <v>5517</v>
      </c>
      <c r="C135" s="116"/>
      <c r="D135" s="79"/>
      <c r="E135" s="79"/>
      <c r="F135" s="79"/>
      <c r="G135" s="79"/>
      <c r="H135" s="79"/>
      <c r="I135" s="86"/>
    </row>
    <row r="136" spans="1:9">
      <c r="A136" s="87"/>
      <c r="B136" s="88" t="s">
        <v>5518</v>
      </c>
      <c r="C136" s="116"/>
      <c r="D136" s="79"/>
      <c r="E136" s="79"/>
      <c r="F136" s="79"/>
      <c r="G136" s="79"/>
      <c r="H136" s="79"/>
      <c r="I136" s="86"/>
    </row>
    <row r="137" spans="1:9">
      <c r="A137" s="87"/>
      <c r="B137" s="88" t="s">
        <v>5595</v>
      </c>
      <c r="C137" s="117"/>
      <c r="D137" s="79"/>
      <c r="E137" s="79"/>
      <c r="F137" s="79"/>
      <c r="G137" s="79"/>
      <c r="H137" s="79"/>
      <c r="I137" s="86"/>
    </row>
    <row r="138" spans="1:9">
      <c r="A138" s="87"/>
      <c r="B138" s="88" t="s">
        <v>5596</v>
      </c>
      <c r="C138" s="117"/>
      <c r="D138" s="79"/>
      <c r="E138" s="79"/>
      <c r="F138" s="79"/>
      <c r="G138" s="79"/>
      <c r="H138" s="79"/>
      <c r="I138" s="86"/>
    </row>
    <row r="139" spans="1:9">
      <c r="A139" s="87"/>
      <c r="B139" s="88" t="s">
        <v>5597</v>
      </c>
      <c r="C139" s="117"/>
      <c r="D139" s="79"/>
      <c r="E139" s="79"/>
      <c r="F139" s="79"/>
      <c r="G139" s="79"/>
      <c r="H139" s="79"/>
      <c r="I139" s="86"/>
    </row>
    <row r="140" spans="1:9">
      <c r="A140" s="87"/>
      <c r="B140" s="88"/>
      <c r="C140" s="79"/>
      <c r="D140" s="79"/>
      <c r="E140" s="79"/>
      <c r="F140" s="79"/>
      <c r="G140" s="79"/>
      <c r="H140" s="79"/>
      <c r="I140" s="86"/>
    </row>
    <row r="141" spans="1:9">
      <c r="A141" s="87"/>
      <c r="B141" s="89" t="s">
        <v>5686</v>
      </c>
      <c r="C141" s="79"/>
      <c r="D141" s="79"/>
      <c r="E141" s="79"/>
      <c r="F141" s="79"/>
      <c r="G141" s="79"/>
      <c r="H141" s="79"/>
      <c r="I141" s="86"/>
    </row>
    <row r="142" spans="1:9" ht="22.8">
      <c r="A142" s="87"/>
      <c r="B142" s="83" t="s">
        <v>5508</v>
      </c>
      <c r="C142" s="83" t="s">
        <v>5509</v>
      </c>
      <c r="D142" s="84" t="s">
        <v>5510</v>
      </c>
      <c r="E142" s="85" t="s">
        <v>5511</v>
      </c>
      <c r="F142" s="85" t="s">
        <v>5512</v>
      </c>
      <c r="G142" s="79"/>
      <c r="H142" s="79"/>
      <c r="I142" s="86"/>
    </row>
    <row r="143" spans="1:9">
      <c r="A143" s="87"/>
      <c r="B143" s="238" t="s">
        <v>5514</v>
      </c>
      <c r="C143" s="239"/>
      <c r="D143" s="239"/>
      <c r="E143" s="239"/>
      <c r="F143" s="240"/>
      <c r="G143" s="79"/>
      <c r="H143" s="79"/>
      <c r="I143" s="86"/>
    </row>
    <row r="144" spans="1:9">
      <c r="A144" s="87"/>
      <c r="B144" s="88" t="s">
        <v>5579</v>
      </c>
      <c r="C144" s="90"/>
      <c r="D144" s="90"/>
      <c r="E144" s="79"/>
      <c r="F144" s="79"/>
      <c r="G144" s="79"/>
      <c r="H144" s="79"/>
      <c r="I144" s="86"/>
    </row>
    <row r="145" spans="1:9">
      <c r="A145" s="87"/>
      <c r="B145" s="88"/>
      <c r="C145" s="90"/>
      <c r="D145" s="90"/>
      <c r="E145" s="79"/>
      <c r="F145" s="79"/>
      <c r="G145" s="79"/>
      <c r="H145" s="79"/>
      <c r="I145" s="86"/>
    </row>
    <row r="146" spans="1:9">
      <c r="A146" s="87"/>
      <c r="B146" s="88" t="s">
        <v>5524</v>
      </c>
      <c r="C146" s="90"/>
      <c r="D146" s="90"/>
      <c r="E146" s="79"/>
      <c r="F146" s="79"/>
      <c r="G146" s="79"/>
      <c r="H146" s="79"/>
      <c r="I146" s="86"/>
    </row>
    <row r="147" spans="1:9">
      <c r="A147" s="87"/>
      <c r="B147" s="88" t="s">
        <v>5517</v>
      </c>
      <c r="C147" s="142"/>
      <c r="D147" s="90"/>
      <c r="E147" s="79"/>
      <c r="F147" s="79"/>
      <c r="G147" s="79"/>
      <c r="H147" s="79"/>
      <c r="I147" s="86"/>
    </row>
    <row r="148" spans="1:9">
      <c r="A148" s="87"/>
      <c r="B148" s="88" t="s">
        <v>6072</v>
      </c>
      <c r="C148" s="142"/>
      <c r="D148" s="90"/>
      <c r="E148" s="79"/>
      <c r="F148" s="79"/>
      <c r="G148" s="79"/>
      <c r="H148" s="79"/>
      <c r="I148" s="86"/>
    </row>
    <row r="149" spans="1:9">
      <c r="A149" s="87"/>
      <c r="B149" s="88" t="s">
        <v>5595</v>
      </c>
      <c r="C149" s="142"/>
      <c r="D149" s="90"/>
      <c r="E149" s="79"/>
      <c r="F149" s="79"/>
      <c r="G149" s="79"/>
      <c r="H149" s="79"/>
      <c r="I149" s="86"/>
    </row>
    <row r="150" spans="1:9">
      <c r="A150" s="87"/>
      <c r="B150" s="88" t="s">
        <v>6073</v>
      </c>
      <c r="C150" s="142"/>
      <c r="D150" s="90"/>
      <c r="E150" s="79"/>
      <c r="F150" s="79"/>
      <c r="G150" s="79"/>
      <c r="H150" s="79"/>
      <c r="I150" s="86"/>
    </row>
    <row r="151" spans="1:9">
      <c r="A151" s="87"/>
      <c r="B151" s="88" t="s">
        <v>6074</v>
      </c>
      <c r="C151" s="142"/>
      <c r="D151" s="90"/>
      <c r="E151" s="79"/>
      <c r="F151" s="79"/>
      <c r="G151" s="79"/>
      <c r="H151" s="79"/>
      <c r="I151" s="86"/>
    </row>
    <row r="152" spans="1:9">
      <c r="A152" s="87"/>
      <c r="B152" s="88"/>
      <c r="C152" s="90"/>
      <c r="D152" s="90"/>
      <c r="E152" s="79"/>
      <c r="F152" s="79"/>
      <c r="G152" s="79"/>
      <c r="H152" s="79"/>
      <c r="I152" s="86"/>
    </row>
    <row r="153" spans="1:9">
      <c r="A153" s="87"/>
      <c r="B153" s="89" t="s">
        <v>5687</v>
      </c>
      <c r="C153" s="90"/>
      <c r="D153" s="90"/>
      <c r="E153" s="79"/>
      <c r="F153" s="79"/>
      <c r="G153" s="79"/>
      <c r="H153" s="79"/>
      <c r="I153" s="86"/>
    </row>
    <row r="154" spans="1:9" ht="22.8">
      <c r="A154" s="87"/>
      <c r="B154" s="83" t="s">
        <v>5508</v>
      </c>
      <c r="C154" s="83" t="s">
        <v>5509</v>
      </c>
      <c r="D154" s="84" t="s">
        <v>5510</v>
      </c>
      <c r="E154" s="85" t="s">
        <v>5511</v>
      </c>
      <c r="F154" s="79"/>
      <c r="G154" s="79"/>
      <c r="H154" s="79"/>
      <c r="I154" s="86"/>
    </row>
    <row r="155" spans="1:9">
      <c r="A155" s="87"/>
      <c r="B155" s="241" t="s">
        <v>5514</v>
      </c>
      <c r="C155" s="241"/>
      <c r="D155" s="241"/>
      <c r="E155" s="241"/>
      <c r="F155" s="79"/>
      <c r="G155" s="79"/>
      <c r="H155" s="79"/>
      <c r="I155" s="86"/>
    </row>
    <row r="156" spans="1:9">
      <c r="A156" s="87"/>
      <c r="B156" s="88" t="s">
        <v>5529</v>
      </c>
      <c r="C156" s="90"/>
      <c r="D156" s="90"/>
      <c r="E156" s="79"/>
      <c r="F156" s="79"/>
      <c r="G156" s="79"/>
      <c r="H156" s="79"/>
      <c r="I156" s="86"/>
    </row>
    <row r="157" spans="1:9">
      <c r="A157" s="87"/>
      <c r="B157" s="88"/>
      <c r="C157" s="90"/>
      <c r="D157" s="90"/>
      <c r="E157" s="79"/>
      <c r="F157" s="79"/>
      <c r="G157" s="79"/>
      <c r="H157" s="79"/>
      <c r="I157" s="86"/>
    </row>
    <row r="158" spans="1:9">
      <c r="A158" s="87"/>
      <c r="B158" s="88" t="s">
        <v>5530</v>
      </c>
      <c r="C158" s="90"/>
      <c r="D158" s="90"/>
      <c r="E158" s="79"/>
      <c r="F158" s="79"/>
      <c r="G158" s="79"/>
      <c r="H158" s="79"/>
      <c r="I158" s="86"/>
    </row>
    <row r="159" spans="1:9">
      <c r="A159" s="87"/>
      <c r="B159" s="88" t="s">
        <v>5531</v>
      </c>
      <c r="C159" s="90"/>
      <c r="D159" s="90"/>
      <c r="E159" s="79"/>
      <c r="F159" s="79"/>
      <c r="G159" s="79"/>
      <c r="H159" s="79"/>
      <c r="I159" s="86"/>
    </row>
    <row r="160" spans="1:9">
      <c r="A160" s="87"/>
      <c r="B160" s="88" t="s">
        <v>5550</v>
      </c>
      <c r="C160" s="90"/>
      <c r="D160" s="90"/>
      <c r="E160" s="79"/>
      <c r="F160" s="79"/>
      <c r="G160" s="79"/>
      <c r="H160" s="79"/>
      <c r="I160" s="86"/>
    </row>
    <row r="161" spans="1:9">
      <c r="A161" s="87"/>
      <c r="B161" s="88" t="s">
        <v>5551</v>
      </c>
      <c r="C161" s="90"/>
      <c r="D161" s="90"/>
      <c r="E161" s="79"/>
      <c r="F161" s="79"/>
      <c r="G161" s="79"/>
      <c r="H161" s="79"/>
      <c r="I161" s="86"/>
    </row>
    <row r="162" spans="1:9">
      <c r="A162" s="87"/>
      <c r="B162" s="88"/>
      <c r="C162" s="90"/>
      <c r="D162" s="90"/>
      <c r="E162" s="79"/>
      <c r="F162" s="79"/>
      <c r="G162" s="79"/>
      <c r="H162" s="79"/>
      <c r="I162" s="86"/>
    </row>
    <row r="163" spans="1:9">
      <c r="A163" s="87"/>
      <c r="B163" s="89" t="s">
        <v>5688</v>
      </c>
      <c r="C163" s="90"/>
      <c r="D163" s="90"/>
      <c r="E163" s="79"/>
      <c r="F163" s="79"/>
      <c r="G163" s="79"/>
      <c r="H163" s="79"/>
      <c r="I163" s="86"/>
    </row>
    <row r="164" spans="1:9" ht="22.8">
      <c r="A164" s="87"/>
      <c r="B164" s="83" t="s">
        <v>5508</v>
      </c>
      <c r="C164" s="83" t="s">
        <v>5535</v>
      </c>
      <c r="D164" s="84" t="s">
        <v>5536</v>
      </c>
      <c r="E164" s="85" t="s">
        <v>5537</v>
      </c>
      <c r="F164" s="85" t="s">
        <v>5538</v>
      </c>
      <c r="G164" s="79"/>
      <c r="H164" s="79"/>
      <c r="I164" s="86"/>
    </row>
    <row r="165" spans="1:9">
      <c r="A165" s="87"/>
      <c r="B165" s="238" t="s">
        <v>5514</v>
      </c>
      <c r="C165" s="239"/>
      <c r="D165" s="239"/>
      <c r="E165" s="239"/>
      <c r="F165" s="240"/>
      <c r="G165" s="79"/>
      <c r="H165" s="79"/>
      <c r="I165" s="86"/>
    </row>
    <row r="166" spans="1:9">
      <c r="A166" s="87"/>
      <c r="B166" s="88" t="s">
        <v>5593</v>
      </c>
      <c r="C166" s="90"/>
      <c r="D166" s="90"/>
      <c r="E166" s="79"/>
      <c r="F166" s="79"/>
      <c r="G166" s="79"/>
      <c r="H166" s="79"/>
      <c r="I166" s="86"/>
    </row>
    <row r="167" spans="1:9">
      <c r="A167" s="87"/>
      <c r="B167" s="88"/>
      <c r="C167" s="90"/>
      <c r="D167" s="90"/>
      <c r="E167" s="79"/>
      <c r="F167" s="79"/>
      <c r="G167" s="79"/>
      <c r="H167" s="79"/>
      <c r="I167" s="86"/>
    </row>
    <row r="168" spans="1:9">
      <c r="A168" s="87"/>
      <c r="B168" s="88" t="s">
        <v>5541</v>
      </c>
      <c r="C168" s="90"/>
      <c r="D168" s="90"/>
      <c r="E168" s="79"/>
      <c r="F168" s="79"/>
      <c r="G168" s="79"/>
      <c r="H168" s="79"/>
      <c r="I168" s="86"/>
    </row>
    <row r="169" spans="1:9">
      <c r="A169" s="87"/>
      <c r="B169" s="88" t="s">
        <v>5531</v>
      </c>
      <c r="C169" s="90"/>
      <c r="D169" s="90"/>
      <c r="E169" s="79"/>
      <c r="F169" s="79"/>
      <c r="G169" s="79"/>
      <c r="H169" s="79"/>
      <c r="I169" s="86"/>
    </row>
    <row r="170" spans="1:9">
      <c r="A170" s="87"/>
      <c r="B170" s="88" t="s">
        <v>5550</v>
      </c>
      <c r="C170" s="90"/>
      <c r="D170" s="90"/>
      <c r="E170" s="79"/>
      <c r="F170" s="79"/>
      <c r="G170" s="79"/>
      <c r="H170" s="79"/>
      <c r="I170" s="86"/>
    </row>
    <row r="171" spans="1:9">
      <c r="A171" s="87"/>
      <c r="B171" s="88" t="s">
        <v>5551</v>
      </c>
      <c r="C171" s="90"/>
      <c r="D171" s="90"/>
      <c r="E171" s="79"/>
      <c r="F171" s="79"/>
      <c r="G171" s="79"/>
      <c r="H171" s="79"/>
      <c r="I171" s="86"/>
    </row>
    <row r="172" spans="1:9">
      <c r="A172" s="87"/>
      <c r="B172" s="88"/>
      <c r="C172" s="90"/>
      <c r="D172" s="90"/>
      <c r="E172" s="79"/>
      <c r="F172" s="79"/>
      <c r="G172" s="79"/>
      <c r="H172" s="79"/>
      <c r="I172" s="86"/>
    </row>
    <row r="173" spans="1:9">
      <c r="A173" s="87" t="s">
        <v>5803</v>
      </c>
      <c r="B173" s="89" t="s">
        <v>5784</v>
      </c>
      <c r="C173" s="90"/>
      <c r="D173" s="90"/>
      <c r="E173" s="79"/>
      <c r="F173" s="79"/>
      <c r="G173" s="79"/>
      <c r="H173" s="79"/>
      <c r="I173" s="86"/>
    </row>
    <row r="174" spans="1:9">
      <c r="A174" s="87"/>
      <c r="B174" s="130" t="s">
        <v>5584</v>
      </c>
      <c r="C174" s="130" t="s">
        <v>5585</v>
      </c>
      <c r="D174" s="189" t="s">
        <v>5586</v>
      </c>
      <c r="E174" s="189" t="s">
        <v>5587</v>
      </c>
      <c r="F174" s="130" t="s">
        <v>5588</v>
      </c>
      <c r="G174" s="79"/>
      <c r="H174" s="79"/>
      <c r="I174" s="86"/>
    </row>
    <row r="175" spans="1:9">
      <c r="A175" s="87" t="s">
        <v>5800</v>
      </c>
      <c r="B175" s="238" t="s">
        <v>5514</v>
      </c>
      <c r="C175" s="239"/>
      <c r="D175" s="239"/>
      <c r="E175" s="239"/>
      <c r="F175" s="240"/>
      <c r="G175" s="79"/>
      <c r="H175" s="79"/>
      <c r="I175" s="86"/>
    </row>
    <row r="176" spans="1:9">
      <c r="A176" s="87"/>
      <c r="B176" s="211" t="s">
        <v>5589</v>
      </c>
      <c r="C176" s="132"/>
      <c r="D176" s="133"/>
      <c r="E176" s="134"/>
      <c r="F176" s="132"/>
      <c r="G176" s="79"/>
      <c r="H176" s="79"/>
      <c r="I176" s="86"/>
    </row>
    <row r="177" spans="1:25">
      <c r="A177" s="87"/>
      <c r="B177" s="212" t="s">
        <v>5590</v>
      </c>
      <c r="C177" s="136"/>
      <c r="D177" s="137"/>
      <c r="E177" s="138"/>
      <c r="F177" s="136"/>
      <c r="G177" s="79"/>
      <c r="H177" s="79"/>
      <c r="I177" s="86"/>
    </row>
    <row r="178" spans="1:25">
      <c r="A178" s="87"/>
      <c r="B178" s="135"/>
      <c r="C178" s="136"/>
      <c r="D178" s="137"/>
      <c r="E178" s="138"/>
      <c r="F178" s="136"/>
      <c r="G178" s="79"/>
      <c r="H178" s="79"/>
      <c r="I178" s="86"/>
    </row>
    <row r="179" spans="1:25">
      <c r="A179" s="58"/>
      <c r="B179" s="53" t="s">
        <v>5606</v>
      </c>
      <c r="C179" s="48"/>
      <c r="D179" s="48"/>
      <c r="E179" s="48"/>
      <c r="F179" s="62"/>
      <c r="G179" s="63"/>
      <c r="H179" s="48"/>
      <c r="I179" s="54"/>
      <c r="J179" s="52"/>
      <c r="K179" s="52"/>
      <c r="L179" s="52"/>
      <c r="M179" s="52"/>
      <c r="N179" s="52"/>
      <c r="O179" s="52"/>
      <c r="P179" s="52"/>
      <c r="Q179" s="52"/>
      <c r="R179" s="52"/>
      <c r="S179" s="52"/>
      <c r="T179" s="52"/>
      <c r="U179" s="52"/>
      <c r="V179" s="52"/>
      <c r="W179" s="52"/>
      <c r="X179" s="52"/>
      <c r="Y179" s="52"/>
    </row>
    <row r="180" spans="1:25">
      <c r="A180" s="48"/>
      <c r="B180" s="53" t="s">
        <v>5594</v>
      </c>
      <c r="C180" s="48"/>
      <c r="D180" s="48"/>
      <c r="E180" s="48"/>
      <c r="F180" s="48"/>
      <c r="G180" s="48"/>
      <c r="H180" s="48"/>
      <c r="I180" s="54"/>
      <c r="J180" s="52"/>
      <c r="K180" s="52"/>
      <c r="L180" s="52"/>
      <c r="M180" s="52"/>
      <c r="N180" s="52"/>
      <c r="O180" s="52"/>
      <c r="P180" s="52"/>
      <c r="Q180" s="52"/>
      <c r="R180" s="52"/>
      <c r="S180" s="52"/>
      <c r="T180" s="52"/>
      <c r="U180" s="52"/>
      <c r="V180" s="52"/>
      <c r="W180" s="52"/>
      <c r="X180" s="52"/>
      <c r="Y180" s="52"/>
    </row>
    <row r="181" spans="1:25">
      <c r="B181" s="53" t="s">
        <v>5552</v>
      </c>
      <c r="C181" s="48"/>
      <c r="D181" s="48"/>
      <c r="E181" s="48"/>
      <c r="F181" s="48"/>
      <c r="G181" s="48"/>
      <c r="H181" s="48"/>
      <c r="I181" s="54"/>
      <c r="J181" s="52"/>
      <c r="K181" s="52"/>
      <c r="L181" s="52"/>
      <c r="M181" s="52"/>
      <c r="N181" s="52"/>
      <c r="O181" s="52"/>
      <c r="P181" s="52"/>
      <c r="Q181" s="52"/>
      <c r="R181" s="52"/>
      <c r="S181" s="52"/>
      <c r="T181" s="52"/>
      <c r="U181" s="52"/>
      <c r="V181" s="52"/>
      <c r="W181" s="52"/>
      <c r="X181" s="52"/>
      <c r="Y181" s="52"/>
    </row>
    <row r="182" spans="1:25">
      <c r="B182" s="53" t="s">
        <v>5980</v>
      </c>
      <c r="C182" s="48"/>
      <c r="D182" s="48"/>
      <c r="E182" s="48"/>
      <c r="F182" s="48"/>
      <c r="G182" s="48"/>
      <c r="H182" s="48"/>
      <c r="I182" s="54"/>
      <c r="J182" s="52"/>
      <c r="K182" s="52"/>
      <c r="L182" s="52"/>
      <c r="M182" s="52"/>
      <c r="N182" s="52"/>
      <c r="O182" s="52"/>
      <c r="P182" s="52"/>
      <c r="Q182" s="52"/>
      <c r="R182" s="52"/>
      <c r="S182" s="52"/>
      <c r="T182" s="52"/>
      <c r="U182" s="52"/>
      <c r="V182" s="52"/>
      <c r="W182" s="52"/>
      <c r="X182" s="52"/>
      <c r="Y182" s="52"/>
    </row>
    <row r="183" spans="1:25">
      <c r="B183" s="53" t="s">
        <v>5481</v>
      </c>
      <c r="C183" s="48"/>
      <c r="D183" s="48"/>
      <c r="E183" s="48"/>
      <c r="F183" s="48"/>
      <c r="G183" s="48"/>
      <c r="H183" s="48"/>
      <c r="I183" s="54"/>
      <c r="J183" s="52"/>
      <c r="K183" s="52"/>
      <c r="L183" s="52"/>
      <c r="M183" s="52"/>
      <c r="N183" s="52"/>
      <c r="O183" s="52"/>
      <c r="P183" s="52"/>
      <c r="Q183" s="52"/>
      <c r="R183" s="52"/>
      <c r="S183" s="52"/>
      <c r="T183" s="52"/>
      <c r="U183" s="52"/>
      <c r="V183" s="52"/>
      <c r="W183" s="52"/>
      <c r="X183" s="52"/>
      <c r="Y183" s="52"/>
    </row>
    <row r="184" spans="1:25">
      <c r="B184" s="64"/>
      <c r="C184" s="65"/>
      <c r="D184" s="65"/>
      <c r="E184" s="65"/>
      <c r="F184" s="65"/>
      <c r="G184" s="65"/>
      <c r="H184" s="65"/>
      <c r="I184" s="66"/>
      <c r="J184" s="52"/>
      <c r="K184" s="52"/>
      <c r="L184" s="52"/>
      <c r="M184" s="52"/>
      <c r="N184" s="52"/>
      <c r="O184" s="52"/>
      <c r="P184" s="52"/>
      <c r="Q184" s="52"/>
      <c r="R184" s="52"/>
      <c r="S184" s="52"/>
      <c r="T184" s="52"/>
      <c r="U184" s="52"/>
      <c r="V184" s="52"/>
      <c r="W184" s="52"/>
      <c r="X184" s="52"/>
      <c r="Y184" s="52"/>
    </row>
    <row r="185" spans="1:25">
      <c r="A185" s="67"/>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row>
    <row r="186" spans="1:25" ht="13.2" customHeight="1">
      <c r="A186" s="5"/>
      <c r="B186" s="234"/>
      <c r="C186" s="234"/>
      <c r="D186" s="234"/>
      <c r="E186" s="234"/>
      <c r="F186" s="234"/>
      <c r="G186" s="234"/>
      <c r="H186" s="234"/>
      <c r="I186" s="234"/>
    </row>
    <row r="187" spans="1:25" ht="13.2" customHeight="1">
      <c r="A187" s="5"/>
      <c r="B187" s="5"/>
      <c r="C187" s="235" t="s">
        <v>4392</v>
      </c>
      <c r="D187" s="235"/>
      <c r="E187" s="235"/>
      <c r="F187" s="235"/>
      <c r="G187" s="5"/>
      <c r="H187" s="5"/>
      <c r="I187" s="5"/>
    </row>
    <row r="188" spans="1:25" ht="13.2" customHeight="1">
      <c r="A188" s="5"/>
      <c r="B188" s="38" t="s">
        <v>1761</v>
      </c>
      <c r="C188" s="235" t="s">
        <v>1762</v>
      </c>
      <c r="D188" s="235"/>
      <c r="E188" s="235"/>
      <c r="F188" s="235"/>
      <c r="G188" s="5"/>
      <c r="H188" s="5"/>
      <c r="I188" s="5"/>
    </row>
    <row r="189" spans="1:25" ht="135" customHeight="1">
      <c r="A189" s="5"/>
      <c r="B189" s="39"/>
      <c r="C189" s="236"/>
      <c r="D189" s="236"/>
      <c r="E189" s="5"/>
      <c r="F189" s="5"/>
      <c r="G189" s="5"/>
      <c r="H189" s="5"/>
      <c r="I189" s="5"/>
    </row>
  </sheetData>
  <mergeCells count="12">
    <mergeCell ref="B155:E155"/>
    <mergeCell ref="B165:F165"/>
    <mergeCell ref="B114:I114"/>
    <mergeCell ref="B115:I115"/>
    <mergeCell ref="B116:I116"/>
    <mergeCell ref="B131:F131"/>
    <mergeCell ref="B143:F143"/>
    <mergeCell ref="B175:F175"/>
    <mergeCell ref="B186:I186"/>
    <mergeCell ref="C187:F187"/>
    <mergeCell ref="C188:F188"/>
    <mergeCell ref="C189:D189"/>
  </mergeCells>
  <hyperlinks>
    <hyperlink ref="A1" location="AxisMidcapFund" display="AXISMCF" xr:uid="{00000000-0004-0000-3000-000000000000}"/>
    <hyperlink ref="B1" location="AxisMidcapFund" display="Axis Midcap Fund" xr:uid="{00000000-0004-0000-3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outlinePr summaryBelow="0"/>
  </sheetPr>
  <dimension ref="A1:Y164"/>
  <sheetViews>
    <sheetView topLeftCell="A55" zoomScale="85" zoomScaleNormal="85" workbookViewId="0">
      <selection activeCell="B55" sqref="B55:G5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101</v>
      </c>
      <c r="B1" s="4" t="s">
        <v>102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4393</v>
      </c>
      <c r="B7" s="18" t="s">
        <v>4394</v>
      </c>
      <c r="C7" s="14" t="s">
        <v>4395</v>
      </c>
      <c r="D7" s="14" t="s">
        <v>247</v>
      </c>
      <c r="E7" s="19">
        <v>710033</v>
      </c>
      <c r="F7" s="20">
        <v>4145.8827000000001</v>
      </c>
      <c r="G7" s="21">
        <v>4.5100000000000001E-2</v>
      </c>
      <c r="H7" s="22"/>
      <c r="I7" s="23"/>
    </row>
    <row r="8" spans="1:9" ht="13.2" customHeight="1">
      <c r="A8" s="17" t="s">
        <v>761</v>
      </c>
      <c r="B8" s="18" t="s">
        <v>762</v>
      </c>
      <c r="C8" s="14" t="s">
        <v>763</v>
      </c>
      <c r="D8" s="14" t="s">
        <v>196</v>
      </c>
      <c r="E8" s="19">
        <v>1055000</v>
      </c>
      <c r="F8" s="20">
        <v>4012.6925000000001</v>
      </c>
      <c r="G8" s="21">
        <v>4.3700000000000003E-2</v>
      </c>
      <c r="H8" s="22"/>
      <c r="I8" s="23"/>
    </row>
    <row r="9" spans="1:9" ht="13.2" customHeight="1">
      <c r="A9" s="17" t="s">
        <v>645</v>
      </c>
      <c r="B9" s="18" t="s">
        <v>646</v>
      </c>
      <c r="C9" s="14" t="s">
        <v>647</v>
      </c>
      <c r="D9" s="14" t="s">
        <v>484</v>
      </c>
      <c r="E9" s="19">
        <v>44500</v>
      </c>
      <c r="F9" s="20">
        <v>3860.5974999999999</v>
      </c>
      <c r="G9" s="21">
        <v>4.2000000000000003E-2</v>
      </c>
      <c r="H9" s="22"/>
      <c r="I9" s="23"/>
    </row>
    <row r="10" spans="1:9" ht="13.2" customHeight="1">
      <c r="A10" s="17" t="s">
        <v>385</v>
      </c>
      <c r="B10" s="18" t="s">
        <v>386</v>
      </c>
      <c r="C10" s="14" t="s">
        <v>387</v>
      </c>
      <c r="D10" s="14" t="s">
        <v>251</v>
      </c>
      <c r="E10" s="19">
        <v>201500</v>
      </c>
      <c r="F10" s="20">
        <v>3858.7249999999999</v>
      </c>
      <c r="G10" s="21">
        <v>4.2000000000000003E-2</v>
      </c>
      <c r="H10" s="22"/>
      <c r="I10" s="23"/>
    </row>
    <row r="11" spans="1:9" ht="13.2" customHeight="1">
      <c r="A11" s="17" t="s">
        <v>832</v>
      </c>
      <c r="B11" s="18" t="s">
        <v>833</v>
      </c>
      <c r="C11" s="14" t="s">
        <v>834</v>
      </c>
      <c r="D11" s="14" t="s">
        <v>251</v>
      </c>
      <c r="E11" s="19">
        <v>225000</v>
      </c>
      <c r="F11" s="20">
        <v>3284.3249999999998</v>
      </c>
      <c r="G11" s="21">
        <v>3.5700000000000003E-2</v>
      </c>
      <c r="H11" s="22"/>
      <c r="I11" s="23"/>
    </row>
    <row r="12" spans="1:9" ht="13.2" customHeight="1">
      <c r="A12" s="17" t="s">
        <v>352</v>
      </c>
      <c r="B12" s="18" t="s">
        <v>353</v>
      </c>
      <c r="C12" s="14" t="s">
        <v>354</v>
      </c>
      <c r="D12" s="14" t="s">
        <v>196</v>
      </c>
      <c r="E12" s="19">
        <v>900000</v>
      </c>
      <c r="F12" s="20">
        <v>3210.3</v>
      </c>
      <c r="G12" s="21">
        <v>3.49E-2</v>
      </c>
      <c r="H12" s="22"/>
      <c r="I12" s="23"/>
    </row>
    <row r="13" spans="1:9" ht="13.2" customHeight="1">
      <c r="A13" s="17" t="s">
        <v>923</v>
      </c>
      <c r="B13" s="18" t="s">
        <v>924</v>
      </c>
      <c r="C13" s="14" t="s">
        <v>925</v>
      </c>
      <c r="D13" s="14" t="s">
        <v>384</v>
      </c>
      <c r="E13" s="19">
        <v>26195</v>
      </c>
      <c r="F13" s="20">
        <v>2933.4470999999999</v>
      </c>
      <c r="G13" s="21">
        <v>3.1899999999999998E-2</v>
      </c>
      <c r="H13" s="22"/>
      <c r="I13" s="23"/>
    </row>
    <row r="14" spans="1:9" ht="13.2" customHeight="1">
      <c r="A14" s="17" t="s">
        <v>341</v>
      </c>
      <c r="B14" s="18" t="s">
        <v>342</v>
      </c>
      <c r="C14" s="14" t="s">
        <v>343</v>
      </c>
      <c r="D14" s="14" t="s">
        <v>344</v>
      </c>
      <c r="E14" s="19">
        <v>32750</v>
      </c>
      <c r="F14" s="20">
        <v>2914.2588000000001</v>
      </c>
      <c r="G14" s="21">
        <v>3.1699999999999999E-2</v>
      </c>
      <c r="H14" s="22"/>
      <c r="I14" s="23"/>
    </row>
    <row r="15" spans="1:9" ht="13.2" customHeight="1">
      <c r="A15" s="17" t="s">
        <v>615</v>
      </c>
      <c r="B15" s="18" t="s">
        <v>616</v>
      </c>
      <c r="C15" s="14" t="s">
        <v>617</v>
      </c>
      <c r="D15" s="14" t="s">
        <v>471</v>
      </c>
      <c r="E15" s="19">
        <v>60000</v>
      </c>
      <c r="F15" s="20">
        <v>2691</v>
      </c>
      <c r="G15" s="21">
        <v>2.93E-2</v>
      </c>
      <c r="H15" s="22"/>
      <c r="I15" s="23"/>
    </row>
    <row r="16" spans="1:9" ht="13.2" customHeight="1">
      <c r="A16" s="17" t="s">
        <v>287</v>
      </c>
      <c r="B16" s="18" t="s">
        <v>288</v>
      </c>
      <c r="C16" s="14" t="s">
        <v>289</v>
      </c>
      <c r="D16" s="14" t="s">
        <v>290</v>
      </c>
      <c r="E16" s="19">
        <v>81500</v>
      </c>
      <c r="F16" s="20">
        <v>2674.83</v>
      </c>
      <c r="G16" s="21">
        <v>2.9100000000000001E-2</v>
      </c>
      <c r="H16" s="22"/>
      <c r="I16" s="23"/>
    </row>
    <row r="17" spans="1:9" ht="13.2" customHeight="1">
      <c r="A17" s="17" t="s">
        <v>1158</v>
      </c>
      <c r="B17" s="18" t="s">
        <v>1159</v>
      </c>
      <c r="C17" s="14" t="s">
        <v>1160</v>
      </c>
      <c r="D17" s="14" t="s">
        <v>407</v>
      </c>
      <c r="E17" s="19">
        <v>90000</v>
      </c>
      <c r="F17" s="20">
        <v>2635.56</v>
      </c>
      <c r="G17" s="21">
        <v>2.87E-2</v>
      </c>
      <c r="H17" s="22"/>
      <c r="I17" s="23"/>
    </row>
    <row r="18" spans="1:9" ht="13.2" customHeight="1">
      <c r="A18" s="17" t="s">
        <v>624</v>
      </c>
      <c r="B18" s="18" t="s">
        <v>625</v>
      </c>
      <c r="C18" s="14" t="s">
        <v>626</v>
      </c>
      <c r="D18" s="14" t="s">
        <v>232</v>
      </c>
      <c r="E18" s="19">
        <v>640000</v>
      </c>
      <c r="F18" s="20">
        <v>2620.16</v>
      </c>
      <c r="G18" s="21">
        <v>2.8500000000000001E-2</v>
      </c>
      <c r="H18" s="22"/>
      <c r="I18" s="23"/>
    </row>
    <row r="19" spans="1:9" ht="13.2" customHeight="1">
      <c r="A19" s="17" t="s">
        <v>404</v>
      </c>
      <c r="B19" s="18" t="s">
        <v>405</v>
      </c>
      <c r="C19" s="14" t="s">
        <v>406</v>
      </c>
      <c r="D19" s="14" t="s">
        <v>407</v>
      </c>
      <c r="E19" s="19">
        <v>50000</v>
      </c>
      <c r="F19" s="20">
        <v>2552.5</v>
      </c>
      <c r="G19" s="21">
        <v>2.7799999999999998E-2</v>
      </c>
      <c r="H19" s="22"/>
      <c r="I19" s="23"/>
    </row>
    <row r="20" spans="1:9" ht="13.2" customHeight="1">
      <c r="A20" s="17" t="s">
        <v>258</v>
      </c>
      <c r="B20" s="18" t="s">
        <v>259</v>
      </c>
      <c r="C20" s="14" t="s">
        <v>260</v>
      </c>
      <c r="D20" s="14" t="s">
        <v>232</v>
      </c>
      <c r="E20" s="19">
        <v>225000</v>
      </c>
      <c r="F20" s="20">
        <v>2497.2750000000001</v>
      </c>
      <c r="G20" s="21">
        <v>2.7199999999999998E-2</v>
      </c>
      <c r="H20" s="22"/>
      <c r="I20" s="23"/>
    </row>
    <row r="21" spans="1:9" ht="13.2" customHeight="1">
      <c r="A21" s="17" t="s">
        <v>627</v>
      </c>
      <c r="B21" s="18" t="s">
        <v>628</v>
      </c>
      <c r="C21" s="14" t="s">
        <v>629</v>
      </c>
      <c r="D21" s="14" t="s">
        <v>313</v>
      </c>
      <c r="E21" s="19">
        <v>2650000</v>
      </c>
      <c r="F21" s="20">
        <v>2481.1950000000002</v>
      </c>
      <c r="G21" s="21">
        <v>2.7E-2</v>
      </c>
      <c r="H21" s="22"/>
      <c r="I21" s="23"/>
    </row>
    <row r="22" spans="1:9" ht="13.2" customHeight="1">
      <c r="A22" s="17" t="s">
        <v>633</v>
      </c>
      <c r="B22" s="18" t="s">
        <v>634</v>
      </c>
      <c r="C22" s="14" t="s">
        <v>635</v>
      </c>
      <c r="D22" s="14" t="s">
        <v>228</v>
      </c>
      <c r="E22" s="19">
        <v>139917</v>
      </c>
      <c r="F22" s="20">
        <v>2403.3543</v>
      </c>
      <c r="G22" s="21">
        <v>2.6100000000000002E-2</v>
      </c>
      <c r="H22" s="22"/>
      <c r="I22" s="23"/>
    </row>
    <row r="23" spans="1:9" ht="13.2" customHeight="1">
      <c r="A23" s="17" t="s">
        <v>636</v>
      </c>
      <c r="B23" s="18" t="s">
        <v>637</v>
      </c>
      <c r="C23" s="14" t="s">
        <v>638</v>
      </c>
      <c r="D23" s="14" t="s">
        <v>196</v>
      </c>
      <c r="E23" s="19">
        <v>625000</v>
      </c>
      <c r="F23" s="20">
        <v>2172.5</v>
      </c>
      <c r="G23" s="21">
        <v>2.3599999999999999E-2</v>
      </c>
      <c r="H23" s="22"/>
      <c r="I23" s="23"/>
    </row>
    <row r="24" spans="1:9" ht="13.2" customHeight="1">
      <c r="A24" s="17" t="s">
        <v>212</v>
      </c>
      <c r="B24" s="18" t="s">
        <v>213</v>
      </c>
      <c r="C24" s="14" t="s">
        <v>214</v>
      </c>
      <c r="D24" s="14" t="s">
        <v>196</v>
      </c>
      <c r="E24" s="19">
        <v>200000</v>
      </c>
      <c r="F24" s="20">
        <v>2120</v>
      </c>
      <c r="G24" s="21">
        <v>2.3099999999999999E-2</v>
      </c>
      <c r="H24" s="22"/>
      <c r="I24" s="23"/>
    </row>
    <row r="25" spans="1:9" ht="13.2" customHeight="1">
      <c r="A25" s="17" t="s">
        <v>378</v>
      </c>
      <c r="B25" s="18" t="s">
        <v>379</v>
      </c>
      <c r="C25" s="14" t="s">
        <v>380</v>
      </c>
      <c r="D25" s="14" t="s">
        <v>344</v>
      </c>
      <c r="E25" s="19">
        <v>196389</v>
      </c>
      <c r="F25" s="20">
        <v>2046.5698</v>
      </c>
      <c r="G25" s="21">
        <v>2.23E-2</v>
      </c>
      <c r="H25" s="22"/>
      <c r="I25" s="23"/>
    </row>
    <row r="26" spans="1:9" ht="13.2" customHeight="1">
      <c r="A26" s="17" t="s">
        <v>435</v>
      </c>
      <c r="B26" s="18" t="s">
        <v>436</v>
      </c>
      <c r="C26" s="14" t="s">
        <v>437</v>
      </c>
      <c r="D26" s="14" t="s">
        <v>431</v>
      </c>
      <c r="E26" s="19">
        <v>220000</v>
      </c>
      <c r="F26" s="20">
        <v>2015.2</v>
      </c>
      <c r="G26" s="21">
        <v>2.1899999999999999E-2</v>
      </c>
      <c r="H26" s="22"/>
      <c r="I26" s="23"/>
    </row>
    <row r="27" spans="1:9" ht="13.2" customHeight="1">
      <c r="A27" s="17" t="s">
        <v>522</v>
      </c>
      <c r="B27" s="18" t="s">
        <v>523</v>
      </c>
      <c r="C27" s="14" t="s">
        <v>524</v>
      </c>
      <c r="D27" s="14" t="s">
        <v>344</v>
      </c>
      <c r="E27" s="19">
        <v>220000</v>
      </c>
      <c r="F27" s="20">
        <v>1995.18</v>
      </c>
      <c r="G27" s="21">
        <v>2.1700000000000001E-2</v>
      </c>
      <c r="H27" s="22"/>
      <c r="I27" s="23"/>
    </row>
    <row r="28" spans="1:9" ht="13.2" customHeight="1">
      <c r="A28" s="17" t="s">
        <v>240</v>
      </c>
      <c r="B28" s="18" t="s">
        <v>241</v>
      </c>
      <c r="C28" s="14" t="s">
        <v>242</v>
      </c>
      <c r="D28" s="14" t="s">
        <v>243</v>
      </c>
      <c r="E28" s="19">
        <v>594125</v>
      </c>
      <c r="F28" s="20">
        <v>1949.3241</v>
      </c>
      <c r="G28" s="21">
        <v>2.12E-2</v>
      </c>
      <c r="H28" s="22"/>
      <c r="I28" s="23"/>
    </row>
    <row r="29" spans="1:9" ht="13.2" customHeight="1">
      <c r="A29" s="17" t="s">
        <v>971</v>
      </c>
      <c r="B29" s="18" t="s">
        <v>972</v>
      </c>
      <c r="C29" s="14" t="s">
        <v>973</v>
      </c>
      <c r="D29" s="14" t="s">
        <v>290</v>
      </c>
      <c r="E29" s="19">
        <v>1000000</v>
      </c>
      <c r="F29" s="20">
        <v>1920.6</v>
      </c>
      <c r="G29" s="21">
        <v>2.0899999999999998E-2</v>
      </c>
      <c r="H29" s="22"/>
      <c r="I29" s="23"/>
    </row>
    <row r="30" spans="1:9" ht="13.2" customHeight="1">
      <c r="A30" s="17" t="s">
        <v>462</v>
      </c>
      <c r="B30" s="18" t="s">
        <v>463</v>
      </c>
      <c r="C30" s="14" t="s">
        <v>464</v>
      </c>
      <c r="D30" s="14" t="s">
        <v>384</v>
      </c>
      <c r="E30" s="19">
        <v>90000</v>
      </c>
      <c r="F30" s="20">
        <v>1894.41</v>
      </c>
      <c r="G30" s="21">
        <v>2.06E-2</v>
      </c>
      <c r="H30" s="22"/>
      <c r="I30" s="23"/>
    </row>
    <row r="31" spans="1:9" ht="13.2" customHeight="1">
      <c r="A31" s="17" t="s">
        <v>1104</v>
      </c>
      <c r="B31" s="18" t="s">
        <v>1105</v>
      </c>
      <c r="C31" s="14" t="s">
        <v>1106</v>
      </c>
      <c r="D31" s="14" t="s">
        <v>865</v>
      </c>
      <c r="E31" s="19">
        <v>125000</v>
      </c>
      <c r="F31" s="20">
        <v>1796.25</v>
      </c>
      <c r="G31" s="21">
        <v>1.95E-2</v>
      </c>
      <c r="H31" s="22"/>
      <c r="I31" s="23"/>
    </row>
    <row r="32" spans="1:9" ht="13.2" customHeight="1">
      <c r="A32" s="17" t="s">
        <v>612</v>
      </c>
      <c r="B32" s="18" t="s">
        <v>613</v>
      </c>
      <c r="C32" s="14" t="s">
        <v>614</v>
      </c>
      <c r="D32" s="14" t="s">
        <v>407</v>
      </c>
      <c r="E32" s="19">
        <v>30000</v>
      </c>
      <c r="F32" s="20">
        <v>1722.09</v>
      </c>
      <c r="G32" s="21">
        <v>1.8700000000000001E-2</v>
      </c>
      <c r="H32" s="22"/>
      <c r="I32" s="23"/>
    </row>
    <row r="33" spans="1:9" ht="13.2" customHeight="1">
      <c r="A33" s="17" t="s">
        <v>664</v>
      </c>
      <c r="B33" s="18" t="s">
        <v>665</v>
      </c>
      <c r="C33" s="14" t="s">
        <v>666</v>
      </c>
      <c r="D33" s="14" t="s">
        <v>407</v>
      </c>
      <c r="E33" s="19">
        <v>70000</v>
      </c>
      <c r="F33" s="20">
        <v>1673.7</v>
      </c>
      <c r="G33" s="21">
        <v>1.8200000000000001E-2</v>
      </c>
      <c r="H33" s="22"/>
      <c r="I33" s="23"/>
    </row>
    <row r="34" spans="1:9" ht="13.2" customHeight="1">
      <c r="A34" s="17" t="s">
        <v>197</v>
      </c>
      <c r="B34" s="18" t="s">
        <v>198</v>
      </c>
      <c r="C34" s="14" t="s">
        <v>199</v>
      </c>
      <c r="D34" s="14" t="s">
        <v>196</v>
      </c>
      <c r="E34" s="19">
        <v>100000</v>
      </c>
      <c r="F34" s="20">
        <v>1454</v>
      </c>
      <c r="G34" s="21">
        <v>1.5800000000000002E-2</v>
      </c>
      <c r="H34" s="22"/>
      <c r="I34" s="23"/>
    </row>
    <row r="35" spans="1:9" ht="13.2" customHeight="1">
      <c r="A35" s="17" t="s">
        <v>728</v>
      </c>
      <c r="B35" s="18" t="s">
        <v>729</v>
      </c>
      <c r="C35" s="14" t="s">
        <v>730</v>
      </c>
      <c r="D35" s="14" t="s">
        <v>232</v>
      </c>
      <c r="E35" s="19">
        <v>400000</v>
      </c>
      <c r="F35" s="20">
        <v>1284</v>
      </c>
      <c r="G35" s="21">
        <v>1.4E-2</v>
      </c>
      <c r="H35" s="22"/>
      <c r="I35" s="23"/>
    </row>
    <row r="36" spans="1:9" ht="13.2" customHeight="1">
      <c r="A36" s="17" t="s">
        <v>200</v>
      </c>
      <c r="B36" s="18" t="s">
        <v>201</v>
      </c>
      <c r="C36" s="14" t="s">
        <v>202</v>
      </c>
      <c r="D36" s="14" t="s">
        <v>203</v>
      </c>
      <c r="E36" s="19">
        <v>100000</v>
      </c>
      <c r="F36" s="20">
        <v>1277</v>
      </c>
      <c r="G36" s="21">
        <v>1.3899999999999999E-2</v>
      </c>
      <c r="H36" s="22"/>
      <c r="I36" s="23"/>
    </row>
    <row r="37" spans="1:9" ht="13.2" customHeight="1">
      <c r="A37" s="17" t="s">
        <v>497</v>
      </c>
      <c r="B37" s="18" t="s">
        <v>498</v>
      </c>
      <c r="C37" s="14" t="s">
        <v>499</v>
      </c>
      <c r="D37" s="14" t="s">
        <v>333</v>
      </c>
      <c r="E37" s="19">
        <v>700000</v>
      </c>
      <c r="F37" s="20">
        <v>1229.48</v>
      </c>
      <c r="G37" s="21">
        <v>1.34E-2</v>
      </c>
      <c r="H37" s="22"/>
      <c r="I37" s="23"/>
    </row>
    <row r="38" spans="1:9" ht="13.2" customHeight="1">
      <c r="A38" s="17" t="s">
        <v>330</v>
      </c>
      <c r="B38" s="18" t="s">
        <v>331</v>
      </c>
      <c r="C38" s="14" t="s">
        <v>332</v>
      </c>
      <c r="D38" s="14" t="s">
        <v>333</v>
      </c>
      <c r="E38" s="19">
        <v>250000</v>
      </c>
      <c r="F38" s="20">
        <v>1177.75</v>
      </c>
      <c r="G38" s="21">
        <v>1.2800000000000001E-2</v>
      </c>
      <c r="H38" s="22"/>
      <c r="I38" s="23"/>
    </row>
    <row r="39" spans="1:9" ht="13.2" customHeight="1">
      <c r="A39" s="17" t="s">
        <v>204</v>
      </c>
      <c r="B39" s="18" t="s">
        <v>205</v>
      </c>
      <c r="C39" s="14" t="s">
        <v>206</v>
      </c>
      <c r="D39" s="14" t="s">
        <v>207</v>
      </c>
      <c r="E39" s="19">
        <v>64774</v>
      </c>
      <c r="F39" s="20">
        <v>1173.6401000000001</v>
      </c>
      <c r="G39" s="21">
        <v>1.2800000000000001E-2</v>
      </c>
      <c r="H39" s="22"/>
      <c r="I39" s="23"/>
    </row>
    <row r="40" spans="1:9" ht="13.2" customHeight="1">
      <c r="A40" s="17" t="s">
        <v>365</v>
      </c>
      <c r="B40" s="18" t="s">
        <v>366</v>
      </c>
      <c r="C40" s="14" t="s">
        <v>367</v>
      </c>
      <c r="D40" s="14" t="s">
        <v>232</v>
      </c>
      <c r="E40" s="19">
        <v>60000</v>
      </c>
      <c r="F40" s="20">
        <v>1114.44</v>
      </c>
      <c r="G40" s="21">
        <v>1.21E-2</v>
      </c>
      <c r="H40" s="22"/>
      <c r="I40" s="23"/>
    </row>
    <row r="41" spans="1:9" ht="13.2" customHeight="1">
      <c r="A41" s="17" t="s">
        <v>890</v>
      </c>
      <c r="B41" s="18" t="s">
        <v>891</v>
      </c>
      <c r="C41" s="14" t="s">
        <v>892</v>
      </c>
      <c r="D41" s="14" t="s">
        <v>407</v>
      </c>
      <c r="E41" s="19">
        <v>50000</v>
      </c>
      <c r="F41" s="20">
        <v>1049.7</v>
      </c>
      <c r="G41" s="21">
        <v>1.14E-2</v>
      </c>
      <c r="H41" s="22"/>
      <c r="I41" s="23"/>
    </row>
    <row r="42" spans="1:9" ht="13.2" customHeight="1">
      <c r="A42" s="17" t="s">
        <v>606</v>
      </c>
      <c r="B42" s="18" t="s">
        <v>607</v>
      </c>
      <c r="C42" s="14" t="s">
        <v>608</v>
      </c>
      <c r="D42" s="14" t="s">
        <v>431</v>
      </c>
      <c r="E42" s="19">
        <v>25000</v>
      </c>
      <c r="F42" s="20">
        <v>1007.5</v>
      </c>
      <c r="G42" s="21">
        <v>1.0999999999999999E-2</v>
      </c>
      <c r="H42" s="22"/>
      <c r="I42" s="23"/>
    </row>
    <row r="43" spans="1:9" ht="13.2" customHeight="1">
      <c r="A43" s="17" t="s">
        <v>488</v>
      </c>
      <c r="B43" s="18" t="s">
        <v>489</v>
      </c>
      <c r="C43" s="14" t="s">
        <v>490</v>
      </c>
      <c r="D43" s="14" t="s">
        <v>407</v>
      </c>
      <c r="E43" s="19">
        <v>10000</v>
      </c>
      <c r="F43" s="20">
        <v>944.5</v>
      </c>
      <c r="G43" s="21">
        <v>1.03E-2</v>
      </c>
      <c r="H43" s="22"/>
      <c r="I43" s="23"/>
    </row>
    <row r="44" spans="1:9" ht="13.2" customHeight="1">
      <c r="A44" s="17" t="s">
        <v>1475</v>
      </c>
      <c r="B44" s="18" t="s">
        <v>1476</v>
      </c>
      <c r="C44" s="14" t="s">
        <v>1477</v>
      </c>
      <c r="D44" s="14" t="s">
        <v>535</v>
      </c>
      <c r="E44" s="19">
        <v>63323</v>
      </c>
      <c r="F44" s="20">
        <v>795.27359999999999</v>
      </c>
      <c r="G44" s="21">
        <v>8.6999999999999994E-3</v>
      </c>
      <c r="H44" s="22"/>
      <c r="I44" s="23"/>
    </row>
    <row r="45" spans="1:9" ht="13.2" customHeight="1">
      <c r="A45" s="17" t="s">
        <v>716</v>
      </c>
      <c r="B45" s="18" t="s">
        <v>717</v>
      </c>
      <c r="C45" s="14" t="s">
        <v>718</v>
      </c>
      <c r="D45" s="14" t="s">
        <v>535</v>
      </c>
      <c r="E45" s="19">
        <v>45000</v>
      </c>
      <c r="F45" s="20">
        <v>734.85</v>
      </c>
      <c r="G45" s="21">
        <v>8.0000000000000002E-3</v>
      </c>
      <c r="H45" s="22"/>
      <c r="I45" s="23"/>
    </row>
    <row r="46" spans="1:9" ht="13.2" customHeight="1">
      <c r="A46" s="17" t="s">
        <v>4396</v>
      </c>
      <c r="B46" s="18" t="s">
        <v>4397</v>
      </c>
      <c r="C46" s="14" t="s">
        <v>4398</v>
      </c>
      <c r="D46" s="14" t="s">
        <v>344</v>
      </c>
      <c r="E46" s="19">
        <v>120000</v>
      </c>
      <c r="F46" s="20">
        <v>725.4</v>
      </c>
      <c r="G46" s="21">
        <v>7.9000000000000008E-3</v>
      </c>
      <c r="H46" s="22"/>
      <c r="I46" s="23"/>
    </row>
    <row r="47" spans="1:9" ht="13.2" customHeight="1">
      <c r="A47" s="17" t="s">
        <v>516</v>
      </c>
      <c r="B47" s="18" t="s">
        <v>517</v>
      </c>
      <c r="C47" s="14" t="s">
        <v>518</v>
      </c>
      <c r="D47" s="14" t="s">
        <v>243</v>
      </c>
      <c r="E47" s="19">
        <v>150000</v>
      </c>
      <c r="F47" s="20">
        <v>524.32500000000005</v>
      </c>
      <c r="G47" s="21">
        <v>5.7000000000000002E-3</v>
      </c>
      <c r="H47" s="22"/>
      <c r="I47" s="23"/>
    </row>
    <row r="48" spans="1:9" ht="13.2" customHeight="1">
      <c r="A48" s="17" t="s">
        <v>590</v>
      </c>
      <c r="B48" s="18" t="s">
        <v>591</v>
      </c>
      <c r="C48" s="14" t="s">
        <v>592</v>
      </c>
      <c r="D48" s="14" t="s">
        <v>251</v>
      </c>
      <c r="E48" s="19">
        <v>20000</v>
      </c>
      <c r="F48" s="20">
        <v>496</v>
      </c>
      <c r="G48" s="21">
        <v>5.4000000000000003E-3</v>
      </c>
      <c r="H48" s="22"/>
      <c r="I48" s="23"/>
    </row>
    <row r="49" spans="1:9" ht="13.2" customHeight="1">
      <c r="A49" s="17" t="s">
        <v>575</v>
      </c>
      <c r="B49" s="18" t="s">
        <v>576</v>
      </c>
      <c r="C49" s="14" t="s">
        <v>577</v>
      </c>
      <c r="D49" s="14" t="s">
        <v>431</v>
      </c>
      <c r="E49" s="19">
        <v>6000</v>
      </c>
      <c r="F49" s="20">
        <v>458.31</v>
      </c>
      <c r="G49" s="21">
        <v>5.0000000000000001E-3</v>
      </c>
      <c r="H49" s="22"/>
      <c r="I49" s="23"/>
    </row>
    <row r="50" spans="1:9" ht="13.2" customHeight="1">
      <c r="A50" s="17" t="s">
        <v>3558</v>
      </c>
      <c r="B50" s="18" t="s">
        <v>3559</v>
      </c>
      <c r="C50" s="14" t="s">
        <v>3560</v>
      </c>
      <c r="D50" s="14" t="s">
        <v>344</v>
      </c>
      <c r="E50" s="19">
        <v>69819</v>
      </c>
      <c r="F50" s="20">
        <v>406.59089999999998</v>
      </c>
      <c r="G50" s="21">
        <v>4.4000000000000003E-3</v>
      </c>
      <c r="H50" s="22"/>
      <c r="I50" s="23"/>
    </row>
    <row r="51" spans="1:9" ht="13.2" customHeight="1">
      <c r="A51" s="5"/>
      <c r="B51" s="13" t="s">
        <v>1745</v>
      </c>
      <c r="C51" s="14"/>
      <c r="D51" s="14"/>
      <c r="E51" s="14"/>
      <c r="F51" s="24">
        <v>85934.686400000006</v>
      </c>
      <c r="G51" s="25">
        <v>0.93489999999999995</v>
      </c>
      <c r="H51" s="26"/>
      <c r="I51" s="27"/>
    </row>
    <row r="52" spans="1:9" ht="13.2" customHeight="1">
      <c r="A52" s="5"/>
      <c r="B52" s="28" t="s">
        <v>1746</v>
      </c>
      <c r="C52" s="2"/>
      <c r="D52" s="2"/>
      <c r="E52" s="2"/>
      <c r="F52" s="26" t="s">
        <v>1747</v>
      </c>
      <c r="G52" s="26" t="s">
        <v>1747</v>
      </c>
      <c r="H52" s="26"/>
      <c r="I52" s="27"/>
    </row>
    <row r="53" spans="1:9" ht="13.2" customHeight="1">
      <c r="A53" s="5"/>
      <c r="B53" s="28" t="s">
        <v>1745</v>
      </c>
      <c r="C53" s="2"/>
      <c r="D53" s="2"/>
      <c r="E53" s="2"/>
      <c r="F53" s="26" t="s">
        <v>1747</v>
      </c>
      <c r="G53" s="26" t="s">
        <v>1747</v>
      </c>
      <c r="H53" s="26"/>
      <c r="I53" s="27"/>
    </row>
    <row r="54" spans="1:9" ht="13.2" customHeight="1">
      <c r="A54" s="5"/>
      <c r="B54" s="28" t="s">
        <v>1748</v>
      </c>
      <c r="C54" s="29"/>
      <c r="D54" s="2"/>
      <c r="E54" s="29"/>
      <c r="F54" s="24">
        <v>85934.686400000006</v>
      </c>
      <c r="G54" s="25">
        <v>0.93489999999999995</v>
      </c>
      <c r="H54" s="26"/>
      <c r="I54" s="27"/>
    </row>
    <row r="55" spans="1:9" ht="13.2" customHeight="1">
      <c r="A55" s="5"/>
      <c r="B55" s="241" t="s">
        <v>1814</v>
      </c>
      <c r="C55" s="241"/>
      <c r="D55" s="241"/>
      <c r="E55" s="241"/>
      <c r="F55" s="241"/>
      <c r="G55" s="241"/>
      <c r="H55" s="15"/>
      <c r="I55" s="16"/>
    </row>
    <row r="56" spans="1:9" ht="13.2" customHeight="1">
      <c r="A56" s="5"/>
      <c r="B56" s="13" t="s">
        <v>2990</v>
      </c>
      <c r="C56" s="14"/>
      <c r="D56" s="14"/>
      <c r="E56" s="14"/>
      <c r="F56" s="5"/>
      <c r="G56" s="15"/>
      <c r="H56" s="15"/>
      <c r="I56" s="16"/>
    </row>
    <row r="57" spans="1:9" ht="13.2" customHeight="1">
      <c r="A57" s="17" t="s">
        <v>3055</v>
      </c>
      <c r="B57" s="18" t="s">
        <v>3056</v>
      </c>
      <c r="C57" s="14"/>
      <c r="D57" s="14"/>
      <c r="E57" s="19">
        <v>199650</v>
      </c>
      <c r="F57" s="20">
        <v>2170.5947999999999</v>
      </c>
      <c r="G57" s="21">
        <v>2.3599999999999999E-2</v>
      </c>
      <c r="H57" s="22"/>
      <c r="I57" s="23"/>
    </row>
    <row r="58" spans="1:9" ht="13.2" customHeight="1">
      <c r="A58" s="17" t="s">
        <v>4399</v>
      </c>
      <c r="B58" s="18" t="s">
        <v>4400</v>
      </c>
      <c r="C58" s="14"/>
      <c r="D58" s="14"/>
      <c r="E58" s="19">
        <v>125000</v>
      </c>
      <c r="F58" s="20">
        <v>1509.125</v>
      </c>
      <c r="G58" s="21">
        <v>1.6400000000000001E-2</v>
      </c>
      <c r="H58" s="22"/>
      <c r="I58" s="23"/>
    </row>
    <row r="59" spans="1:9" ht="13.2" customHeight="1">
      <c r="A59" s="17" t="s">
        <v>3059</v>
      </c>
      <c r="B59" s="18" t="s">
        <v>3060</v>
      </c>
      <c r="C59" s="14"/>
      <c r="D59" s="14"/>
      <c r="E59" s="19">
        <v>14500</v>
      </c>
      <c r="F59" s="20">
        <v>1164.7850000000001</v>
      </c>
      <c r="G59" s="21">
        <v>1.2699999999999999E-2</v>
      </c>
      <c r="H59" s="22"/>
      <c r="I59" s="23"/>
    </row>
    <row r="60" spans="1:9" ht="13.2" customHeight="1">
      <c r="A60" s="17" t="s">
        <v>3029</v>
      </c>
      <c r="B60" s="18" t="s">
        <v>3030</v>
      </c>
      <c r="C60" s="14"/>
      <c r="D60" s="14"/>
      <c r="E60" s="19">
        <v>254625</v>
      </c>
      <c r="F60" s="20">
        <v>1107.8733999999999</v>
      </c>
      <c r="G60" s="21">
        <v>1.21E-2</v>
      </c>
      <c r="H60" s="22"/>
      <c r="I60" s="23"/>
    </row>
    <row r="61" spans="1:9" ht="13.2" customHeight="1">
      <c r="A61" s="17" t="s">
        <v>3043</v>
      </c>
      <c r="B61" s="18" t="s">
        <v>3044</v>
      </c>
      <c r="C61" s="14"/>
      <c r="D61" s="14"/>
      <c r="E61" s="19">
        <v>182500</v>
      </c>
      <c r="F61" s="20">
        <v>637.47249999999997</v>
      </c>
      <c r="G61" s="21">
        <v>6.8999999999999999E-3</v>
      </c>
      <c r="H61" s="22"/>
      <c r="I61" s="23"/>
    </row>
    <row r="62" spans="1:9" ht="13.2" customHeight="1">
      <c r="A62" s="5"/>
      <c r="B62" s="13" t="s">
        <v>1745</v>
      </c>
      <c r="C62" s="14"/>
      <c r="D62" s="14"/>
      <c r="E62" s="14"/>
      <c r="F62" s="24">
        <v>6589.8507</v>
      </c>
      <c r="G62" s="25">
        <v>7.17E-2</v>
      </c>
      <c r="H62" s="26"/>
      <c r="I62" s="27"/>
    </row>
    <row r="63" spans="1:9" ht="13.2" customHeight="1">
      <c r="A63" s="5"/>
      <c r="B63" s="28" t="s">
        <v>1748</v>
      </c>
      <c r="C63" s="29"/>
      <c r="D63" s="2"/>
      <c r="E63" s="29"/>
      <c r="F63" s="24">
        <v>6589.8507</v>
      </c>
      <c r="G63" s="25">
        <v>7.17E-2</v>
      </c>
      <c r="H63" s="26"/>
      <c r="I63" s="27"/>
    </row>
    <row r="64" spans="1:9" ht="13.2" customHeight="1">
      <c r="A64" s="5"/>
      <c r="B64" s="13" t="s">
        <v>1818</v>
      </c>
      <c r="C64" s="14"/>
      <c r="D64" s="14"/>
      <c r="E64" s="14"/>
      <c r="F64" s="14"/>
      <c r="G64" s="14"/>
      <c r="H64" s="15"/>
      <c r="I64" s="16"/>
    </row>
    <row r="65" spans="1:9" ht="13.2" customHeight="1">
      <c r="A65" s="5"/>
      <c r="B65" s="13" t="s">
        <v>1819</v>
      </c>
      <c r="C65" s="14"/>
      <c r="D65" s="14"/>
      <c r="E65" s="14"/>
      <c r="F65" s="5"/>
      <c r="G65" s="15"/>
      <c r="H65" s="15"/>
      <c r="I65" s="16"/>
    </row>
    <row r="66" spans="1:9" ht="13.2" customHeight="1">
      <c r="A66" s="17" t="s">
        <v>3175</v>
      </c>
      <c r="B66" s="18" t="s">
        <v>3176</v>
      </c>
      <c r="C66" s="14" t="s">
        <v>3177</v>
      </c>
      <c r="D66" s="14" t="s">
        <v>1823</v>
      </c>
      <c r="E66" s="19">
        <v>500000</v>
      </c>
      <c r="F66" s="20">
        <v>496.9375</v>
      </c>
      <c r="G66" s="21">
        <v>5.4000000000000003E-3</v>
      </c>
      <c r="H66" s="30">
        <v>5.1126999999999999E-2</v>
      </c>
      <c r="I66" s="23"/>
    </row>
    <row r="67" spans="1:9" ht="13.2" customHeight="1">
      <c r="A67" s="17" t="s">
        <v>4401</v>
      </c>
      <c r="B67" s="18" t="s">
        <v>4402</v>
      </c>
      <c r="C67" s="14" t="s">
        <v>4403</v>
      </c>
      <c r="D67" s="14" t="s">
        <v>1823</v>
      </c>
      <c r="E67" s="19">
        <v>500000</v>
      </c>
      <c r="F67" s="20">
        <v>496.34399999999999</v>
      </c>
      <c r="G67" s="21">
        <v>5.4000000000000003E-3</v>
      </c>
      <c r="H67" s="30">
        <v>5.1700000000000003E-2</v>
      </c>
      <c r="I67" s="23"/>
    </row>
    <row r="68" spans="1:9" ht="13.2" customHeight="1">
      <c r="A68" s="17" t="s">
        <v>4404</v>
      </c>
      <c r="B68" s="18" t="s">
        <v>4405</v>
      </c>
      <c r="C68" s="14" t="s">
        <v>4406</v>
      </c>
      <c r="D68" s="14" t="s">
        <v>1823</v>
      </c>
      <c r="E68" s="19">
        <v>500000</v>
      </c>
      <c r="F68" s="20">
        <v>495.94650000000001</v>
      </c>
      <c r="G68" s="21">
        <v>5.4000000000000003E-3</v>
      </c>
      <c r="H68" s="30">
        <v>5.1437999999999998E-2</v>
      </c>
      <c r="I68" s="23"/>
    </row>
    <row r="69" spans="1:9" ht="13.2" customHeight="1">
      <c r="A69" s="17" t="s">
        <v>4407</v>
      </c>
      <c r="B69" s="18" t="s">
        <v>4408</v>
      </c>
      <c r="C69" s="14" t="s">
        <v>4409</v>
      </c>
      <c r="D69" s="14" t="s">
        <v>1823</v>
      </c>
      <c r="E69" s="19">
        <v>500000</v>
      </c>
      <c r="F69" s="20">
        <v>494.87900000000002</v>
      </c>
      <c r="G69" s="21">
        <v>5.4000000000000003E-3</v>
      </c>
      <c r="H69" s="30">
        <v>5.2461000000000001E-2</v>
      </c>
      <c r="I69" s="23"/>
    </row>
    <row r="70" spans="1:9" ht="13.2" customHeight="1">
      <c r="A70" s="5"/>
      <c r="B70" s="13" t="s">
        <v>1745</v>
      </c>
      <c r="C70" s="14"/>
      <c r="D70" s="14"/>
      <c r="E70" s="14"/>
      <c r="F70" s="24">
        <v>1984.107</v>
      </c>
      <c r="G70" s="25">
        <v>2.1600000000000001E-2</v>
      </c>
      <c r="H70" s="26"/>
      <c r="I70" s="27"/>
    </row>
    <row r="71" spans="1:9" ht="13.2" customHeight="1">
      <c r="A71" s="5"/>
      <c r="B71" s="28" t="s">
        <v>1748</v>
      </c>
      <c r="C71" s="29"/>
      <c r="D71" s="2"/>
      <c r="E71" s="29"/>
      <c r="F71" s="24">
        <v>1984.107</v>
      </c>
      <c r="G71" s="25">
        <v>2.1600000000000001E-2</v>
      </c>
      <c r="H71" s="26"/>
      <c r="I71" s="27"/>
    </row>
    <row r="72" spans="1:9" ht="13.2" customHeight="1">
      <c r="A72" s="5"/>
      <c r="B72" s="13" t="s">
        <v>1749</v>
      </c>
      <c r="C72" s="14"/>
      <c r="D72" s="14"/>
      <c r="E72" s="14"/>
      <c r="F72" s="14"/>
      <c r="G72" s="14"/>
      <c r="H72" s="15"/>
      <c r="I72" s="16"/>
    </row>
    <row r="73" spans="1:9" ht="13.2" customHeight="1">
      <c r="A73" s="17" t="s">
        <v>1750</v>
      </c>
      <c r="B73" s="18" t="s">
        <v>1751</v>
      </c>
      <c r="C73" s="14"/>
      <c r="D73" s="14"/>
      <c r="E73" s="19"/>
      <c r="F73" s="20">
        <v>1922.96</v>
      </c>
      <c r="G73" s="21">
        <v>2.0899999999999998E-2</v>
      </c>
      <c r="H73" s="30">
        <v>5.0316009502292591E-2</v>
      </c>
      <c r="I73" s="23"/>
    </row>
    <row r="74" spans="1:9" ht="13.2" customHeight="1">
      <c r="A74" s="5"/>
      <c r="B74" s="13" t="s">
        <v>1745</v>
      </c>
      <c r="C74" s="14"/>
      <c r="D74" s="14"/>
      <c r="E74" s="14"/>
      <c r="F74" s="24">
        <v>1922.96</v>
      </c>
      <c r="G74" s="25">
        <v>2.0899999999999998E-2</v>
      </c>
      <c r="H74" s="26"/>
      <c r="I74" s="27"/>
    </row>
    <row r="75" spans="1:9" ht="13.2" customHeight="1">
      <c r="A75" s="5"/>
      <c r="B75" s="28" t="s">
        <v>1748</v>
      </c>
      <c r="C75" s="29"/>
      <c r="D75" s="2"/>
      <c r="E75" s="29"/>
      <c r="F75" s="24">
        <v>1922.96</v>
      </c>
      <c r="G75" s="25">
        <v>2.0899999999999998E-2</v>
      </c>
      <c r="H75" s="26"/>
      <c r="I75" s="27"/>
    </row>
    <row r="76" spans="1:9" ht="13.2" customHeight="1">
      <c r="A76" s="5"/>
      <c r="B76" s="28" t="s">
        <v>1752</v>
      </c>
      <c r="C76" s="14"/>
      <c r="D76" s="2"/>
      <c r="E76" s="14"/>
      <c r="F76" s="31">
        <v>-4517.4940999999999</v>
      </c>
      <c r="G76" s="25">
        <v>-4.9099999999999998E-2</v>
      </c>
      <c r="H76" s="26"/>
      <c r="I76" s="27"/>
    </row>
    <row r="77" spans="1:9" ht="13.2" customHeight="1">
      <c r="A77" s="5"/>
      <c r="B77" s="32" t="s">
        <v>1753</v>
      </c>
      <c r="C77" s="33"/>
      <c r="D77" s="33"/>
      <c r="E77" s="33"/>
      <c r="F77" s="34">
        <v>91914.11</v>
      </c>
      <c r="G77" s="35">
        <v>1</v>
      </c>
      <c r="H77" s="36"/>
      <c r="I77" s="37"/>
    </row>
    <row r="78" spans="1:9" ht="13.2" customHeight="1">
      <c r="A78" s="5"/>
      <c r="B78" s="7"/>
      <c r="C78" s="5"/>
      <c r="D78" s="5"/>
      <c r="E78" s="5"/>
      <c r="F78" s="5"/>
      <c r="G78" s="5"/>
      <c r="H78" s="5"/>
      <c r="I78" s="5"/>
    </row>
    <row r="79" spans="1:9" ht="13.2" customHeight="1">
      <c r="A79" s="5"/>
      <c r="B79" s="4" t="s">
        <v>1755</v>
      </c>
      <c r="C79" s="5"/>
      <c r="D79" s="5"/>
      <c r="E79" s="5"/>
      <c r="F79" s="5"/>
      <c r="G79" s="5"/>
      <c r="H79" s="5"/>
      <c r="I79" s="5"/>
    </row>
    <row r="80" spans="1:9" ht="26.1" customHeight="1">
      <c r="A80" s="5"/>
      <c r="B80" s="234" t="s">
        <v>1756</v>
      </c>
      <c r="C80" s="234"/>
      <c r="D80" s="234"/>
      <c r="E80" s="234"/>
      <c r="F80" s="234"/>
      <c r="G80" s="234"/>
      <c r="H80" s="234"/>
      <c r="I80" s="234"/>
    </row>
    <row r="81" spans="1:25" ht="13.2" customHeight="1">
      <c r="A81" s="5"/>
      <c r="B81" s="234" t="s">
        <v>1757</v>
      </c>
      <c r="C81" s="234"/>
      <c r="D81" s="234"/>
      <c r="E81" s="234"/>
      <c r="F81" s="234"/>
      <c r="G81" s="234"/>
      <c r="H81" s="234"/>
      <c r="I81" s="234"/>
    </row>
    <row r="82" spans="1:25" ht="13.2" customHeight="1">
      <c r="A82" s="5"/>
      <c r="B82" s="234"/>
      <c r="C82" s="234"/>
      <c r="D82" s="234"/>
      <c r="E82" s="234"/>
      <c r="F82" s="234"/>
      <c r="G82" s="234"/>
      <c r="H82" s="234"/>
      <c r="I82" s="234"/>
    </row>
    <row r="83" spans="1:25">
      <c r="A83" s="48"/>
      <c r="B83" s="49" t="s">
        <v>5467</v>
      </c>
      <c r="C83" s="50"/>
      <c r="D83" s="50"/>
      <c r="E83" s="50"/>
      <c r="F83" s="50"/>
      <c r="G83" s="50"/>
      <c r="H83" s="50"/>
      <c r="I83" s="51"/>
      <c r="J83" s="52"/>
      <c r="K83" s="52"/>
      <c r="L83" s="52"/>
      <c r="M83" s="52"/>
      <c r="N83" s="52"/>
      <c r="O83" s="52"/>
      <c r="P83" s="52"/>
      <c r="Q83" s="52"/>
      <c r="R83" s="52"/>
      <c r="S83" s="52"/>
      <c r="T83" s="52"/>
      <c r="U83" s="52"/>
      <c r="V83" s="52"/>
      <c r="W83" s="52"/>
      <c r="X83" s="52"/>
      <c r="Y83" s="52"/>
    </row>
    <row r="84" spans="1:25">
      <c r="A84" s="48"/>
      <c r="B84" s="53" t="s">
        <v>5468</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5469</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5470</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55" t="s">
        <v>5471</v>
      </c>
      <c r="C87" s="56" t="s">
        <v>5472</v>
      </c>
      <c r="D87" s="57" t="s">
        <v>5473</v>
      </c>
      <c r="E87" s="48"/>
      <c r="F87" s="48"/>
      <c r="G87" s="48"/>
      <c r="H87" s="48"/>
      <c r="I87" s="54"/>
      <c r="J87" s="52"/>
      <c r="K87" s="52"/>
      <c r="L87" s="52"/>
      <c r="M87" s="52"/>
      <c r="N87" s="52"/>
      <c r="O87" s="52"/>
      <c r="P87" s="52"/>
      <c r="Q87" s="52"/>
      <c r="R87" s="52"/>
      <c r="S87" s="52"/>
      <c r="T87" s="52"/>
      <c r="U87" s="52"/>
      <c r="V87" s="52"/>
      <c r="W87" s="52"/>
      <c r="X87" s="52"/>
      <c r="Y87" s="52"/>
    </row>
    <row r="88" spans="1:25">
      <c r="A88" s="58" t="s">
        <v>5474</v>
      </c>
      <c r="B88" s="59" t="s">
        <v>5475</v>
      </c>
      <c r="C88" s="77">
        <v>8.92</v>
      </c>
      <c r="D88" s="148">
        <v>9.0500000000000007</v>
      </c>
      <c r="E88" s="48"/>
      <c r="F88" s="48"/>
      <c r="G88" s="48"/>
      <c r="H88" s="48"/>
      <c r="I88" s="54"/>
      <c r="J88" s="52"/>
      <c r="K88" s="52"/>
      <c r="L88" s="52"/>
      <c r="M88" s="52"/>
      <c r="N88" s="52"/>
      <c r="O88" s="52"/>
      <c r="P88" s="52"/>
      <c r="Q88" s="52"/>
      <c r="R88" s="52"/>
      <c r="S88" s="52"/>
      <c r="T88" s="52"/>
      <c r="U88" s="52"/>
      <c r="V88" s="52"/>
      <c r="W88" s="52"/>
      <c r="X88" s="52"/>
      <c r="Y88" s="52"/>
    </row>
    <row r="89" spans="1:25">
      <c r="A89" s="58" t="s">
        <v>5483</v>
      </c>
      <c r="B89" s="59" t="s">
        <v>5484</v>
      </c>
      <c r="C89" s="77">
        <v>8.92</v>
      </c>
      <c r="D89" s="148">
        <v>9.0500000000000007</v>
      </c>
      <c r="E89" s="48"/>
      <c r="F89" s="48"/>
      <c r="G89" s="48"/>
      <c r="H89" s="48"/>
      <c r="I89" s="54"/>
      <c r="J89" s="52"/>
      <c r="K89" s="52"/>
      <c r="L89" s="52"/>
      <c r="M89" s="52"/>
      <c r="N89" s="52"/>
      <c r="O89" s="52"/>
      <c r="P89" s="52"/>
      <c r="Q89" s="52"/>
      <c r="R89" s="52"/>
      <c r="S89" s="52"/>
      <c r="T89" s="52"/>
      <c r="U89" s="52"/>
      <c r="V89" s="52"/>
      <c r="W89" s="52"/>
      <c r="X89" s="52"/>
      <c r="Y89" s="52"/>
    </row>
    <row r="90" spans="1:25">
      <c r="A90" s="58" t="s">
        <v>5476</v>
      </c>
      <c r="B90" s="59" t="s">
        <v>5477</v>
      </c>
      <c r="C90" s="77">
        <v>9.14</v>
      </c>
      <c r="D90" s="148">
        <v>9.2899999999999991</v>
      </c>
      <c r="E90" s="48"/>
      <c r="F90" s="48"/>
      <c r="G90" s="48"/>
      <c r="H90" s="48"/>
      <c r="I90" s="54"/>
      <c r="J90" s="52"/>
      <c r="K90" s="52"/>
      <c r="L90" s="52"/>
      <c r="M90" s="52"/>
      <c r="N90" s="52"/>
      <c r="O90" s="52"/>
      <c r="P90" s="52"/>
      <c r="Q90" s="52"/>
      <c r="R90" s="52"/>
      <c r="S90" s="52"/>
      <c r="T90" s="52"/>
      <c r="U90" s="52"/>
      <c r="V90" s="52"/>
      <c r="W90" s="52"/>
      <c r="X90" s="52"/>
      <c r="Y90" s="52"/>
    </row>
    <row r="91" spans="1:25">
      <c r="A91" s="58" t="s">
        <v>5493</v>
      </c>
      <c r="B91" s="59" t="s">
        <v>5494</v>
      </c>
      <c r="C91" s="77">
        <v>9.14</v>
      </c>
      <c r="D91" s="148">
        <v>9.2899999999999991</v>
      </c>
      <c r="E91" s="48"/>
      <c r="F91" s="48"/>
      <c r="G91" s="48"/>
      <c r="H91" s="48"/>
      <c r="I91" s="54"/>
      <c r="J91" s="52"/>
      <c r="K91" s="52"/>
      <c r="L91" s="52"/>
      <c r="M91" s="52"/>
      <c r="N91" s="52"/>
      <c r="O91" s="52"/>
      <c r="P91" s="52"/>
      <c r="Q91" s="52"/>
      <c r="R91" s="52"/>
      <c r="S91" s="52"/>
      <c r="T91" s="52"/>
      <c r="U91" s="52"/>
      <c r="V91" s="52"/>
      <c r="W91" s="52"/>
      <c r="X91" s="52"/>
      <c r="Y91" s="52"/>
    </row>
    <row r="92" spans="1:25">
      <c r="A92" s="48"/>
      <c r="B92" s="53"/>
      <c r="C92" s="72"/>
      <c r="D92" s="72"/>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5478</v>
      </c>
      <c r="C93" s="48"/>
      <c r="D93" s="48"/>
      <c r="E93" s="48"/>
      <c r="F93" s="62"/>
      <c r="G93" s="63"/>
      <c r="H93" s="48"/>
      <c r="I93" s="54"/>
      <c r="J93" s="52"/>
      <c r="K93" s="52"/>
      <c r="L93" s="52"/>
      <c r="M93" s="52"/>
      <c r="N93" s="52"/>
      <c r="O93" s="52"/>
      <c r="P93" s="52"/>
      <c r="Q93" s="52"/>
      <c r="R93" s="52"/>
      <c r="S93" s="52"/>
      <c r="T93" s="52"/>
      <c r="U93" s="52"/>
      <c r="V93" s="52"/>
      <c r="W93" s="52"/>
      <c r="X93" s="52"/>
      <c r="Y93" s="52"/>
    </row>
    <row r="94" spans="1:25">
      <c r="A94" s="48"/>
      <c r="B94" s="53" t="s">
        <v>5946</v>
      </c>
      <c r="C94" s="48"/>
      <c r="D94" s="48"/>
      <c r="E94" s="48"/>
      <c r="F94" s="62"/>
      <c r="G94" s="63"/>
      <c r="H94" s="48"/>
      <c r="I94" s="54"/>
      <c r="J94" s="52"/>
      <c r="K94" s="52"/>
      <c r="L94" s="52"/>
      <c r="M94" s="52"/>
      <c r="N94" s="52"/>
      <c r="O94" s="52"/>
      <c r="P94" s="52"/>
      <c r="Q94" s="52"/>
      <c r="R94" s="52"/>
      <c r="S94" s="52"/>
      <c r="T94" s="52"/>
      <c r="U94" s="52"/>
      <c r="V94" s="52"/>
      <c r="W94" s="52"/>
      <c r="X94" s="52"/>
      <c r="Y94" s="52"/>
    </row>
    <row r="95" spans="1:25">
      <c r="A95" s="58"/>
      <c r="B95" s="80" t="s">
        <v>5507</v>
      </c>
      <c r="C95" s="81"/>
      <c r="D95" s="81"/>
      <c r="E95" s="81"/>
      <c r="F95" s="81"/>
      <c r="G95" s="81"/>
      <c r="H95" s="81"/>
      <c r="I95" s="82"/>
      <c r="J95" s="52"/>
      <c r="K95" s="52"/>
      <c r="L95" s="52"/>
      <c r="M95" s="52"/>
      <c r="N95" s="52"/>
      <c r="O95" s="52"/>
      <c r="P95" s="52"/>
      <c r="Q95" s="52"/>
      <c r="R95" s="52"/>
      <c r="S95" s="52"/>
      <c r="T95" s="52"/>
      <c r="U95" s="52"/>
      <c r="V95" s="52"/>
      <c r="W95" s="52"/>
      <c r="X95" s="52"/>
      <c r="Y95" s="52"/>
    </row>
    <row r="96" spans="1:25" ht="22.8">
      <c r="A96" s="58"/>
      <c r="B96" s="83" t="s">
        <v>5508</v>
      </c>
      <c r="C96" s="83" t="s">
        <v>5509</v>
      </c>
      <c r="D96" s="84" t="s">
        <v>5510</v>
      </c>
      <c r="E96" s="85" t="s">
        <v>5511</v>
      </c>
      <c r="F96" s="85" t="s">
        <v>5512</v>
      </c>
      <c r="G96" s="79"/>
      <c r="H96" s="79"/>
      <c r="I96" s="86"/>
      <c r="J96" s="52"/>
      <c r="K96" s="52"/>
      <c r="L96" s="52"/>
      <c r="M96" s="52"/>
      <c r="N96" s="52"/>
      <c r="O96" s="52"/>
      <c r="P96" s="52"/>
      <c r="Q96" s="52"/>
      <c r="R96" s="52"/>
      <c r="S96" s="52"/>
      <c r="T96" s="52"/>
      <c r="U96" s="52"/>
      <c r="V96" s="52"/>
      <c r="W96" s="52"/>
      <c r="X96" s="52"/>
      <c r="Y96" s="52"/>
    </row>
    <row r="97" spans="1:25" ht="28.8">
      <c r="A97" s="58" t="s">
        <v>3055</v>
      </c>
      <c r="B97" s="83" t="s">
        <v>3056</v>
      </c>
      <c r="C97" s="83" t="s">
        <v>5633</v>
      </c>
      <c r="D97" s="93">
        <v>1133.4541000250438</v>
      </c>
      <c r="E97" s="93">
        <v>1087.2</v>
      </c>
      <c r="F97" s="93">
        <v>501.38129329999998</v>
      </c>
      <c r="G97" s="79"/>
      <c r="H97" s="79"/>
      <c r="I97" s="86"/>
      <c r="J97" s="52"/>
      <c r="K97" s="52"/>
      <c r="L97" s="52"/>
      <c r="M97" s="52"/>
      <c r="N97" s="52"/>
      <c r="O97" s="52"/>
      <c r="P97" s="52"/>
      <c r="Q97" s="52"/>
      <c r="R97" s="52"/>
      <c r="S97" s="52"/>
      <c r="T97" s="52"/>
      <c r="U97" s="52"/>
      <c r="V97" s="52"/>
      <c r="W97" s="52"/>
      <c r="X97" s="52"/>
      <c r="Y97" s="52"/>
    </row>
    <row r="98" spans="1:25" ht="28.8">
      <c r="A98" s="58" t="s">
        <v>4399</v>
      </c>
      <c r="B98" s="83" t="s">
        <v>4400</v>
      </c>
      <c r="C98" s="83" t="s">
        <v>5633</v>
      </c>
      <c r="D98" s="93">
        <v>1246.2474999999999</v>
      </c>
      <c r="E98" s="93">
        <v>1207.3</v>
      </c>
      <c r="F98" s="93">
        <v>376.294375</v>
      </c>
      <c r="G98" s="79"/>
      <c r="H98" s="79"/>
      <c r="I98" s="86"/>
      <c r="J98" s="52"/>
      <c r="K98" s="52"/>
      <c r="L98" s="52"/>
      <c r="M98" s="52"/>
      <c r="N98" s="52"/>
      <c r="O98" s="52"/>
      <c r="P98" s="52"/>
      <c r="Q98" s="52"/>
      <c r="R98" s="52"/>
      <c r="S98" s="52"/>
      <c r="T98" s="52"/>
      <c r="U98" s="52"/>
      <c r="V98" s="52"/>
      <c r="W98" s="52"/>
      <c r="X98" s="52"/>
      <c r="Y98" s="52"/>
    </row>
    <row r="99" spans="1:25" ht="28.8">
      <c r="A99" s="58" t="s">
        <v>3059</v>
      </c>
      <c r="B99" s="83" t="s">
        <v>3060</v>
      </c>
      <c r="C99" s="83" t="s">
        <v>5633</v>
      </c>
      <c r="D99" s="93">
        <v>8066.7896000000001</v>
      </c>
      <c r="E99" s="93">
        <v>8033</v>
      </c>
      <c r="F99" s="93">
        <v>205.744125</v>
      </c>
      <c r="G99" s="79"/>
      <c r="H99" s="79"/>
      <c r="I99" s="86"/>
      <c r="J99" s="52"/>
      <c r="K99" s="52"/>
      <c r="L99" s="52"/>
      <c r="M99" s="52"/>
      <c r="N99" s="52"/>
      <c r="O99" s="52"/>
      <c r="P99" s="52"/>
      <c r="Q99" s="52"/>
      <c r="R99" s="52"/>
      <c r="S99" s="52"/>
      <c r="T99" s="52"/>
      <c r="U99" s="52"/>
      <c r="V99" s="52"/>
      <c r="W99" s="52"/>
      <c r="X99" s="52"/>
      <c r="Y99" s="52"/>
    </row>
    <row r="100" spans="1:25" ht="28.8">
      <c r="A100" s="58" t="s">
        <v>3029</v>
      </c>
      <c r="B100" s="83" t="s">
        <v>3030</v>
      </c>
      <c r="C100" s="83" t="s">
        <v>5633</v>
      </c>
      <c r="D100" s="93">
        <v>414.37729999018165</v>
      </c>
      <c r="E100" s="93">
        <v>435.1</v>
      </c>
      <c r="F100" s="93">
        <v>268.19269309999999</v>
      </c>
      <c r="G100" s="79"/>
      <c r="H100" s="79"/>
      <c r="I100" s="86"/>
      <c r="J100" s="52"/>
      <c r="K100" s="52"/>
      <c r="L100" s="52"/>
      <c r="M100" s="52"/>
      <c r="N100" s="52"/>
      <c r="O100" s="52"/>
      <c r="P100" s="52"/>
      <c r="Q100" s="52"/>
      <c r="R100" s="52"/>
      <c r="S100" s="52"/>
      <c r="T100" s="52"/>
      <c r="U100" s="52"/>
      <c r="V100" s="52"/>
      <c r="W100" s="52"/>
      <c r="X100" s="52"/>
      <c r="Y100" s="52"/>
    </row>
    <row r="101" spans="1:25" ht="28.8">
      <c r="A101" s="58" t="s">
        <v>3043</v>
      </c>
      <c r="B101" s="83" t="s">
        <v>3044</v>
      </c>
      <c r="C101" s="83" t="s">
        <v>5633</v>
      </c>
      <c r="D101" s="93">
        <v>348.9726</v>
      </c>
      <c r="E101" s="93">
        <v>349.3</v>
      </c>
      <c r="F101" s="93">
        <v>115.4412875</v>
      </c>
      <c r="G101" s="79"/>
      <c r="H101" s="79"/>
      <c r="I101" s="86"/>
      <c r="J101" s="52"/>
      <c r="K101" s="52"/>
      <c r="L101" s="52"/>
      <c r="M101" s="52"/>
      <c r="N101" s="52"/>
      <c r="O101" s="52"/>
      <c r="P101" s="52"/>
      <c r="Q101" s="52"/>
      <c r="R101" s="52"/>
      <c r="S101" s="52"/>
      <c r="T101" s="52"/>
      <c r="U101" s="52"/>
      <c r="V101" s="52"/>
      <c r="W101" s="52"/>
      <c r="X101" s="52"/>
      <c r="Y101" s="52"/>
    </row>
    <row r="102" spans="1:25">
      <c r="A102" s="58"/>
      <c r="B102" s="88" t="s">
        <v>5515</v>
      </c>
      <c r="C102" s="79"/>
      <c r="D102" s="79"/>
      <c r="E102" s="79"/>
      <c r="F102" s="79"/>
      <c r="G102" s="79"/>
      <c r="H102" s="79"/>
      <c r="I102" s="86"/>
      <c r="J102" s="52"/>
      <c r="K102" s="52"/>
      <c r="L102" s="52"/>
      <c r="M102" s="52"/>
      <c r="N102" s="52"/>
      <c r="O102" s="52"/>
      <c r="P102" s="52"/>
      <c r="Q102" s="52"/>
      <c r="R102" s="52"/>
      <c r="S102" s="52"/>
      <c r="T102" s="52"/>
      <c r="U102" s="52"/>
      <c r="V102" s="52"/>
      <c r="W102" s="52"/>
      <c r="X102" s="52"/>
      <c r="Y102" s="52"/>
    </row>
    <row r="103" spans="1:25">
      <c r="A103" s="58"/>
      <c r="B103" s="88"/>
      <c r="C103" s="79"/>
      <c r="D103" s="79"/>
      <c r="E103" s="79"/>
      <c r="F103" s="79"/>
      <c r="G103" s="79"/>
      <c r="H103" s="79"/>
      <c r="I103" s="86"/>
      <c r="J103" s="52"/>
      <c r="K103" s="52"/>
      <c r="L103" s="52"/>
      <c r="M103" s="52"/>
      <c r="N103" s="52"/>
      <c r="O103" s="52"/>
      <c r="P103" s="52"/>
      <c r="Q103" s="52"/>
      <c r="R103" s="52"/>
      <c r="S103" s="52"/>
      <c r="T103" s="52"/>
      <c r="U103" s="52"/>
      <c r="V103" s="52"/>
      <c r="W103" s="52"/>
      <c r="X103" s="52"/>
      <c r="Y103" s="52"/>
    </row>
    <row r="104" spans="1:25">
      <c r="A104" s="58"/>
      <c r="B104" s="88" t="s">
        <v>5516</v>
      </c>
      <c r="C104" s="79"/>
      <c r="D104" s="79"/>
      <c r="E104" s="79"/>
      <c r="F104" s="79"/>
      <c r="G104" s="79"/>
      <c r="H104" s="79"/>
      <c r="I104" s="86"/>
      <c r="J104" s="52"/>
      <c r="K104" s="52"/>
      <c r="L104" s="52"/>
      <c r="M104" s="52"/>
      <c r="N104" s="52"/>
      <c r="O104" s="52"/>
      <c r="P104" s="52"/>
      <c r="Q104" s="52"/>
      <c r="R104" s="52"/>
      <c r="S104" s="52"/>
      <c r="T104" s="52"/>
      <c r="U104" s="52"/>
      <c r="V104" s="52"/>
      <c r="W104" s="52"/>
      <c r="X104" s="52"/>
      <c r="Y104" s="52"/>
    </row>
    <row r="105" spans="1:25">
      <c r="A105" s="58"/>
      <c r="B105" s="88" t="s">
        <v>5517</v>
      </c>
      <c r="C105" s="116"/>
      <c r="D105" s="79"/>
      <c r="E105" s="79"/>
      <c r="F105" s="79"/>
      <c r="G105" s="79"/>
      <c r="I105" s="91"/>
      <c r="J105" s="52"/>
      <c r="K105" s="52"/>
      <c r="L105" s="52"/>
      <c r="M105" s="52"/>
      <c r="N105" s="52"/>
      <c r="O105" s="52"/>
      <c r="P105" s="52"/>
      <c r="Q105" s="52"/>
      <c r="R105" s="52"/>
      <c r="S105" s="52"/>
      <c r="T105" s="52"/>
      <c r="U105" s="52"/>
      <c r="V105" s="52"/>
      <c r="W105" s="52"/>
      <c r="X105" s="52"/>
      <c r="Y105" s="52"/>
    </row>
    <row r="106" spans="1:25">
      <c r="A106" s="58"/>
      <c r="B106" s="88" t="s">
        <v>5518</v>
      </c>
      <c r="C106" s="116"/>
      <c r="D106" s="79"/>
      <c r="E106" s="79"/>
      <c r="F106" s="79"/>
      <c r="G106" s="79"/>
      <c r="I106" s="91"/>
      <c r="J106" s="52"/>
      <c r="K106" s="52"/>
      <c r="L106" s="52"/>
      <c r="M106" s="52"/>
      <c r="N106" s="52"/>
      <c r="O106" s="52"/>
      <c r="P106" s="52"/>
      <c r="Q106" s="52"/>
      <c r="R106" s="52"/>
      <c r="S106" s="52"/>
      <c r="T106" s="52"/>
      <c r="U106" s="52"/>
      <c r="V106" s="52"/>
      <c r="W106" s="52"/>
      <c r="X106" s="52"/>
      <c r="Y106" s="52"/>
    </row>
    <row r="107" spans="1:25">
      <c r="A107" s="58"/>
      <c r="B107" s="88" t="s">
        <v>5595</v>
      </c>
      <c r="C107" s="117"/>
      <c r="D107" s="79"/>
      <c r="E107" s="79"/>
      <c r="F107" s="79"/>
      <c r="G107" s="79"/>
      <c r="I107" s="91"/>
      <c r="J107" s="52"/>
      <c r="K107" s="52"/>
      <c r="L107" s="52"/>
      <c r="M107" s="52"/>
      <c r="N107" s="52"/>
      <c r="O107" s="52"/>
      <c r="P107" s="52"/>
      <c r="Q107" s="52"/>
      <c r="R107" s="52"/>
      <c r="S107" s="52"/>
      <c r="T107" s="52"/>
      <c r="U107" s="52"/>
      <c r="V107" s="52"/>
      <c r="W107" s="52"/>
      <c r="X107" s="52"/>
      <c r="Y107" s="52"/>
    </row>
    <row r="108" spans="1:25">
      <c r="A108" s="58"/>
      <c r="B108" s="88" t="s">
        <v>5596</v>
      </c>
      <c r="C108" s="117"/>
      <c r="D108" s="79"/>
      <c r="E108" s="79"/>
      <c r="F108" s="79"/>
      <c r="G108" s="79"/>
      <c r="I108" s="91"/>
      <c r="J108" s="52"/>
      <c r="K108" s="52"/>
      <c r="L108" s="52"/>
      <c r="M108" s="52"/>
      <c r="N108" s="52"/>
      <c r="O108" s="52"/>
      <c r="P108" s="52"/>
      <c r="Q108" s="52"/>
      <c r="R108" s="52"/>
      <c r="S108" s="52"/>
      <c r="T108" s="52"/>
      <c r="U108" s="52"/>
      <c r="V108" s="52"/>
      <c r="W108" s="52"/>
      <c r="X108" s="52"/>
      <c r="Y108" s="52"/>
    </row>
    <row r="109" spans="1:25">
      <c r="A109" s="58"/>
      <c r="B109" s="88" t="s">
        <v>5597</v>
      </c>
      <c r="C109" s="117"/>
      <c r="D109" s="79"/>
      <c r="E109" s="79"/>
      <c r="F109" s="79"/>
      <c r="G109" s="79"/>
      <c r="I109" s="91"/>
      <c r="J109" s="52"/>
      <c r="K109" s="52"/>
      <c r="L109" s="52"/>
      <c r="M109" s="52"/>
      <c r="N109" s="52"/>
      <c r="O109" s="52"/>
      <c r="P109" s="52"/>
      <c r="Q109" s="52"/>
      <c r="R109" s="52"/>
      <c r="S109" s="52"/>
      <c r="T109" s="52"/>
      <c r="U109" s="52"/>
      <c r="V109" s="52"/>
      <c r="W109" s="52"/>
      <c r="X109" s="52"/>
      <c r="Y109" s="52"/>
    </row>
    <row r="110" spans="1:25">
      <c r="A110" s="58"/>
      <c r="B110" s="88"/>
      <c r="C110" s="79"/>
      <c r="D110" s="79"/>
      <c r="E110" s="79"/>
      <c r="F110" s="79"/>
      <c r="G110" s="79"/>
      <c r="H110" s="79"/>
      <c r="I110" s="86"/>
      <c r="J110" s="52"/>
      <c r="K110" s="52"/>
      <c r="L110" s="52"/>
      <c r="M110" s="52"/>
      <c r="N110" s="52"/>
      <c r="O110" s="52"/>
      <c r="P110" s="52"/>
      <c r="Q110" s="52"/>
      <c r="R110" s="52"/>
      <c r="S110" s="52"/>
      <c r="T110" s="52"/>
      <c r="U110" s="52"/>
      <c r="V110" s="52"/>
      <c r="W110" s="52"/>
      <c r="X110" s="52"/>
      <c r="Y110" s="52"/>
    </row>
    <row r="111" spans="1:25">
      <c r="A111" s="58"/>
      <c r="B111" s="89" t="s">
        <v>5522</v>
      </c>
      <c r="C111" s="79"/>
      <c r="D111" s="79"/>
      <c r="E111" s="79"/>
      <c r="F111" s="79"/>
      <c r="G111" s="79"/>
      <c r="H111" s="79"/>
      <c r="I111" s="86"/>
      <c r="J111" s="52"/>
      <c r="K111" s="52"/>
      <c r="L111" s="52"/>
      <c r="M111" s="52"/>
      <c r="N111" s="52"/>
      <c r="O111" s="52"/>
      <c r="P111" s="52"/>
      <c r="Q111" s="52"/>
      <c r="R111" s="52"/>
      <c r="S111" s="52"/>
      <c r="T111" s="52"/>
      <c r="U111" s="52"/>
      <c r="V111" s="52"/>
      <c r="W111" s="52"/>
      <c r="X111" s="52"/>
      <c r="Y111" s="52"/>
    </row>
    <row r="112" spans="1:25" ht="22.8">
      <c r="A112" s="58"/>
      <c r="B112" s="83" t="s">
        <v>5508</v>
      </c>
      <c r="C112" s="83" t="s">
        <v>5509</v>
      </c>
      <c r="D112" s="84" t="s">
        <v>5510</v>
      </c>
      <c r="E112" s="85" t="s">
        <v>5511</v>
      </c>
      <c r="F112" s="85" t="s">
        <v>5512</v>
      </c>
      <c r="G112" s="79"/>
      <c r="H112" s="79"/>
      <c r="I112" s="86"/>
      <c r="J112" s="52"/>
      <c r="K112" s="52"/>
      <c r="L112" s="52"/>
      <c r="M112" s="52"/>
      <c r="N112" s="52"/>
      <c r="O112" s="52"/>
      <c r="P112" s="52"/>
      <c r="Q112" s="52"/>
      <c r="R112" s="52"/>
      <c r="S112" s="52"/>
      <c r="T112" s="52"/>
      <c r="U112" s="52"/>
      <c r="V112" s="52"/>
      <c r="W112" s="52"/>
      <c r="X112" s="52"/>
      <c r="Y112" s="52"/>
    </row>
    <row r="113" spans="1:25" ht="28.8">
      <c r="A113" s="58" t="s">
        <v>3055</v>
      </c>
      <c r="B113" s="241" t="s">
        <v>5514</v>
      </c>
      <c r="C113" s="241" t="s">
        <v>5633</v>
      </c>
      <c r="D113" s="241">
        <v>1133.4541000250438</v>
      </c>
      <c r="E113" s="241">
        <v>1087.2</v>
      </c>
      <c r="F113" s="93"/>
      <c r="G113" s="79"/>
      <c r="H113" s="79"/>
      <c r="I113" s="86"/>
      <c r="J113" s="52"/>
      <c r="K113" s="52"/>
      <c r="L113" s="52"/>
      <c r="M113" s="52"/>
      <c r="N113" s="52"/>
      <c r="O113" s="52"/>
      <c r="P113" s="52"/>
      <c r="Q113" s="52"/>
      <c r="R113" s="52"/>
      <c r="S113" s="52"/>
      <c r="T113" s="52"/>
      <c r="U113" s="52"/>
      <c r="V113" s="52"/>
      <c r="W113" s="52"/>
      <c r="X113" s="52"/>
      <c r="Y113" s="52"/>
    </row>
    <row r="114" spans="1:25">
      <c r="B114" s="88" t="s">
        <v>5947</v>
      </c>
      <c r="C114" s="90"/>
      <c r="D114" s="90"/>
      <c r="E114" s="79"/>
      <c r="F114" s="79"/>
      <c r="G114" s="79"/>
      <c r="H114" s="79"/>
      <c r="I114" s="86"/>
      <c r="J114" s="52"/>
      <c r="K114" s="52"/>
      <c r="L114" s="52"/>
      <c r="M114" s="52"/>
      <c r="N114" s="52"/>
      <c r="O114" s="52"/>
      <c r="P114" s="52"/>
      <c r="Q114" s="52"/>
      <c r="R114" s="52"/>
      <c r="S114" s="52"/>
      <c r="T114" s="52"/>
      <c r="U114" s="52"/>
      <c r="V114" s="52"/>
      <c r="W114" s="52"/>
      <c r="X114" s="52"/>
      <c r="Y114" s="52"/>
    </row>
    <row r="115" spans="1:25">
      <c r="B115" s="88"/>
      <c r="C115" s="90"/>
      <c r="D115" s="90"/>
      <c r="E115" s="79"/>
      <c r="F115" s="79"/>
      <c r="G115" s="79"/>
      <c r="H115" s="79"/>
      <c r="I115" s="86"/>
      <c r="J115" s="52"/>
      <c r="K115" s="52"/>
      <c r="L115" s="52"/>
      <c r="M115" s="52"/>
      <c r="N115" s="52"/>
      <c r="O115" s="52"/>
      <c r="P115" s="52"/>
      <c r="Q115" s="52"/>
      <c r="R115" s="52"/>
      <c r="S115" s="52"/>
      <c r="T115" s="52"/>
      <c r="U115" s="52"/>
      <c r="V115" s="52"/>
      <c r="W115" s="52"/>
      <c r="X115" s="52"/>
      <c r="Y115" s="52"/>
    </row>
    <row r="116" spans="1:25">
      <c r="B116" s="88" t="s">
        <v>5524</v>
      </c>
      <c r="C116" s="90"/>
      <c r="D116" s="90"/>
      <c r="E116" s="79"/>
      <c r="F116" s="79"/>
      <c r="G116" s="79"/>
      <c r="H116" s="79"/>
      <c r="I116" s="86"/>
      <c r="J116" s="52"/>
      <c r="K116" s="52"/>
      <c r="L116" s="52"/>
      <c r="M116" s="52"/>
      <c r="N116" s="52"/>
      <c r="O116" s="52"/>
      <c r="P116" s="52"/>
      <c r="Q116" s="52"/>
      <c r="R116" s="52"/>
      <c r="S116" s="52"/>
      <c r="T116" s="52"/>
      <c r="U116" s="52"/>
      <c r="V116" s="52"/>
      <c r="W116" s="52"/>
      <c r="X116" s="52"/>
      <c r="Y116" s="52"/>
    </row>
    <row r="117" spans="1:25">
      <c r="B117" s="88" t="s">
        <v>5517</v>
      </c>
      <c r="C117" s="90"/>
      <c r="D117" s="90"/>
      <c r="E117" s="79"/>
      <c r="F117" s="79"/>
      <c r="G117" s="79"/>
      <c r="I117" s="91"/>
      <c r="J117" s="52"/>
      <c r="K117" s="52"/>
      <c r="L117" s="52"/>
      <c r="M117" s="52"/>
      <c r="N117" s="52"/>
      <c r="O117" s="52"/>
      <c r="P117" s="52"/>
      <c r="Q117" s="52"/>
      <c r="R117" s="52"/>
      <c r="S117" s="52"/>
      <c r="T117" s="52"/>
      <c r="U117" s="52"/>
      <c r="V117" s="52"/>
      <c r="W117" s="52"/>
      <c r="X117" s="52"/>
      <c r="Y117" s="52"/>
    </row>
    <row r="118" spans="1:25">
      <c r="B118" s="88" t="s">
        <v>6035</v>
      </c>
      <c r="D118" s="90"/>
      <c r="E118" s="79"/>
      <c r="F118" s="79"/>
      <c r="G118" s="79"/>
      <c r="I118" s="91"/>
      <c r="J118" s="52"/>
      <c r="K118" s="52"/>
      <c r="L118" s="52"/>
      <c r="M118" s="52"/>
      <c r="N118" s="52"/>
      <c r="O118" s="52"/>
      <c r="P118" s="52"/>
      <c r="Q118" s="52"/>
      <c r="R118" s="52"/>
      <c r="S118" s="52"/>
      <c r="T118" s="52"/>
      <c r="U118" s="52"/>
      <c r="V118" s="52"/>
      <c r="W118" s="52"/>
      <c r="X118" s="52"/>
      <c r="Y118" s="52"/>
    </row>
    <row r="119" spans="1:25">
      <c r="B119" s="88" t="s">
        <v>5595</v>
      </c>
      <c r="C119" s="90"/>
      <c r="D119" s="90"/>
      <c r="E119" s="79"/>
      <c r="F119" s="79"/>
      <c r="G119" s="79"/>
      <c r="I119" s="91"/>
      <c r="J119" s="52"/>
      <c r="K119" s="52"/>
      <c r="L119" s="52"/>
      <c r="M119" s="52"/>
      <c r="N119" s="52"/>
      <c r="O119" s="52"/>
      <c r="P119" s="52"/>
      <c r="Q119" s="52"/>
      <c r="R119" s="52"/>
      <c r="S119" s="52"/>
      <c r="T119" s="52"/>
      <c r="U119" s="52"/>
      <c r="V119" s="52"/>
      <c r="W119" s="52"/>
      <c r="X119" s="52"/>
      <c r="Y119" s="52"/>
    </row>
    <row r="120" spans="1:25">
      <c r="B120" s="88" t="s">
        <v>6036</v>
      </c>
      <c r="D120" s="90"/>
      <c r="E120" s="79"/>
      <c r="F120" s="79"/>
      <c r="G120" s="79"/>
      <c r="I120" s="91"/>
      <c r="J120" s="52"/>
      <c r="K120" s="52"/>
      <c r="L120" s="52"/>
      <c r="M120" s="52"/>
      <c r="N120" s="52"/>
      <c r="O120" s="52"/>
      <c r="P120" s="52"/>
      <c r="Q120" s="52"/>
      <c r="R120" s="52"/>
      <c r="S120" s="52"/>
      <c r="T120" s="52"/>
      <c r="U120" s="52"/>
      <c r="V120" s="52"/>
      <c r="W120" s="52"/>
      <c r="X120" s="52"/>
      <c r="Y120" s="52"/>
    </row>
    <row r="121" spans="1:25">
      <c r="B121" s="88" t="s">
        <v>6037</v>
      </c>
      <c r="C121" s="90"/>
      <c r="D121" s="90"/>
      <c r="E121" s="79"/>
      <c r="F121" s="79"/>
      <c r="G121" s="79"/>
      <c r="I121" s="91"/>
      <c r="J121" s="52"/>
      <c r="K121" s="52"/>
      <c r="L121" s="52"/>
      <c r="M121" s="52"/>
      <c r="N121" s="52"/>
      <c r="O121" s="52"/>
      <c r="P121" s="52"/>
      <c r="Q121" s="52"/>
      <c r="R121" s="52"/>
      <c r="S121" s="52"/>
      <c r="T121" s="52"/>
      <c r="U121" s="52"/>
      <c r="V121" s="52"/>
      <c r="W121" s="52"/>
      <c r="X121" s="52"/>
      <c r="Y121" s="52"/>
    </row>
    <row r="122" spans="1:25">
      <c r="B122" s="88"/>
      <c r="C122" s="90"/>
      <c r="D122" s="90"/>
      <c r="E122" s="79"/>
      <c r="F122" s="79"/>
      <c r="G122" s="79"/>
      <c r="I122" s="91"/>
      <c r="J122" s="52"/>
      <c r="K122" s="52"/>
      <c r="L122" s="52"/>
      <c r="M122" s="52"/>
      <c r="N122" s="52"/>
      <c r="O122" s="52"/>
      <c r="P122" s="52"/>
      <c r="Q122" s="52"/>
      <c r="R122" s="52"/>
      <c r="S122" s="52"/>
      <c r="T122" s="52"/>
      <c r="U122" s="52"/>
      <c r="V122" s="52"/>
      <c r="W122" s="52"/>
      <c r="X122" s="52"/>
      <c r="Y122" s="52"/>
    </row>
    <row r="123" spans="1:25">
      <c r="B123" s="89" t="s">
        <v>5525</v>
      </c>
      <c r="C123" s="90"/>
      <c r="D123" s="90"/>
      <c r="E123" s="79"/>
      <c r="F123" s="79"/>
      <c r="G123" s="79"/>
      <c r="H123" s="79"/>
      <c r="I123" s="86"/>
      <c r="J123" s="52"/>
      <c r="K123" s="52"/>
      <c r="L123" s="52"/>
      <c r="M123" s="52"/>
      <c r="N123" s="52"/>
      <c r="O123" s="52"/>
      <c r="P123" s="52"/>
      <c r="Q123" s="52"/>
      <c r="R123" s="52"/>
      <c r="S123" s="52"/>
      <c r="T123" s="52"/>
      <c r="U123" s="52"/>
      <c r="V123" s="52"/>
      <c r="W123" s="52"/>
      <c r="X123" s="52"/>
      <c r="Y123" s="52"/>
    </row>
    <row r="124" spans="1:25">
      <c r="B124" s="83" t="s">
        <v>5508</v>
      </c>
      <c r="C124" s="83" t="s">
        <v>5526</v>
      </c>
      <c r="D124" s="84" t="s">
        <v>5527</v>
      </c>
      <c r="E124" s="85" t="s">
        <v>5528</v>
      </c>
      <c r="F124" s="79"/>
      <c r="G124" s="79"/>
      <c r="H124" s="79"/>
      <c r="I124" s="86"/>
      <c r="J124" s="52"/>
      <c r="K124" s="52"/>
      <c r="L124" s="52"/>
      <c r="M124" s="52"/>
      <c r="N124" s="52"/>
      <c r="O124" s="52"/>
      <c r="P124" s="52"/>
      <c r="Q124" s="52"/>
      <c r="R124" s="52"/>
      <c r="S124" s="52"/>
      <c r="T124" s="52"/>
      <c r="U124" s="52"/>
      <c r="V124" s="52"/>
      <c r="W124" s="52"/>
      <c r="X124" s="52"/>
      <c r="Y124" s="52"/>
    </row>
    <row r="125" spans="1:25">
      <c r="B125" s="241" t="s">
        <v>5514</v>
      </c>
      <c r="C125" s="241"/>
      <c r="D125" s="241"/>
      <c r="E125" s="241"/>
      <c r="F125" s="79"/>
      <c r="G125" s="79"/>
      <c r="H125" s="79"/>
      <c r="I125" s="86"/>
      <c r="J125" s="52"/>
      <c r="K125" s="52"/>
      <c r="L125" s="52"/>
      <c r="M125" s="52"/>
      <c r="N125" s="52"/>
      <c r="O125" s="52"/>
      <c r="P125" s="52"/>
      <c r="Q125" s="52"/>
      <c r="R125" s="52"/>
      <c r="S125" s="52"/>
      <c r="T125" s="52"/>
      <c r="U125" s="52"/>
      <c r="V125" s="52"/>
      <c r="W125" s="52"/>
      <c r="X125" s="52"/>
      <c r="Y125" s="52"/>
    </row>
    <row r="126" spans="1:25">
      <c r="B126" s="88" t="s">
        <v>5529</v>
      </c>
      <c r="C126" s="90"/>
      <c r="D126" s="90"/>
      <c r="E126" s="79"/>
      <c r="F126" s="79"/>
      <c r="G126" s="79"/>
      <c r="H126" s="79"/>
      <c r="I126" s="86"/>
      <c r="J126" s="52"/>
      <c r="K126" s="52"/>
      <c r="L126" s="52"/>
      <c r="M126" s="52"/>
      <c r="N126" s="52"/>
      <c r="O126" s="52"/>
      <c r="P126" s="52"/>
      <c r="Q126" s="52"/>
      <c r="R126" s="52"/>
      <c r="S126" s="52"/>
      <c r="T126" s="52"/>
      <c r="U126" s="52"/>
      <c r="V126" s="52"/>
      <c r="W126" s="52"/>
      <c r="X126" s="52"/>
      <c r="Y126" s="52"/>
    </row>
    <row r="127" spans="1:25">
      <c r="B127" s="88"/>
      <c r="C127" s="90"/>
      <c r="D127" s="90"/>
      <c r="E127" s="79"/>
      <c r="F127" s="79"/>
      <c r="G127" s="79"/>
      <c r="H127" s="79"/>
      <c r="I127" s="86"/>
      <c r="J127" s="52"/>
      <c r="K127" s="52"/>
      <c r="L127" s="52"/>
      <c r="M127" s="52"/>
      <c r="N127" s="52"/>
      <c r="O127" s="52"/>
      <c r="P127" s="52"/>
      <c r="Q127" s="52"/>
      <c r="R127" s="52"/>
      <c r="S127" s="52"/>
      <c r="T127" s="52"/>
      <c r="U127" s="52"/>
      <c r="V127" s="52"/>
      <c r="W127" s="52"/>
      <c r="X127" s="52"/>
      <c r="Y127" s="52"/>
    </row>
    <row r="128" spans="1:25">
      <c r="B128" s="88" t="s">
        <v>5530</v>
      </c>
      <c r="C128" s="90"/>
      <c r="D128" s="90"/>
      <c r="E128" s="79"/>
      <c r="F128" s="79"/>
      <c r="G128" s="79"/>
      <c r="H128" s="79"/>
      <c r="I128" s="86"/>
      <c r="J128" s="52"/>
      <c r="K128" s="52"/>
      <c r="L128" s="52"/>
      <c r="M128" s="52"/>
      <c r="N128" s="52"/>
      <c r="O128" s="52"/>
      <c r="P128" s="52"/>
      <c r="Q128" s="52"/>
      <c r="R128" s="52"/>
      <c r="S128" s="52"/>
      <c r="T128" s="52"/>
      <c r="U128" s="52"/>
      <c r="V128" s="52"/>
      <c r="W128" s="52"/>
      <c r="X128" s="52"/>
      <c r="Y128" s="52"/>
    </row>
    <row r="129" spans="1:25">
      <c r="B129" s="88" t="s">
        <v>5531</v>
      </c>
      <c r="C129" s="90"/>
      <c r="D129" s="90"/>
      <c r="E129" s="79"/>
      <c r="F129" s="79"/>
      <c r="G129" s="79"/>
      <c r="H129" s="79"/>
      <c r="I129" s="86"/>
      <c r="J129" s="52"/>
      <c r="K129" s="52"/>
      <c r="L129" s="52"/>
      <c r="M129" s="52"/>
      <c r="N129" s="52"/>
      <c r="O129" s="52"/>
      <c r="P129" s="52"/>
      <c r="Q129" s="52"/>
      <c r="R129" s="52"/>
      <c r="S129" s="52"/>
      <c r="T129" s="52"/>
      <c r="U129" s="52"/>
      <c r="V129" s="52"/>
      <c r="W129" s="52"/>
      <c r="X129" s="52"/>
      <c r="Y129" s="52"/>
    </row>
    <row r="130" spans="1:25">
      <c r="B130" s="88" t="s">
        <v>5550</v>
      </c>
      <c r="C130" s="90"/>
      <c r="D130" s="90"/>
      <c r="E130" s="79"/>
      <c r="F130" s="79"/>
      <c r="G130" s="79"/>
      <c r="H130" s="79"/>
      <c r="I130" s="86"/>
      <c r="J130" s="52"/>
      <c r="K130" s="52"/>
      <c r="L130" s="52"/>
      <c r="M130" s="52"/>
      <c r="N130" s="52"/>
      <c r="O130" s="52"/>
      <c r="P130" s="52"/>
      <c r="Q130" s="52"/>
      <c r="R130" s="52"/>
      <c r="S130" s="52"/>
      <c r="T130" s="52"/>
      <c r="U130" s="52"/>
      <c r="V130" s="52"/>
      <c r="W130" s="52"/>
      <c r="X130" s="52"/>
      <c r="Y130" s="52"/>
    </row>
    <row r="131" spans="1:25">
      <c r="B131" s="88" t="s">
        <v>5551</v>
      </c>
      <c r="C131" s="90"/>
      <c r="D131" s="90"/>
      <c r="E131" s="79"/>
      <c r="F131" s="79"/>
      <c r="G131" s="79"/>
      <c r="H131" s="79"/>
      <c r="I131" s="86"/>
      <c r="J131" s="52"/>
      <c r="K131" s="52"/>
      <c r="L131" s="52"/>
      <c r="M131" s="52"/>
      <c r="N131" s="52"/>
      <c r="O131" s="52"/>
      <c r="P131" s="52"/>
      <c r="Q131" s="52"/>
      <c r="R131" s="52"/>
      <c r="S131" s="52"/>
      <c r="T131" s="52"/>
      <c r="U131" s="52"/>
      <c r="V131" s="52"/>
      <c r="W131" s="52"/>
      <c r="X131" s="52"/>
      <c r="Y131" s="52"/>
    </row>
    <row r="132" spans="1:25">
      <c r="B132" s="88"/>
      <c r="C132" s="90"/>
      <c r="D132" s="90"/>
      <c r="E132" s="79"/>
      <c r="F132" s="79"/>
      <c r="G132" s="79"/>
      <c r="I132" s="91"/>
      <c r="J132" s="52"/>
      <c r="K132" s="52"/>
      <c r="L132" s="52"/>
      <c r="M132" s="52"/>
      <c r="N132" s="52"/>
      <c r="O132" s="52"/>
      <c r="P132" s="52"/>
      <c r="Q132" s="52"/>
      <c r="R132" s="52"/>
      <c r="S132" s="52"/>
      <c r="T132" s="52"/>
      <c r="U132" s="52"/>
      <c r="V132" s="52"/>
      <c r="W132" s="52"/>
      <c r="X132" s="52"/>
      <c r="Y132" s="52"/>
    </row>
    <row r="133" spans="1:25">
      <c r="B133" s="89" t="s">
        <v>5534</v>
      </c>
      <c r="C133" s="90"/>
      <c r="D133" s="90"/>
      <c r="E133" s="79"/>
      <c r="F133" s="79"/>
      <c r="G133" s="79"/>
      <c r="H133" s="79"/>
      <c r="I133" s="86"/>
      <c r="J133" s="52"/>
      <c r="K133" s="52"/>
      <c r="L133" s="52"/>
      <c r="M133" s="52"/>
      <c r="N133" s="52"/>
      <c r="O133" s="52"/>
      <c r="P133" s="52"/>
      <c r="Q133" s="52"/>
      <c r="R133" s="52"/>
      <c r="S133" s="52"/>
      <c r="T133" s="52"/>
      <c r="U133" s="52"/>
      <c r="V133" s="52"/>
      <c r="W133" s="52"/>
      <c r="X133" s="52"/>
      <c r="Y133" s="52"/>
    </row>
    <row r="134" spans="1:25" ht="22.8">
      <c r="B134" s="83" t="s">
        <v>5508</v>
      </c>
      <c r="C134" s="83" t="s">
        <v>5535</v>
      </c>
      <c r="D134" s="84" t="s">
        <v>5536</v>
      </c>
      <c r="E134" s="85" t="s">
        <v>5537</v>
      </c>
      <c r="F134" s="85" t="s">
        <v>5538</v>
      </c>
      <c r="G134" s="79"/>
      <c r="H134" s="79"/>
      <c r="I134" s="86"/>
      <c r="J134" s="52"/>
      <c r="K134" s="52"/>
      <c r="L134" s="52"/>
      <c r="M134" s="52"/>
      <c r="N134" s="52"/>
      <c r="O134" s="52"/>
      <c r="P134" s="52"/>
      <c r="Q134" s="52"/>
      <c r="R134" s="52"/>
      <c r="S134" s="52"/>
      <c r="T134" s="52"/>
      <c r="U134" s="52"/>
      <c r="V134" s="52"/>
      <c r="W134" s="52"/>
      <c r="X134" s="52"/>
      <c r="Y134" s="52"/>
    </row>
    <row r="135" spans="1:25" ht="43.2">
      <c r="A135" s="58" t="s">
        <v>5619</v>
      </c>
      <c r="B135" s="83" t="s">
        <v>5620</v>
      </c>
      <c r="C135" s="83"/>
      <c r="D135" s="84"/>
      <c r="E135" s="92"/>
      <c r="F135" s="92"/>
      <c r="G135" s="79"/>
      <c r="H135" s="79"/>
      <c r="I135" s="86"/>
      <c r="J135" s="52"/>
      <c r="K135" s="52"/>
      <c r="L135" s="52"/>
      <c r="M135" s="52"/>
      <c r="N135" s="52"/>
      <c r="O135" s="52"/>
      <c r="P135" s="52"/>
      <c r="Q135" s="52"/>
      <c r="R135" s="52"/>
      <c r="S135" s="52"/>
      <c r="T135" s="52"/>
      <c r="U135" s="52"/>
      <c r="V135" s="52"/>
      <c r="W135" s="52"/>
      <c r="X135" s="52"/>
      <c r="Y135" s="52"/>
    </row>
    <row r="136" spans="1:25">
      <c r="B136" s="88" t="s">
        <v>5621</v>
      </c>
      <c r="C136" s="90"/>
      <c r="D136" s="90"/>
      <c r="E136" s="79"/>
      <c r="F136" s="79"/>
      <c r="G136" s="79"/>
      <c r="H136" s="79"/>
      <c r="I136" s="86"/>
      <c r="J136" s="52"/>
      <c r="K136" s="52"/>
      <c r="L136" s="52"/>
      <c r="M136" s="52"/>
      <c r="N136" s="52"/>
      <c r="O136" s="52"/>
      <c r="P136" s="52"/>
      <c r="Q136" s="52"/>
      <c r="R136" s="52"/>
      <c r="S136" s="52"/>
      <c r="T136" s="52"/>
      <c r="U136" s="52"/>
      <c r="V136" s="52"/>
      <c r="W136" s="52"/>
      <c r="X136" s="52"/>
      <c r="Y136" s="52"/>
    </row>
    <row r="137" spans="1:25">
      <c r="B137" s="88"/>
      <c r="C137" s="90"/>
      <c r="D137" s="90"/>
      <c r="E137" s="79"/>
      <c r="F137" s="79"/>
      <c r="G137" s="79"/>
      <c r="H137" s="79"/>
      <c r="I137" s="86"/>
      <c r="J137" s="52"/>
      <c r="K137" s="52"/>
      <c r="L137" s="52"/>
      <c r="M137" s="52"/>
      <c r="N137" s="52"/>
      <c r="O137" s="52"/>
      <c r="P137" s="52"/>
      <c r="Q137" s="52"/>
      <c r="R137" s="52"/>
      <c r="S137" s="52"/>
      <c r="T137" s="52"/>
      <c r="U137" s="52"/>
      <c r="V137" s="52"/>
      <c r="W137" s="52"/>
      <c r="X137" s="52"/>
      <c r="Y137" s="52"/>
    </row>
    <row r="138" spans="1:25">
      <c r="B138" s="88" t="s">
        <v>5541</v>
      </c>
      <c r="C138" s="90"/>
      <c r="D138" s="90"/>
      <c r="E138" s="79"/>
      <c r="F138" s="79"/>
      <c r="G138" s="79"/>
      <c r="H138" s="79"/>
      <c r="I138" s="86"/>
      <c r="J138" s="52"/>
      <c r="K138" s="52"/>
      <c r="L138" s="52"/>
      <c r="M138" s="52"/>
      <c r="N138" s="52"/>
      <c r="O138" s="52"/>
      <c r="P138" s="52"/>
      <c r="Q138" s="52"/>
      <c r="R138" s="52"/>
      <c r="S138" s="52"/>
      <c r="T138" s="52"/>
      <c r="U138" s="52"/>
      <c r="V138" s="52"/>
      <c r="W138" s="52"/>
      <c r="X138" s="52"/>
      <c r="Y138" s="52"/>
    </row>
    <row r="139" spans="1:25">
      <c r="B139" s="88" t="s">
        <v>5622</v>
      </c>
      <c r="C139" s="90"/>
      <c r="D139" s="90"/>
      <c r="E139" s="79"/>
      <c r="F139" s="79"/>
      <c r="G139" s="79"/>
      <c r="H139" s="79"/>
      <c r="I139" s="86"/>
      <c r="J139" s="52"/>
      <c r="K139" s="52"/>
      <c r="L139" s="52"/>
      <c r="M139" s="52"/>
      <c r="N139" s="52"/>
      <c r="O139" s="52"/>
      <c r="P139" s="52"/>
      <c r="Q139" s="52"/>
      <c r="R139" s="52"/>
      <c r="S139" s="52"/>
      <c r="T139" s="52"/>
      <c r="U139" s="52"/>
      <c r="V139" s="52"/>
      <c r="W139" s="52"/>
      <c r="X139" s="52"/>
      <c r="Y139" s="52"/>
    </row>
    <row r="140" spans="1:25">
      <c r="B140" s="88" t="s">
        <v>5623</v>
      </c>
      <c r="C140" s="90"/>
      <c r="D140" s="90"/>
      <c r="E140" s="79"/>
      <c r="F140" s="79"/>
      <c r="G140" s="79"/>
      <c r="H140" s="79"/>
      <c r="I140" s="86"/>
      <c r="J140" s="52"/>
      <c r="K140" s="52"/>
      <c r="L140" s="52"/>
      <c r="M140" s="52"/>
      <c r="N140" s="52"/>
      <c r="O140" s="52"/>
      <c r="P140" s="52"/>
      <c r="Q140" s="52"/>
      <c r="R140" s="52"/>
      <c r="S140" s="52"/>
      <c r="T140" s="52"/>
      <c r="U140" s="52"/>
      <c r="V140" s="52"/>
      <c r="W140" s="52"/>
      <c r="X140" s="52"/>
      <c r="Y140" s="52"/>
    </row>
    <row r="141" spans="1:25">
      <c r="B141" s="88" t="s">
        <v>5624</v>
      </c>
      <c r="C141" s="90"/>
      <c r="D141" s="90"/>
      <c r="E141" s="79"/>
      <c r="F141" s="79"/>
      <c r="G141" s="79"/>
      <c r="H141" s="79"/>
      <c r="I141" s="86"/>
      <c r="J141" s="52"/>
      <c r="K141" s="52"/>
      <c r="L141" s="52"/>
      <c r="M141" s="52"/>
      <c r="N141" s="52"/>
      <c r="O141" s="52"/>
      <c r="P141" s="52"/>
      <c r="Q141" s="52"/>
      <c r="R141" s="52"/>
      <c r="S141" s="52"/>
      <c r="T141" s="52"/>
      <c r="U141" s="52"/>
      <c r="V141" s="52"/>
      <c r="W141" s="52"/>
      <c r="X141" s="52"/>
      <c r="Y141" s="52"/>
    </row>
    <row r="142" spans="1:25">
      <c r="B142" s="88"/>
      <c r="C142" s="90"/>
      <c r="D142" s="90"/>
      <c r="E142" s="79"/>
      <c r="F142" s="79"/>
      <c r="G142" s="79"/>
      <c r="H142" s="79"/>
      <c r="I142" s="86"/>
      <c r="J142" s="52"/>
      <c r="K142" s="52"/>
      <c r="L142" s="52"/>
      <c r="M142" s="52"/>
      <c r="N142" s="52"/>
      <c r="O142" s="52"/>
      <c r="P142" s="52"/>
      <c r="Q142" s="52"/>
      <c r="R142" s="52"/>
      <c r="S142" s="52"/>
      <c r="T142" s="52"/>
      <c r="U142" s="52"/>
      <c r="V142" s="52"/>
      <c r="W142" s="52"/>
      <c r="X142" s="52"/>
      <c r="Y142" s="52"/>
    </row>
    <row r="143" spans="1:25">
      <c r="B143" s="89" t="s">
        <v>5542</v>
      </c>
      <c r="C143" s="90"/>
      <c r="D143" s="90"/>
      <c r="E143" s="79"/>
      <c r="F143" s="79"/>
      <c r="G143" s="79"/>
      <c r="H143" s="79"/>
      <c r="I143" s="86"/>
      <c r="J143" s="52"/>
      <c r="K143" s="52"/>
      <c r="L143" s="52"/>
      <c r="M143" s="52"/>
      <c r="N143" s="52"/>
      <c r="O143" s="52"/>
      <c r="P143" s="52"/>
      <c r="Q143" s="52"/>
      <c r="R143" s="52"/>
      <c r="S143" s="52"/>
      <c r="T143" s="52"/>
      <c r="U143" s="52"/>
      <c r="V143" s="52"/>
      <c r="W143" s="52"/>
      <c r="X143" s="52"/>
      <c r="Y143" s="52"/>
    </row>
    <row r="144" spans="1:25">
      <c r="B144" s="89"/>
      <c r="C144" s="90"/>
      <c r="D144" s="90"/>
      <c r="E144" s="79"/>
      <c r="F144" s="79"/>
      <c r="G144" s="79"/>
      <c r="H144" s="79"/>
      <c r="I144" s="86"/>
      <c r="J144" s="52"/>
      <c r="K144" s="52"/>
      <c r="L144" s="52"/>
      <c r="M144" s="52"/>
      <c r="N144" s="52"/>
      <c r="O144" s="52"/>
      <c r="P144" s="52"/>
      <c r="Q144" s="52"/>
      <c r="R144" s="52"/>
      <c r="S144" s="52"/>
      <c r="T144" s="52"/>
      <c r="U144" s="52"/>
      <c r="V144" s="52"/>
      <c r="W144" s="52"/>
      <c r="X144" s="52"/>
      <c r="Y144" s="52"/>
    </row>
    <row r="145" spans="1:25">
      <c r="B145" s="89" t="s">
        <v>5543</v>
      </c>
      <c r="C145" s="90"/>
      <c r="D145" s="90"/>
      <c r="E145" s="79"/>
      <c r="F145" s="79"/>
      <c r="G145" s="79"/>
      <c r="H145" s="79"/>
      <c r="I145" s="86"/>
      <c r="J145" s="52"/>
      <c r="K145" s="52"/>
      <c r="L145" s="52"/>
      <c r="M145" s="52"/>
      <c r="N145" s="52"/>
      <c r="O145" s="52"/>
      <c r="P145" s="52"/>
      <c r="Q145" s="52"/>
      <c r="R145" s="52"/>
      <c r="S145" s="52"/>
      <c r="T145" s="52"/>
      <c r="U145" s="52"/>
      <c r="V145" s="52"/>
      <c r="W145" s="52"/>
      <c r="X145" s="52"/>
      <c r="Y145" s="52"/>
    </row>
    <row r="146" spans="1:25" ht="22.8">
      <c r="B146" s="83" t="s">
        <v>5508</v>
      </c>
      <c r="C146" s="83" t="s">
        <v>5544</v>
      </c>
      <c r="D146" s="94" t="s">
        <v>5545</v>
      </c>
      <c r="E146" s="94" t="s">
        <v>5546</v>
      </c>
      <c r="F146" s="85" t="s">
        <v>5511</v>
      </c>
      <c r="G146" s="95" t="s">
        <v>5547</v>
      </c>
      <c r="H146" s="79"/>
      <c r="I146" s="86"/>
      <c r="J146" s="52"/>
      <c r="K146" s="52"/>
      <c r="L146" s="52"/>
      <c r="M146" s="52"/>
      <c r="N146" s="52"/>
      <c r="O146" s="52"/>
      <c r="P146" s="52"/>
      <c r="Q146" s="52"/>
      <c r="R146" s="52"/>
      <c r="S146" s="52"/>
      <c r="T146" s="52"/>
      <c r="U146" s="52"/>
      <c r="V146" s="52"/>
      <c r="W146" s="52"/>
      <c r="X146" s="52"/>
      <c r="Y146" s="52"/>
    </row>
    <row r="147" spans="1:25">
      <c r="B147" s="241" t="s">
        <v>5514</v>
      </c>
      <c r="C147" s="241"/>
      <c r="D147" s="241"/>
      <c r="E147" s="241"/>
      <c r="F147" s="241"/>
      <c r="G147" s="241"/>
      <c r="H147" s="79"/>
      <c r="I147" s="86"/>
      <c r="J147" s="52"/>
      <c r="K147" s="52"/>
      <c r="L147" s="52"/>
      <c r="M147" s="52"/>
      <c r="N147" s="52"/>
      <c r="O147" s="52"/>
      <c r="P147" s="52"/>
      <c r="Q147" s="52"/>
      <c r="R147" s="52"/>
      <c r="S147" s="52"/>
      <c r="T147" s="52"/>
      <c r="U147" s="52"/>
      <c r="V147" s="52"/>
      <c r="W147" s="52"/>
      <c r="X147" s="52"/>
      <c r="Y147" s="52"/>
    </row>
    <row r="148" spans="1:25">
      <c r="B148" s="88" t="s">
        <v>5548</v>
      </c>
      <c r="C148" s="90"/>
      <c r="D148" s="90"/>
      <c r="E148" s="79"/>
      <c r="F148" s="79"/>
      <c r="G148" s="79"/>
      <c r="H148" s="79"/>
      <c r="I148" s="86"/>
      <c r="J148" s="52"/>
      <c r="K148" s="52"/>
      <c r="L148" s="52"/>
      <c r="M148" s="52"/>
      <c r="N148" s="52"/>
      <c r="O148" s="52"/>
      <c r="P148" s="52"/>
      <c r="Q148" s="52"/>
      <c r="R148" s="52"/>
      <c r="S148" s="52"/>
      <c r="T148" s="52"/>
      <c r="U148" s="52"/>
      <c r="V148" s="52"/>
      <c r="W148" s="52"/>
      <c r="X148" s="52"/>
      <c r="Y148" s="52"/>
    </row>
    <row r="149" spans="1:25">
      <c r="B149" s="88"/>
      <c r="C149" s="90"/>
      <c r="D149" s="90"/>
      <c r="E149" s="79"/>
      <c r="F149" s="79"/>
      <c r="G149" s="79"/>
      <c r="H149" s="79"/>
      <c r="I149" s="86"/>
      <c r="J149" s="52"/>
      <c r="K149" s="52"/>
      <c r="L149" s="52"/>
      <c r="M149" s="52"/>
      <c r="N149" s="52"/>
      <c r="O149" s="52"/>
      <c r="P149" s="52"/>
      <c r="Q149" s="52"/>
      <c r="R149" s="52"/>
      <c r="S149" s="52"/>
      <c r="T149" s="52"/>
      <c r="U149" s="52"/>
      <c r="V149" s="52"/>
      <c r="W149" s="52"/>
      <c r="X149" s="52"/>
      <c r="Y149" s="52"/>
    </row>
    <row r="150" spans="1:25">
      <c r="B150" s="88" t="s">
        <v>5549</v>
      </c>
      <c r="C150" s="90"/>
      <c r="D150" s="90"/>
      <c r="E150" s="79"/>
      <c r="F150" s="79"/>
      <c r="G150" s="79"/>
      <c r="H150" s="79"/>
      <c r="I150" s="86"/>
      <c r="J150" s="52"/>
      <c r="K150" s="52"/>
      <c r="L150" s="52"/>
      <c r="M150" s="52"/>
      <c r="N150" s="52"/>
      <c r="O150" s="52"/>
      <c r="P150" s="52"/>
      <c r="Q150" s="52"/>
      <c r="R150" s="52"/>
      <c r="S150" s="52"/>
      <c r="T150" s="52"/>
      <c r="U150" s="52"/>
      <c r="V150" s="52"/>
      <c r="W150" s="52"/>
      <c r="X150" s="52"/>
      <c r="Y150" s="52"/>
    </row>
    <row r="151" spans="1:25">
      <c r="B151" s="88" t="s">
        <v>5531</v>
      </c>
      <c r="C151" s="90"/>
      <c r="D151" s="90"/>
      <c r="E151" s="79"/>
      <c r="F151" s="79"/>
      <c r="G151" s="79"/>
      <c r="H151" s="79"/>
      <c r="I151" s="86"/>
      <c r="J151" s="52"/>
      <c r="K151" s="52"/>
      <c r="L151" s="52"/>
      <c r="M151" s="52"/>
      <c r="N151" s="52"/>
      <c r="O151" s="52"/>
      <c r="P151" s="52"/>
      <c r="Q151" s="52"/>
      <c r="R151" s="52"/>
      <c r="S151" s="52"/>
      <c r="T151" s="52"/>
      <c r="U151" s="52"/>
      <c r="V151" s="52"/>
      <c r="W151" s="52"/>
      <c r="X151" s="52"/>
      <c r="Y151" s="52"/>
    </row>
    <row r="152" spans="1:25">
      <c r="B152" s="88" t="s">
        <v>5550</v>
      </c>
      <c r="C152" s="90"/>
      <c r="D152" s="90"/>
      <c r="E152" s="79"/>
      <c r="F152" s="79"/>
      <c r="G152" s="79"/>
      <c r="H152" s="79"/>
      <c r="I152" s="86"/>
      <c r="J152" s="52"/>
      <c r="K152" s="52"/>
      <c r="L152" s="52"/>
      <c r="M152" s="52"/>
      <c r="N152" s="52"/>
      <c r="O152" s="52"/>
      <c r="P152" s="52"/>
      <c r="Q152" s="52"/>
      <c r="R152" s="52"/>
      <c r="S152" s="52"/>
      <c r="T152" s="52"/>
      <c r="U152" s="52"/>
      <c r="V152" s="52"/>
      <c r="W152" s="52"/>
      <c r="X152" s="52"/>
      <c r="Y152" s="52"/>
    </row>
    <row r="153" spans="1:25">
      <c r="B153" s="88" t="s">
        <v>5551</v>
      </c>
      <c r="C153" s="90"/>
      <c r="D153" s="90"/>
      <c r="E153" s="79"/>
      <c r="F153" s="79"/>
      <c r="G153" s="79"/>
      <c r="H153" s="79"/>
      <c r="I153" s="86"/>
      <c r="J153" s="52"/>
      <c r="K153" s="52"/>
      <c r="L153" s="52"/>
      <c r="M153" s="52"/>
      <c r="N153" s="52"/>
      <c r="O153" s="52"/>
      <c r="P153" s="52"/>
      <c r="Q153" s="52"/>
      <c r="R153" s="52"/>
      <c r="S153" s="52"/>
      <c r="T153" s="52"/>
      <c r="U153" s="52"/>
      <c r="V153" s="52"/>
      <c r="W153" s="52"/>
      <c r="X153" s="52"/>
      <c r="Y153" s="52"/>
    </row>
    <row r="154" spans="1:25">
      <c r="B154" s="96"/>
      <c r="C154" s="97"/>
      <c r="D154" s="97"/>
      <c r="E154" s="97"/>
      <c r="F154" s="97"/>
      <c r="G154" s="97"/>
      <c r="H154" s="97"/>
      <c r="I154" s="98"/>
      <c r="J154" s="52"/>
      <c r="K154" s="52"/>
      <c r="L154" s="52"/>
      <c r="M154" s="52"/>
      <c r="N154" s="52"/>
      <c r="O154" s="52"/>
      <c r="P154" s="52"/>
      <c r="Q154" s="52"/>
      <c r="R154" s="52"/>
      <c r="S154" s="52"/>
      <c r="T154" s="52"/>
      <c r="U154" s="52"/>
      <c r="V154" s="52"/>
      <c r="W154" s="52"/>
      <c r="X154" s="52"/>
      <c r="Y154" s="52"/>
    </row>
    <row r="155" spans="1:25">
      <c r="A155" s="48"/>
      <c r="B155" s="53"/>
      <c r="C155" s="48"/>
      <c r="D155" s="48"/>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48"/>
      <c r="B156" s="53" t="s">
        <v>5552</v>
      </c>
      <c r="C156" s="48"/>
      <c r="D156" s="48"/>
      <c r="E156" s="48"/>
      <c r="F156" s="48"/>
      <c r="G156" s="48"/>
      <c r="H156" s="48"/>
      <c r="I156" s="54"/>
      <c r="J156" s="52"/>
      <c r="K156" s="52"/>
      <c r="L156" s="52"/>
      <c r="M156" s="52"/>
      <c r="N156" s="52"/>
      <c r="O156" s="52"/>
      <c r="P156" s="52"/>
      <c r="Q156" s="52"/>
      <c r="R156" s="52"/>
      <c r="S156" s="52"/>
      <c r="T156" s="52"/>
      <c r="U156" s="52"/>
      <c r="V156" s="52"/>
      <c r="W156" s="52"/>
      <c r="X156" s="52"/>
      <c r="Y156" s="52"/>
    </row>
    <row r="157" spans="1:25">
      <c r="A157" s="48"/>
      <c r="B157" s="53" t="s">
        <v>5970</v>
      </c>
      <c r="C157" s="48"/>
      <c r="D157" s="48"/>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5481</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64"/>
      <c r="C159" s="65"/>
      <c r="D159" s="65"/>
      <c r="E159" s="65"/>
      <c r="F159" s="65"/>
      <c r="G159" s="65"/>
      <c r="H159" s="65"/>
      <c r="I159" s="66"/>
      <c r="J159" s="52"/>
      <c r="K159" s="52"/>
      <c r="L159" s="52"/>
      <c r="M159" s="52"/>
      <c r="N159" s="52"/>
      <c r="O159" s="52"/>
      <c r="P159" s="52"/>
      <c r="Q159" s="52"/>
      <c r="R159" s="52"/>
      <c r="S159" s="52"/>
      <c r="T159" s="52"/>
      <c r="U159" s="52"/>
      <c r="V159" s="52"/>
      <c r="W159" s="52"/>
      <c r="X159" s="52"/>
      <c r="Y159" s="52"/>
    </row>
    <row r="160" spans="1:25">
      <c r="A160" s="67"/>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row>
    <row r="161" spans="1:9" ht="13.2" customHeight="1">
      <c r="A161" s="5"/>
      <c r="B161" s="234"/>
      <c r="C161" s="234"/>
      <c r="D161" s="234"/>
      <c r="E161" s="234"/>
      <c r="F161" s="234"/>
      <c r="G161" s="234"/>
      <c r="H161" s="234"/>
      <c r="I161" s="234"/>
    </row>
    <row r="162" spans="1:9" ht="13.2" customHeight="1">
      <c r="A162" s="5"/>
      <c r="B162" s="5"/>
      <c r="C162" s="235" t="s">
        <v>1760</v>
      </c>
      <c r="D162" s="235"/>
      <c r="E162" s="235"/>
      <c r="F162" s="235"/>
      <c r="G162" s="5"/>
      <c r="H162" s="5"/>
      <c r="I162" s="5"/>
    </row>
    <row r="163" spans="1:9" ht="13.2" customHeight="1">
      <c r="A163" s="5"/>
      <c r="B163" s="38" t="s">
        <v>1761</v>
      </c>
      <c r="C163" s="235" t="s">
        <v>1762</v>
      </c>
      <c r="D163" s="235"/>
      <c r="E163" s="235"/>
      <c r="F163" s="235"/>
      <c r="G163" s="5"/>
      <c r="H163" s="5"/>
      <c r="I163" s="5"/>
    </row>
    <row r="164" spans="1:9" ht="135" customHeight="1">
      <c r="A164" s="5"/>
      <c r="B164" s="39"/>
      <c r="C164" s="236"/>
      <c r="D164" s="236"/>
      <c r="E164" s="5"/>
      <c r="F164" s="5"/>
      <c r="G164" s="5"/>
      <c r="H164" s="5"/>
      <c r="I164" s="5"/>
    </row>
  </sheetData>
  <mergeCells count="11">
    <mergeCell ref="B55:G55"/>
    <mergeCell ref="B161:I161"/>
    <mergeCell ref="C162:F162"/>
    <mergeCell ref="C163:F163"/>
    <mergeCell ref="C164:D164"/>
    <mergeCell ref="B80:I80"/>
    <mergeCell ref="B81:I81"/>
    <mergeCell ref="B82:I82"/>
    <mergeCell ref="B125:E125"/>
    <mergeCell ref="B147:G147"/>
    <mergeCell ref="B113:E113"/>
  </mergeCells>
  <hyperlinks>
    <hyperlink ref="A1" location="AxisMomentumFund" display="AXISMIF" xr:uid="{00000000-0004-0000-3100-000000000000}"/>
    <hyperlink ref="B1" location="AxisMomentumFund" display="Axis Momentum Fund" xr:uid="{00000000-0004-0000-3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outlinePr summaryBelow="0"/>
  </sheetPr>
  <dimension ref="A1:Y166"/>
  <sheetViews>
    <sheetView workbookViewId="0">
      <selection activeCell="B1" sqref="B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103</v>
      </c>
      <c r="B1" s="4" t="s">
        <v>104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2945144</v>
      </c>
      <c r="F7" s="20">
        <v>42822.393799999998</v>
      </c>
      <c r="G7" s="21">
        <v>3.5700000000000003E-2</v>
      </c>
      <c r="H7" s="22"/>
      <c r="I7" s="23"/>
    </row>
    <row r="8" spans="1:9" ht="13.2" customHeight="1">
      <c r="A8" s="17" t="s">
        <v>193</v>
      </c>
      <c r="B8" s="18" t="s">
        <v>194</v>
      </c>
      <c r="C8" s="14" t="s">
        <v>195</v>
      </c>
      <c r="D8" s="14" t="s">
        <v>196</v>
      </c>
      <c r="E8" s="19">
        <v>4592120</v>
      </c>
      <c r="F8" s="20">
        <v>32558.130799999999</v>
      </c>
      <c r="G8" s="21">
        <v>2.7199999999999998E-2</v>
      </c>
      <c r="H8" s="22"/>
      <c r="I8" s="23"/>
    </row>
    <row r="9" spans="1:9" ht="13.2" customHeight="1">
      <c r="A9" s="17" t="s">
        <v>596</v>
      </c>
      <c r="B9" s="18" t="s">
        <v>597</v>
      </c>
      <c r="C9" s="14" t="s">
        <v>598</v>
      </c>
      <c r="D9" s="14" t="s">
        <v>384</v>
      </c>
      <c r="E9" s="19">
        <v>3653437</v>
      </c>
      <c r="F9" s="20">
        <v>29704.269499999999</v>
      </c>
      <c r="G9" s="21">
        <v>2.4799999999999999E-2</v>
      </c>
      <c r="H9" s="22"/>
      <c r="I9" s="23"/>
    </row>
    <row r="10" spans="1:9" ht="13.2" customHeight="1">
      <c r="A10" s="17" t="s">
        <v>258</v>
      </c>
      <c r="B10" s="18" t="s">
        <v>259</v>
      </c>
      <c r="C10" s="14" t="s">
        <v>260</v>
      </c>
      <c r="D10" s="14" t="s">
        <v>232</v>
      </c>
      <c r="E10" s="19">
        <v>2586714</v>
      </c>
      <c r="F10" s="20">
        <v>28709.938699999999</v>
      </c>
      <c r="G10" s="21">
        <v>2.4E-2</v>
      </c>
      <c r="H10" s="22"/>
      <c r="I10" s="23"/>
    </row>
    <row r="11" spans="1:9" ht="13.2" customHeight="1">
      <c r="A11" s="17" t="s">
        <v>633</v>
      </c>
      <c r="B11" s="18" t="s">
        <v>634</v>
      </c>
      <c r="C11" s="14" t="s">
        <v>635</v>
      </c>
      <c r="D11" s="14" t="s">
        <v>228</v>
      </c>
      <c r="E11" s="19">
        <v>1493358</v>
      </c>
      <c r="F11" s="20">
        <v>25651.410400000001</v>
      </c>
      <c r="G11" s="21">
        <v>2.1399999999999999E-2</v>
      </c>
      <c r="H11" s="22"/>
      <c r="I11" s="23"/>
    </row>
    <row r="12" spans="1:9" ht="13.2" customHeight="1">
      <c r="A12" s="17" t="s">
        <v>240</v>
      </c>
      <c r="B12" s="18" t="s">
        <v>241</v>
      </c>
      <c r="C12" s="14" t="s">
        <v>242</v>
      </c>
      <c r="D12" s="14" t="s">
        <v>243</v>
      </c>
      <c r="E12" s="19">
        <v>7769609</v>
      </c>
      <c r="F12" s="20">
        <v>25492.087100000001</v>
      </c>
      <c r="G12" s="21">
        <v>2.1299999999999999E-2</v>
      </c>
      <c r="H12" s="22"/>
      <c r="I12" s="23"/>
    </row>
    <row r="13" spans="1:9" ht="13.2" customHeight="1">
      <c r="A13" s="17" t="s">
        <v>664</v>
      </c>
      <c r="B13" s="18" t="s">
        <v>665</v>
      </c>
      <c r="C13" s="14" t="s">
        <v>666</v>
      </c>
      <c r="D13" s="14" t="s">
        <v>407</v>
      </c>
      <c r="E13" s="19">
        <v>1036150</v>
      </c>
      <c r="F13" s="20">
        <v>24774.3465</v>
      </c>
      <c r="G13" s="21">
        <v>2.07E-2</v>
      </c>
      <c r="H13" s="22"/>
      <c r="I13" s="23"/>
    </row>
    <row r="14" spans="1:9" ht="13.2" customHeight="1">
      <c r="A14" s="17" t="s">
        <v>689</v>
      </c>
      <c r="B14" s="18" t="s">
        <v>690</v>
      </c>
      <c r="C14" s="14" t="s">
        <v>691</v>
      </c>
      <c r="D14" s="14" t="s">
        <v>431</v>
      </c>
      <c r="E14" s="19">
        <v>139806</v>
      </c>
      <c r="F14" s="20">
        <v>24748.4581</v>
      </c>
      <c r="G14" s="21">
        <v>2.07E-2</v>
      </c>
      <c r="H14" s="22"/>
      <c r="I14" s="23"/>
    </row>
    <row r="15" spans="1:9" ht="13.2" customHeight="1">
      <c r="A15" s="17" t="s">
        <v>355</v>
      </c>
      <c r="B15" s="18" t="s">
        <v>356</v>
      </c>
      <c r="C15" s="14" t="s">
        <v>357</v>
      </c>
      <c r="D15" s="14" t="s">
        <v>290</v>
      </c>
      <c r="E15" s="19">
        <v>714773</v>
      </c>
      <c r="F15" s="20">
        <v>24302.281999999999</v>
      </c>
      <c r="G15" s="21">
        <v>2.0299999999999999E-2</v>
      </c>
      <c r="H15" s="22"/>
      <c r="I15" s="23"/>
    </row>
    <row r="16" spans="1:9" ht="13.2" customHeight="1">
      <c r="A16" s="17" t="s">
        <v>1796</v>
      </c>
      <c r="B16" s="18" t="s">
        <v>1797</v>
      </c>
      <c r="C16" s="14" t="s">
        <v>1798</v>
      </c>
      <c r="D16" s="14" t="s">
        <v>431</v>
      </c>
      <c r="E16" s="19">
        <v>2625858</v>
      </c>
      <c r="F16" s="20">
        <v>20402.916700000002</v>
      </c>
      <c r="G16" s="21">
        <v>1.7000000000000001E-2</v>
      </c>
      <c r="H16" s="22"/>
      <c r="I16" s="23"/>
    </row>
    <row r="17" spans="1:9" ht="13.2" customHeight="1">
      <c r="A17" s="17" t="s">
        <v>923</v>
      </c>
      <c r="B17" s="18" t="s">
        <v>924</v>
      </c>
      <c r="C17" s="14" t="s">
        <v>925</v>
      </c>
      <c r="D17" s="14" t="s">
        <v>384</v>
      </c>
      <c r="E17" s="19">
        <v>178757</v>
      </c>
      <c r="F17" s="20">
        <v>20018.102599999998</v>
      </c>
      <c r="G17" s="21">
        <v>1.67E-2</v>
      </c>
      <c r="H17" s="22"/>
      <c r="I17" s="23"/>
    </row>
    <row r="18" spans="1:9" ht="13.2" customHeight="1">
      <c r="A18" s="17" t="s">
        <v>1454</v>
      </c>
      <c r="B18" s="18" t="s">
        <v>1455</v>
      </c>
      <c r="C18" s="14" t="s">
        <v>1456</v>
      </c>
      <c r="D18" s="14" t="s">
        <v>384</v>
      </c>
      <c r="E18" s="19">
        <v>2732356</v>
      </c>
      <c r="F18" s="20">
        <v>19469.402699999999</v>
      </c>
      <c r="G18" s="21">
        <v>1.6199999999999999E-2</v>
      </c>
      <c r="H18" s="22"/>
      <c r="I18" s="23"/>
    </row>
    <row r="19" spans="1:9" ht="13.2" customHeight="1">
      <c r="A19" s="17" t="s">
        <v>2443</v>
      </c>
      <c r="B19" s="18" t="s">
        <v>2444</v>
      </c>
      <c r="C19" s="14" t="s">
        <v>2445</v>
      </c>
      <c r="D19" s="14" t="s">
        <v>384</v>
      </c>
      <c r="E19" s="19">
        <v>467801</v>
      </c>
      <c r="F19" s="20">
        <v>18796.244200000001</v>
      </c>
      <c r="G19" s="21">
        <v>1.5699999999999999E-2</v>
      </c>
      <c r="H19" s="22"/>
      <c r="I19" s="23"/>
    </row>
    <row r="20" spans="1:9" ht="13.2" customHeight="1">
      <c r="A20" s="17" t="s">
        <v>219</v>
      </c>
      <c r="B20" s="18" t="s">
        <v>220</v>
      </c>
      <c r="C20" s="14" t="s">
        <v>221</v>
      </c>
      <c r="D20" s="14" t="s">
        <v>196</v>
      </c>
      <c r="E20" s="19">
        <v>1417511</v>
      </c>
      <c r="F20" s="20">
        <v>18427.643</v>
      </c>
      <c r="G20" s="21">
        <v>1.54E-2</v>
      </c>
      <c r="H20" s="22"/>
      <c r="I20" s="23"/>
    </row>
    <row r="21" spans="1:9" ht="13.2" customHeight="1">
      <c r="A21" s="17" t="s">
        <v>225</v>
      </c>
      <c r="B21" s="18" t="s">
        <v>226</v>
      </c>
      <c r="C21" s="14" t="s">
        <v>227</v>
      </c>
      <c r="D21" s="14" t="s">
        <v>228</v>
      </c>
      <c r="E21" s="19">
        <v>557105</v>
      </c>
      <c r="F21" s="20">
        <v>18284.186099999999</v>
      </c>
      <c r="G21" s="21">
        <v>1.5299999999999999E-2</v>
      </c>
      <c r="H21" s="22"/>
      <c r="I21" s="23"/>
    </row>
    <row r="22" spans="1:9" ht="13.2" customHeight="1">
      <c r="A22" s="17" t="s">
        <v>388</v>
      </c>
      <c r="B22" s="18" t="s">
        <v>389</v>
      </c>
      <c r="C22" s="14" t="s">
        <v>390</v>
      </c>
      <c r="D22" s="14" t="s">
        <v>251</v>
      </c>
      <c r="E22" s="19">
        <v>358242</v>
      </c>
      <c r="F22" s="20">
        <v>18148.539700000001</v>
      </c>
      <c r="G22" s="21">
        <v>1.5100000000000001E-2</v>
      </c>
      <c r="H22" s="22"/>
      <c r="I22" s="23"/>
    </row>
    <row r="23" spans="1:9" ht="13.2" customHeight="1">
      <c r="A23" s="17" t="s">
        <v>465</v>
      </c>
      <c r="B23" s="18" t="s">
        <v>466</v>
      </c>
      <c r="C23" s="14" t="s">
        <v>467</v>
      </c>
      <c r="D23" s="14" t="s">
        <v>431</v>
      </c>
      <c r="E23" s="19">
        <v>406988</v>
      </c>
      <c r="F23" s="20">
        <v>18091.4306</v>
      </c>
      <c r="G23" s="21">
        <v>1.5100000000000001E-2</v>
      </c>
      <c r="H23" s="22"/>
      <c r="I23" s="23"/>
    </row>
    <row r="24" spans="1:9" ht="13.2" customHeight="1">
      <c r="A24" s="17" t="s">
        <v>208</v>
      </c>
      <c r="B24" s="18" t="s">
        <v>209</v>
      </c>
      <c r="C24" s="14" t="s">
        <v>210</v>
      </c>
      <c r="D24" s="14" t="s">
        <v>211</v>
      </c>
      <c r="E24" s="19">
        <v>431896</v>
      </c>
      <c r="F24" s="20">
        <v>17469.761299999998</v>
      </c>
      <c r="G24" s="21">
        <v>1.46E-2</v>
      </c>
      <c r="H24" s="22"/>
      <c r="I24" s="23"/>
    </row>
    <row r="25" spans="1:9" ht="13.2" customHeight="1">
      <c r="A25" s="17" t="s">
        <v>522</v>
      </c>
      <c r="B25" s="18" t="s">
        <v>523</v>
      </c>
      <c r="C25" s="14" t="s">
        <v>524</v>
      </c>
      <c r="D25" s="14" t="s">
        <v>344</v>
      </c>
      <c r="E25" s="19">
        <v>1909506</v>
      </c>
      <c r="F25" s="20">
        <v>17317.3099</v>
      </c>
      <c r="G25" s="21">
        <v>1.44E-2</v>
      </c>
      <c r="H25" s="22"/>
      <c r="I25" s="23"/>
    </row>
    <row r="26" spans="1:9" ht="13.2" customHeight="1">
      <c r="A26" s="17" t="s">
        <v>204</v>
      </c>
      <c r="B26" s="18" t="s">
        <v>205</v>
      </c>
      <c r="C26" s="14" t="s">
        <v>206</v>
      </c>
      <c r="D26" s="14" t="s">
        <v>207</v>
      </c>
      <c r="E26" s="19">
        <v>952842</v>
      </c>
      <c r="F26" s="20">
        <v>17264.5442</v>
      </c>
      <c r="G26" s="21">
        <v>1.44E-2</v>
      </c>
      <c r="H26" s="22"/>
      <c r="I26" s="23"/>
    </row>
    <row r="27" spans="1:9" ht="13.2" customHeight="1">
      <c r="A27" s="17" t="s">
        <v>761</v>
      </c>
      <c r="B27" s="18" t="s">
        <v>762</v>
      </c>
      <c r="C27" s="14" t="s">
        <v>763</v>
      </c>
      <c r="D27" s="14" t="s">
        <v>196</v>
      </c>
      <c r="E27" s="19">
        <v>4507463</v>
      </c>
      <c r="F27" s="20">
        <v>17144.1355</v>
      </c>
      <c r="G27" s="21">
        <v>1.43E-2</v>
      </c>
      <c r="H27" s="22"/>
      <c r="I27" s="23"/>
    </row>
    <row r="28" spans="1:9" ht="13.2" customHeight="1">
      <c r="A28" s="17" t="s">
        <v>212</v>
      </c>
      <c r="B28" s="18" t="s">
        <v>213</v>
      </c>
      <c r="C28" s="14" t="s">
        <v>214</v>
      </c>
      <c r="D28" s="14" t="s">
        <v>196</v>
      </c>
      <c r="E28" s="19">
        <v>1499826</v>
      </c>
      <c r="F28" s="20">
        <v>15898.1556</v>
      </c>
      <c r="G28" s="21">
        <v>1.3299999999999999E-2</v>
      </c>
      <c r="H28" s="22"/>
      <c r="I28" s="23"/>
    </row>
    <row r="29" spans="1:9" ht="13.2" customHeight="1">
      <c r="A29" s="17" t="s">
        <v>615</v>
      </c>
      <c r="B29" s="18" t="s">
        <v>616</v>
      </c>
      <c r="C29" s="14" t="s">
        <v>617</v>
      </c>
      <c r="D29" s="14" t="s">
        <v>471</v>
      </c>
      <c r="E29" s="19">
        <v>335912</v>
      </c>
      <c r="F29" s="20">
        <v>15065.653200000001</v>
      </c>
      <c r="G29" s="21">
        <v>1.26E-2</v>
      </c>
      <c r="H29" s="22"/>
      <c r="I29" s="23"/>
    </row>
    <row r="30" spans="1:9" ht="13.2" customHeight="1">
      <c r="A30" s="17" t="s">
        <v>832</v>
      </c>
      <c r="B30" s="18" t="s">
        <v>833</v>
      </c>
      <c r="C30" s="14" t="s">
        <v>834</v>
      </c>
      <c r="D30" s="14" t="s">
        <v>251</v>
      </c>
      <c r="E30" s="19">
        <v>1027680</v>
      </c>
      <c r="F30" s="20">
        <v>15001.045</v>
      </c>
      <c r="G30" s="21">
        <v>1.2500000000000001E-2</v>
      </c>
      <c r="H30" s="22"/>
      <c r="I30" s="23"/>
    </row>
    <row r="31" spans="1:9" ht="13.2" customHeight="1">
      <c r="A31" s="17" t="s">
        <v>418</v>
      </c>
      <c r="B31" s="18" t="s">
        <v>419</v>
      </c>
      <c r="C31" s="14" t="s">
        <v>420</v>
      </c>
      <c r="D31" s="14" t="s">
        <v>394</v>
      </c>
      <c r="E31" s="19">
        <v>792436</v>
      </c>
      <c r="F31" s="20">
        <v>14858.174999999999</v>
      </c>
      <c r="G31" s="21">
        <v>1.24E-2</v>
      </c>
      <c r="H31" s="22"/>
      <c r="I31" s="23"/>
    </row>
    <row r="32" spans="1:9" ht="13.2" customHeight="1">
      <c r="A32" s="17" t="s">
        <v>229</v>
      </c>
      <c r="B32" s="18" t="s">
        <v>230</v>
      </c>
      <c r="C32" s="14" t="s">
        <v>231</v>
      </c>
      <c r="D32" s="14" t="s">
        <v>232</v>
      </c>
      <c r="E32" s="19">
        <v>1386103</v>
      </c>
      <c r="F32" s="20">
        <v>14651.108700000001</v>
      </c>
      <c r="G32" s="21">
        <v>1.2200000000000001E-2</v>
      </c>
      <c r="H32" s="22"/>
      <c r="I32" s="23"/>
    </row>
    <row r="33" spans="1:9" ht="13.2" customHeight="1">
      <c r="A33" s="17" t="s">
        <v>200</v>
      </c>
      <c r="B33" s="18" t="s">
        <v>201</v>
      </c>
      <c r="C33" s="14" t="s">
        <v>202</v>
      </c>
      <c r="D33" s="14" t="s">
        <v>203</v>
      </c>
      <c r="E33" s="19">
        <v>1121982</v>
      </c>
      <c r="F33" s="20">
        <v>14327.7101</v>
      </c>
      <c r="G33" s="21">
        <v>1.2E-2</v>
      </c>
      <c r="H33" s="22"/>
      <c r="I33" s="23"/>
    </row>
    <row r="34" spans="1:9" ht="13.2" customHeight="1">
      <c r="A34" s="17" t="s">
        <v>428</v>
      </c>
      <c r="B34" s="18" t="s">
        <v>429</v>
      </c>
      <c r="C34" s="14" t="s">
        <v>430</v>
      </c>
      <c r="D34" s="14" t="s">
        <v>431</v>
      </c>
      <c r="E34" s="19">
        <v>3156255</v>
      </c>
      <c r="F34" s="20">
        <v>13971.1628</v>
      </c>
      <c r="G34" s="21">
        <v>1.17E-2</v>
      </c>
      <c r="H34" s="22"/>
      <c r="I34" s="23"/>
    </row>
    <row r="35" spans="1:9" ht="13.2" customHeight="1">
      <c r="A35" s="17" t="s">
        <v>352</v>
      </c>
      <c r="B35" s="18" t="s">
        <v>353</v>
      </c>
      <c r="C35" s="14" t="s">
        <v>354</v>
      </c>
      <c r="D35" s="14" t="s">
        <v>196</v>
      </c>
      <c r="E35" s="19">
        <v>3892655</v>
      </c>
      <c r="F35" s="20">
        <v>13885.100399999999</v>
      </c>
      <c r="G35" s="21">
        <v>1.1599999999999999E-2</v>
      </c>
      <c r="H35" s="22"/>
      <c r="I35" s="23"/>
    </row>
    <row r="36" spans="1:9" ht="13.2" customHeight="1">
      <c r="A36" s="17" t="s">
        <v>636</v>
      </c>
      <c r="B36" s="18" t="s">
        <v>637</v>
      </c>
      <c r="C36" s="14" t="s">
        <v>638</v>
      </c>
      <c r="D36" s="14" t="s">
        <v>196</v>
      </c>
      <c r="E36" s="19">
        <v>3955333</v>
      </c>
      <c r="F36" s="20">
        <v>13748.737499999999</v>
      </c>
      <c r="G36" s="21">
        <v>1.15E-2</v>
      </c>
      <c r="H36" s="22"/>
      <c r="I36" s="23"/>
    </row>
    <row r="37" spans="1:9" ht="13.2" customHeight="1">
      <c r="A37" s="17" t="s">
        <v>297</v>
      </c>
      <c r="B37" s="18" t="s">
        <v>298</v>
      </c>
      <c r="C37" s="14" t="s">
        <v>299</v>
      </c>
      <c r="D37" s="14" t="s">
        <v>251</v>
      </c>
      <c r="E37" s="19">
        <v>144570</v>
      </c>
      <c r="F37" s="20">
        <v>13686.4419</v>
      </c>
      <c r="G37" s="21">
        <v>1.14E-2</v>
      </c>
      <c r="H37" s="22"/>
      <c r="I37" s="23"/>
    </row>
    <row r="38" spans="1:9" ht="13.2" customHeight="1">
      <c r="A38" s="17" t="s">
        <v>1053</v>
      </c>
      <c r="B38" s="18" t="s">
        <v>1054</v>
      </c>
      <c r="C38" s="14" t="s">
        <v>1055</v>
      </c>
      <c r="D38" s="14" t="s">
        <v>431</v>
      </c>
      <c r="E38" s="19">
        <v>1286047</v>
      </c>
      <c r="F38" s="20">
        <v>13327.3051</v>
      </c>
      <c r="G38" s="21">
        <v>1.11E-2</v>
      </c>
      <c r="H38" s="22"/>
      <c r="I38" s="23"/>
    </row>
    <row r="39" spans="1:9" ht="13.2" customHeight="1">
      <c r="A39" s="17" t="s">
        <v>381</v>
      </c>
      <c r="B39" s="18" t="s">
        <v>382</v>
      </c>
      <c r="C39" s="14" t="s">
        <v>383</v>
      </c>
      <c r="D39" s="14" t="s">
        <v>384</v>
      </c>
      <c r="E39" s="19">
        <v>7320566</v>
      </c>
      <c r="F39" s="20">
        <v>12494.742</v>
      </c>
      <c r="G39" s="21">
        <v>1.04E-2</v>
      </c>
      <c r="H39" s="22"/>
      <c r="I39" s="23"/>
    </row>
    <row r="40" spans="1:9" ht="13.2" customHeight="1">
      <c r="A40" s="17" t="s">
        <v>327</v>
      </c>
      <c r="B40" s="18" t="s">
        <v>328</v>
      </c>
      <c r="C40" s="14" t="s">
        <v>329</v>
      </c>
      <c r="D40" s="14" t="s">
        <v>228</v>
      </c>
      <c r="E40" s="19">
        <v>282959</v>
      </c>
      <c r="F40" s="20">
        <v>12284.099099999999</v>
      </c>
      <c r="G40" s="21">
        <v>1.0200000000000001E-2</v>
      </c>
      <c r="H40" s="22"/>
      <c r="I40" s="23"/>
    </row>
    <row r="41" spans="1:9" ht="13.2" customHeight="1">
      <c r="A41" s="17" t="s">
        <v>306</v>
      </c>
      <c r="B41" s="18" t="s">
        <v>307</v>
      </c>
      <c r="C41" s="14" t="s">
        <v>308</v>
      </c>
      <c r="D41" s="14" t="s">
        <v>309</v>
      </c>
      <c r="E41" s="19">
        <v>230340</v>
      </c>
      <c r="F41" s="20">
        <v>12055.9956</v>
      </c>
      <c r="G41" s="21">
        <v>1.01E-2</v>
      </c>
      <c r="H41" s="22"/>
      <c r="I41" s="23"/>
    </row>
    <row r="42" spans="1:9" ht="13.2" customHeight="1">
      <c r="A42" s="17" t="s">
        <v>341</v>
      </c>
      <c r="B42" s="18" t="s">
        <v>342</v>
      </c>
      <c r="C42" s="14" t="s">
        <v>343</v>
      </c>
      <c r="D42" s="14" t="s">
        <v>344</v>
      </c>
      <c r="E42" s="19">
        <v>133708</v>
      </c>
      <c r="F42" s="20">
        <v>11898.0064</v>
      </c>
      <c r="G42" s="21">
        <v>9.9000000000000008E-3</v>
      </c>
      <c r="H42" s="22"/>
      <c r="I42" s="23"/>
    </row>
    <row r="43" spans="1:9" ht="13.2" customHeight="1">
      <c r="A43" s="17" t="s">
        <v>807</v>
      </c>
      <c r="B43" s="18" t="s">
        <v>808</v>
      </c>
      <c r="C43" s="14" t="s">
        <v>809</v>
      </c>
      <c r="D43" s="14" t="s">
        <v>232</v>
      </c>
      <c r="E43" s="19">
        <v>1034634</v>
      </c>
      <c r="F43" s="20">
        <v>11884.8408</v>
      </c>
      <c r="G43" s="21">
        <v>9.9000000000000008E-3</v>
      </c>
      <c r="H43" s="22"/>
      <c r="I43" s="23"/>
    </row>
    <row r="44" spans="1:9" ht="13.2" customHeight="1">
      <c r="A44" s="17" t="s">
        <v>658</v>
      </c>
      <c r="B44" s="18" t="s">
        <v>659</v>
      </c>
      <c r="C44" s="14" t="s">
        <v>660</v>
      </c>
      <c r="D44" s="14" t="s">
        <v>228</v>
      </c>
      <c r="E44" s="19">
        <v>522702</v>
      </c>
      <c r="F44" s="20">
        <v>11525.579100000001</v>
      </c>
      <c r="G44" s="21">
        <v>9.5999999999999992E-3</v>
      </c>
      <c r="H44" s="22"/>
      <c r="I44" s="23"/>
    </row>
    <row r="45" spans="1:9" ht="13.2" customHeight="1">
      <c r="A45" s="17" t="s">
        <v>516</v>
      </c>
      <c r="B45" s="18" t="s">
        <v>517</v>
      </c>
      <c r="C45" s="14" t="s">
        <v>518</v>
      </c>
      <c r="D45" s="14" t="s">
        <v>243</v>
      </c>
      <c r="E45" s="19">
        <v>3268032</v>
      </c>
      <c r="F45" s="20">
        <v>11423.4059</v>
      </c>
      <c r="G45" s="21">
        <v>9.4999999999999998E-3</v>
      </c>
      <c r="H45" s="22"/>
      <c r="I45" s="23"/>
    </row>
    <row r="46" spans="1:9" ht="13.2" customHeight="1">
      <c r="A46" s="17" t="s">
        <v>401</v>
      </c>
      <c r="B46" s="18" t="s">
        <v>402</v>
      </c>
      <c r="C46" s="14" t="s">
        <v>403</v>
      </c>
      <c r="D46" s="14" t="s">
        <v>218</v>
      </c>
      <c r="E46" s="19">
        <v>548483</v>
      </c>
      <c r="F46" s="20">
        <v>10889.032999999999</v>
      </c>
      <c r="G46" s="21">
        <v>9.1000000000000004E-3</v>
      </c>
      <c r="H46" s="22"/>
      <c r="I46" s="23"/>
    </row>
    <row r="47" spans="1:9" ht="13.2" customHeight="1">
      <c r="A47" s="17" t="s">
        <v>911</v>
      </c>
      <c r="B47" s="18" t="s">
        <v>912</v>
      </c>
      <c r="C47" s="14" t="s">
        <v>913</v>
      </c>
      <c r="D47" s="14" t="s">
        <v>247</v>
      </c>
      <c r="E47" s="19">
        <v>142563</v>
      </c>
      <c r="F47" s="20">
        <v>10863.3006</v>
      </c>
      <c r="G47" s="21">
        <v>9.1000000000000004E-3</v>
      </c>
      <c r="H47" s="22"/>
      <c r="I47" s="23"/>
    </row>
    <row r="48" spans="1:9" ht="13.2" customHeight="1">
      <c r="A48" s="17" t="s">
        <v>412</v>
      </c>
      <c r="B48" s="18" t="s">
        <v>413</v>
      </c>
      <c r="C48" s="14" t="s">
        <v>414</v>
      </c>
      <c r="D48" s="14" t="s">
        <v>196</v>
      </c>
      <c r="E48" s="19">
        <v>1064337</v>
      </c>
      <c r="F48" s="20">
        <v>10820.0499</v>
      </c>
      <c r="G48" s="21">
        <v>8.9999999999999993E-3</v>
      </c>
      <c r="H48" s="22"/>
      <c r="I48" s="23"/>
    </row>
    <row r="49" spans="1:9" ht="13.2" customHeight="1">
      <c r="A49" s="17" t="s">
        <v>385</v>
      </c>
      <c r="B49" s="18" t="s">
        <v>386</v>
      </c>
      <c r="C49" s="14" t="s">
        <v>387</v>
      </c>
      <c r="D49" s="14" t="s">
        <v>251</v>
      </c>
      <c r="E49" s="19">
        <v>559846</v>
      </c>
      <c r="F49" s="20">
        <v>10721.0509</v>
      </c>
      <c r="G49" s="21">
        <v>8.8999999999999999E-3</v>
      </c>
      <c r="H49" s="22"/>
      <c r="I49" s="23"/>
    </row>
    <row r="50" spans="1:9" ht="13.2" customHeight="1">
      <c r="A50" s="17" t="s">
        <v>365</v>
      </c>
      <c r="B50" s="18" t="s">
        <v>366</v>
      </c>
      <c r="C50" s="14" t="s">
        <v>367</v>
      </c>
      <c r="D50" s="14" t="s">
        <v>232</v>
      </c>
      <c r="E50" s="19">
        <v>565520</v>
      </c>
      <c r="F50" s="20">
        <v>10503.968500000001</v>
      </c>
      <c r="G50" s="21">
        <v>8.8000000000000005E-3</v>
      </c>
      <c r="H50" s="22"/>
      <c r="I50" s="23"/>
    </row>
    <row r="51" spans="1:9" ht="13.2" customHeight="1">
      <c r="A51" s="17" t="s">
        <v>2987</v>
      </c>
      <c r="B51" s="18" t="s">
        <v>2988</v>
      </c>
      <c r="C51" s="14" t="s">
        <v>2989</v>
      </c>
      <c r="D51" s="14" t="s">
        <v>865</v>
      </c>
      <c r="E51" s="19">
        <v>1199518</v>
      </c>
      <c r="F51" s="20">
        <v>10501.1803</v>
      </c>
      <c r="G51" s="21">
        <v>8.8000000000000005E-3</v>
      </c>
      <c r="H51" s="22"/>
      <c r="I51" s="23"/>
    </row>
    <row r="52" spans="1:9" ht="13.2" customHeight="1">
      <c r="A52" s="17" t="s">
        <v>391</v>
      </c>
      <c r="B52" s="18" t="s">
        <v>392</v>
      </c>
      <c r="C52" s="14" t="s">
        <v>393</v>
      </c>
      <c r="D52" s="14" t="s">
        <v>394</v>
      </c>
      <c r="E52" s="19">
        <v>610770</v>
      </c>
      <c r="F52" s="20">
        <v>10487.5317</v>
      </c>
      <c r="G52" s="21">
        <v>8.8000000000000005E-3</v>
      </c>
      <c r="H52" s="22"/>
      <c r="I52" s="23"/>
    </row>
    <row r="53" spans="1:9" ht="13.2" customHeight="1">
      <c r="A53" s="17" t="s">
        <v>798</v>
      </c>
      <c r="B53" s="18" t="s">
        <v>799</v>
      </c>
      <c r="C53" s="14" t="s">
        <v>800</v>
      </c>
      <c r="D53" s="14" t="s">
        <v>196</v>
      </c>
      <c r="E53" s="19">
        <v>4561084</v>
      </c>
      <c r="F53" s="20">
        <v>10453.5484</v>
      </c>
      <c r="G53" s="21">
        <v>8.6999999999999994E-3</v>
      </c>
      <c r="H53" s="22"/>
      <c r="I53" s="23"/>
    </row>
    <row r="54" spans="1:9" ht="13.2" customHeight="1">
      <c r="A54" s="17" t="s">
        <v>795</v>
      </c>
      <c r="B54" s="18" t="s">
        <v>796</v>
      </c>
      <c r="C54" s="14" t="s">
        <v>797</v>
      </c>
      <c r="D54" s="14" t="s">
        <v>243</v>
      </c>
      <c r="E54" s="19">
        <v>1524050</v>
      </c>
      <c r="F54" s="20">
        <v>10095.307199999999</v>
      </c>
      <c r="G54" s="21">
        <v>8.3999999999999995E-3</v>
      </c>
      <c r="H54" s="22"/>
      <c r="I54" s="23"/>
    </row>
    <row r="55" spans="1:9" ht="13.2" customHeight="1">
      <c r="A55" s="17" t="s">
        <v>244</v>
      </c>
      <c r="B55" s="18" t="s">
        <v>245</v>
      </c>
      <c r="C55" s="14" t="s">
        <v>246</v>
      </c>
      <c r="D55" s="14" t="s">
        <v>247</v>
      </c>
      <c r="E55" s="19">
        <v>192588</v>
      </c>
      <c r="F55" s="20">
        <v>9826.6100999999999</v>
      </c>
      <c r="G55" s="21">
        <v>8.2000000000000007E-3</v>
      </c>
      <c r="H55" s="22"/>
      <c r="I55" s="23"/>
    </row>
    <row r="56" spans="1:9" ht="13.2" customHeight="1">
      <c r="A56" s="17" t="s">
        <v>261</v>
      </c>
      <c r="B56" s="18" t="s">
        <v>262</v>
      </c>
      <c r="C56" s="14" t="s">
        <v>263</v>
      </c>
      <c r="D56" s="14" t="s">
        <v>264</v>
      </c>
      <c r="E56" s="19">
        <v>2974185</v>
      </c>
      <c r="F56" s="20">
        <v>9737.4817000000003</v>
      </c>
      <c r="G56" s="21">
        <v>8.0999999999999996E-3</v>
      </c>
      <c r="H56" s="22"/>
      <c r="I56" s="23"/>
    </row>
    <row r="57" spans="1:9" ht="13.2" customHeight="1">
      <c r="A57" s="17" t="s">
        <v>776</v>
      </c>
      <c r="B57" s="18" t="s">
        <v>777</v>
      </c>
      <c r="C57" s="14" t="s">
        <v>778</v>
      </c>
      <c r="D57" s="14" t="s">
        <v>251</v>
      </c>
      <c r="E57" s="19">
        <v>337231</v>
      </c>
      <c r="F57" s="20">
        <v>9731.8122000000003</v>
      </c>
      <c r="G57" s="21">
        <v>8.0999999999999996E-3</v>
      </c>
      <c r="H57" s="22"/>
      <c r="I57" s="23"/>
    </row>
    <row r="58" spans="1:9" ht="13.2" customHeight="1">
      <c r="A58" s="17" t="s">
        <v>324</v>
      </c>
      <c r="B58" s="18" t="s">
        <v>325</v>
      </c>
      <c r="C58" s="14" t="s">
        <v>326</v>
      </c>
      <c r="D58" s="14" t="s">
        <v>218</v>
      </c>
      <c r="E58" s="19">
        <v>592703</v>
      </c>
      <c r="F58" s="20">
        <v>9649.2047999999995</v>
      </c>
      <c r="G58" s="21">
        <v>8.0999999999999996E-3</v>
      </c>
      <c r="H58" s="22"/>
      <c r="I58" s="23"/>
    </row>
    <row r="59" spans="1:9" ht="13.2" customHeight="1">
      <c r="A59" s="17" t="s">
        <v>590</v>
      </c>
      <c r="B59" s="18" t="s">
        <v>591</v>
      </c>
      <c r="C59" s="14" t="s">
        <v>592</v>
      </c>
      <c r="D59" s="14" t="s">
        <v>251</v>
      </c>
      <c r="E59" s="19">
        <v>385787</v>
      </c>
      <c r="F59" s="20">
        <v>9567.5175999999992</v>
      </c>
      <c r="G59" s="21">
        <v>8.0000000000000002E-3</v>
      </c>
      <c r="H59" s="22"/>
      <c r="I59" s="23"/>
    </row>
    <row r="60" spans="1:9" ht="13.2" customHeight="1">
      <c r="A60" s="17" t="s">
        <v>248</v>
      </c>
      <c r="B60" s="18" t="s">
        <v>249</v>
      </c>
      <c r="C60" s="14" t="s">
        <v>250</v>
      </c>
      <c r="D60" s="14" t="s">
        <v>251</v>
      </c>
      <c r="E60" s="19">
        <v>475556</v>
      </c>
      <c r="F60" s="20">
        <v>9438.8354999999992</v>
      </c>
      <c r="G60" s="21">
        <v>7.9000000000000008E-3</v>
      </c>
      <c r="H60" s="22"/>
      <c r="I60" s="23"/>
    </row>
    <row r="61" spans="1:9" ht="13.2" customHeight="1">
      <c r="A61" s="17" t="s">
        <v>500</v>
      </c>
      <c r="B61" s="18" t="s">
        <v>501</v>
      </c>
      <c r="C61" s="14" t="s">
        <v>502</v>
      </c>
      <c r="D61" s="14" t="s">
        <v>207</v>
      </c>
      <c r="E61" s="19">
        <v>2319161</v>
      </c>
      <c r="F61" s="20">
        <v>9016.8979999999992</v>
      </c>
      <c r="G61" s="21">
        <v>7.4999999999999997E-3</v>
      </c>
      <c r="H61" s="22"/>
      <c r="I61" s="23"/>
    </row>
    <row r="62" spans="1:9" ht="13.2" customHeight="1">
      <c r="A62" s="17" t="s">
        <v>4410</v>
      </c>
      <c r="B62" s="18" t="s">
        <v>4411</v>
      </c>
      <c r="C62" s="14" t="s">
        <v>4412</v>
      </c>
      <c r="D62" s="14" t="s">
        <v>196</v>
      </c>
      <c r="E62" s="19">
        <v>12855460</v>
      </c>
      <c r="F62" s="20">
        <v>8884.4084000000003</v>
      </c>
      <c r="G62" s="21">
        <v>7.4000000000000003E-3</v>
      </c>
      <c r="H62" s="22"/>
      <c r="I62" s="23"/>
    </row>
    <row r="63" spans="1:9" ht="13.2" customHeight="1">
      <c r="A63" s="17" t="s">
        <v>441</v>
      </c>
      <c r="B63" s="18" t="s">
        <v>442</v>
      </c>
      <c r="C63" s="14" t="s">
        <v>443</v>
      </c>
      <c r="D63" s="14" t="s">
        <v>247</v>
      </c>
      <c r="E63" s="19">
        <v>59297</v>
      </c>
      <c r="F63" s="20">
        <v>8805.6044999999995</v>
      </c>
      <c r="G63" s="21">
        <v>7.3000000000000001E-3</v>
      </c>
      <c r="H63" s="22"/>
      <c r="I63" s="23"/>
    </row>
    <row r="64" spans="1:9" ht="13.2" customHeight="1">
      <c r="A64" s="17" t="s">
        <v>1811</v>
      </c>
      <c r="B64" s="18" t="s">
        <v>1812</v>
      </c>
      <c r="C64" s="14" t="s">
        <v>1813</v>
      </c>
      <c r="D64" s="14" t="s">
        <v>384</v>
      </c>
      <c r="E64" s="19">
        <v>579386</v>
      </c>
      <c r="F64" s="20">
        <v>8543.6260000000002</v>
      </c>
      <c r="G64" s="21">
        <v>7.1000000000000004E-3</v>
      </c>
      <c r="H64" s="22"/>
      <c r="I64" s="23"/>
    </row>
    <row r="65" spans="1:9" ht="13.2" customHeight="1">
      <c r="A65" s="17" t="s">
        <v>280</v>
      </c>
      <c r="B65" s="18" t="s">
        <v>281</v>
      </c>
      <c r="C65" s="14" t="s">
        <v>282</v>
      </c>
      <c r="D65" s="14" t="s">
        <v>283</v>
      </c>
      <c r="E65" s="19">
        <v>74028</v>
      </c>
      <c r="F65" s="20">
        <v>8476.2060000000001</v>
      </c>
      <c r="G65" s="21">
        <v>7.1000000000000004E-3</v>
      </c>
      <c r="H65" s="22"/>
      <c r="I65" s="23"/>
    </row>
    <row r="66" spans="1:9" ht="13.2" customHeight="1">
      <c r="A66" s="17" t="s">
        <v>269</v>
      </c>
      <c r="B66" s="18" t="s">
        <v>270</v>
      </c>
      <c r="C66" s="14" t="s">
        <v>271</v>
      </c>
      <c r="D66" s="14" t="s">
        <v>272</v>
      </c>
      <c r="E66" s="19">
        <v>2025857</v>
      </c>
      <c r="F66" s="20">
        <v>8396.1643000000004</v>
      </c>
      <c r="G66" s="21">
        <v>7.0000000000000001E-3</v>
      </c>
      <c r="H66" s="22"/>
      <c r="I66" s="23"/>
    </row>
    <row r="67" spans="1:9" ht="13.2" customHeight="1">
      <c r="A67" s="17" t="s">
        <v>509</v>
      </c>
      <c r="B67" s="18" t="s">
        <v>510</v>
      </c>
      <c r="C67" s="14" t="s">
        <v>511</v>
      </c>
      <c r="D67" s="14" t="s">
        <v>484</v>
      </c>
      <c r="E67" s="19">
        <v>40632</v>
      </c>
      <c r="F67" s="20">
        <v>8170.2825999999995</v>
      </c>
      <c r="G67" s="21">
        <v>6.7999999999999996E-3</v>
      </c>
      <c r="H67" s="22"/>
      <c r="I67" s="23"/>
    </row>
    <row r="68" spans="1:9" ht="13.2" customHeight="1">
      <c r="A68" s="17" t="s">
        <v>545</v>
      </c>
      <c r="B68" s="18" t="s">
        <v>546</v>
      </c>
      <c r="C68" s="14" t="s">
        <v>547</v>
      </c>
      <c r="D68" s="14" t="s">
        <v>411</v>
      </c>
      <c r="E68" s="19">
        <v>989069</v>
      </c>
      <c r="F68" s="20">
        <v>8110.3657999999996</v>
      </c>
      <c r="G68" s="21">
        <v>6.7999999999999996E-3</v>
      </c>
      <c r="H68" s="22"/>
      <c r="I68" s="23"/>
    </row>
    <row r="69" spans="1:9" ht="13.2" customHeight="1">
      <c r="A69" s="17" t="s">
        <v>740</v>
      </c>
      <c r="B69" s="18" t="s">
        <v>741</v>
      </c>
      <c r="C69" s="14" t="s">
        <v>742</v>
      </c>
      <c r="D69" s="14" t="s">
        <v>309</v>
      </c>
      <c r="E69" s="19">
        <v>1661376</v>
      </c>
      <c r="F69" s="20">
        <v>7579.1972999999998</v>
      </c>
      <c r="G69" s="21">
        <v>6.3E-3</v>
      </c>
      <c r="H69" s="22"/>
      <c r="I69" s="23"/>
    </row>
    <row r="70" spans="1:9" ht="13.2" customHeight="1">
      <c r="A70" s="17" t="s">
        <v>578</v>
      </c>
      <c r="B70" s="18" t="s">
        <v>579</v>
      </c>
      <c r="C70" s="14" t="s">
        <v>580</v>
      </c>
      <c r="D70" s="14" t="s">
        <v>243</v>
      </c>
      <c r="E70" s="19">
        <v>2669703</v>
      </c>
      <c r="F70" s="20">
        <v>7525.8927999999996</v>
      </c>
      <c r="G70" s="21">
        <v>6.3E-3</v>
      </c>
      <c r="H70" s="22"/>
      <c r="I70" s="23"/>
    </row>
    <row r="71" spans="1:9" ht="13.2" customHeight="1">
      <c r="A71" s="17" t="s">
        <v>404</v>
      </c>
      <c r="B71" s="18" t="s">
        <v>405</v>
      </c>
      <c r="C71" s="14" t="s">
        <v>406</v>
      </c>
      <c r="D71" s="14" t="s">
        <v>407</v>
      </c>
      <c r="E71" s="19">
        <v>139493</v>
      </c>
      <c r="F71" s="20">
        <v>7121.1176999999998</v>
      </c>
      <c r="G71" s="21">
        <v>5.8999999999999999E-3</v>
      </c>
      <c r="H71" s="22"/>
      <c r="I71" s="23"/>
    </row>
    <row r="72" spans="1:9" ht="13.2" customHeight="1">
      <c r="A72" s="17" t="s">
        <v>609</v>
      </c>
      <c r="B72" s="18" t="s">
        <v>610</v>
      </c>
      <c r="C72" s="14" t="s">
        <v>611</v>
      </c>
      <c r="D72" s="14" t="s">
        <v>535</v>
      </c>
      <c r="E72" s="19">
        <v>371975</v>
      </c>
      <c r="F72" s="20">
        <v>7067.5249999999996</v>
      </c>
      <c r="G72" s="21">
        <v>5.8999999999999999E-3</v>
      </c>
      <c r="H72" s="22"/>
      <c r="I72" s="23"/>
    </row>
    <row r="73" spans="1:9" ht="13.2" customHeight="1">
      <c r="A73" s="17" t="s">
        <v>1044</v>
      </c>
      <c r="B73" s="18" t="s">
        <v>1045</v>
      </c>
      <c r="C73" s="14" t="s">
        <v>1046</v>
      </c>
      <c r="D73" s="14" t="s">
        <v>344</v>
      </c>
      <c r="E73" s="19">
        <v>472106</v>
      </c>
      <c r="F73" s="20">
        <v>6985.7524999999996</v>
      </c>
      <c r="G73" s="21">
        <v>5.7999999999999996E-3</v>
      </c>
      <c r="H73" s="22"/>
      <c r="I73" s="23"/>
    </row>
    <row r="74" spans="1:9" ht="13.2" customHeight="1">
      <c r="A74" s="17" t="s">
        <v>3909</v>
      </c>
      <c r="B74" s="18" t="s">
        <v>3910</v>
      </c>
      <c r="C74" s="14" t="s">
        <v>3911</v>
      </c>
      <c r="D74" s="14" t="s">
        <v>431</v>
      </c>
      <c r="E74" s="19">
        <v>95872</v>
      </c>
      <c r="F74" s="20">
        <v>6752.7443000000003</v>
      </c>
      <c r="G74" s="21">
        <v>5.5999999999999999E-3</v>
      </c>
      <c r="H74" s="22"/>
      <c r="I74" s="23"/>
    </row>
    <row r="75" spans="1:9" ht="13.2" customHeight="1">
      <c r="A75" s="17" t="s">
        <v>1314</v>
      </c>
      <c r="B75" s="18" t="s">
        <v>1315</v>
      </c>
      <c r="C75" s="14" t="s">
        <v>1316</v>
      </c>
      <c r="D75" s="14" t="s">
        <v>344</v>
      </c>
      <c r="E75" s="19">
        <v>424433</v>
      </c>
      <c r="F75" s="20">
        <v>6444.5906999999997</v>
      </c>
      <c r="G75" s="21">
        <v>5.4000000000000003E-3</v>
      </c>
      <c r="H75" s="22"/>
      <c r="I75" s="23"/>
    </row>
    <row r="76" spans="1:9" ht="13.2" customHeight="1">
      <c r="A76" s="17" t="s">
        <v>990</v>
      </c>
      <c r="B76" s="18" t="s">
        <v>991</v>
      </c>
      <c r="C76" s="14" t="s">
        <v>992</v>
      </c>
      <c r="D76" s="14" t="s">
        <v>247</v>
      </c>
      <c r="E76" s="19">
        <v>1288686</v>
      </c>
      <c r="F76" s="20">
        <v>6414.4345999999996</v>
      </c>
      <c r="G76" s="21">
        <v>5.4000000000000003E-3</v>
      </c>
      <c r="H76" s="22"/>
      <c r="I76" s="23"/>
    </row>
    <row r="77" spans="1:9" ht="13.2" customHeight="1">
      <c r="A77" s="17" t="s">
        <v>287</v>
      </c>
      <c r="B77" s="18" t="s">
        <v>288</v>
      </c>
      <c r="C77" s="14" t="s">
        <v>289</v>
      </c>
      <c r="D77" s="14" t="s">
        <v>290</v>
      </c>
      <c r="E77" s="19">
        <v>194468</v>
      </c>
      <c r="F77" s="20">
        <v>6382.4398000000001</v>
      </c>
      <c r="G77" s="21">
        <v>5.3E-3</v>
      </c>
      <c r="H77" s="22"/>
      <c r="I77" s="23"/>
    </row>
    <row r="78" spans="1:9" ht="13.2" customHeight="1">
      <c r="A78" s="17" t="s">
        <v>639</v>
      </c>
      <c r="B78" s="18" t="s">
        <v>640</v>
      </c>
      <c r="C78" s="14" t="s">
        <v>641</v>
      </c>
      <c r="D78" s="14" t="s">
        <v>218</v>
      </c>
      <c r="E78" s="19">
        <v>260870</v>
      </c>
      <c r="F78" s="20">
        <v>6332.3584000000001</v>
      </c>
      <c r="G78" s="21">
        <v>5.3E-3</v>
      </c>
      <c r="H78" s="22"/>
      <c r="I78" s="23"/>
    </row>
    <row r="79" spans="1:9" ht="13.2" customHeight="1">
      <c r="A79" s="17" t="s">
        <v>3903</v>
      </c>
      <c r="B79" s="18" t="s">
        <v>3904</v>
      </c>
      <c r="C79" s="14" t="s">
        <v>3905</v>
      </c>
      <c r="D79" s="14" t="s">
        <v>431</v>
      </c>
      <c r="E79" s="19">
        <v>219891</v>
      </c>
      <c r="F79" s="20">
        <v>6292.8406000000004</v>
      </c>
      <c r="G79" s="21">
        <v>5.3E-3</v>
      </c>
      <c r="H79" s="22"/>
      <c r="I79" s="23"/>
    </row>
    <row r="80" spans="1:9" ht="13.2" customHeight="1">
      <c r="A80" s="17" t="s">
        <v>435</v>
      </c>
      <c r="B80" s="18" t="s">
        <v>436</v>
      </c>
      <c r="C80" s="14" t="s">
        <v>437</v>
      </c>
      <c r="D80" s="14" t="s">
        <v>431</v>
      </c>
      <c r="E80" s="19">
        <v>676200</v>
      </c>
      <c r="F80" s="20">
        <v>6193.9920000000002</v>
      </c>
      <c r="G80" s="21">
        <v>5.1999999999999998E-3</v>
      </c>
      <c r="H80" s="22"/>
      <c r="I80" s="23"/>
    </row>
    <row r="81" spans="1:9" ht="13.2" customHeight="1">
      <c r="A81" s="17" t="s">
        <v>1802</v>
      </c>
      <c r="B81" s="18" t="s">
        <v>1803</v>
      </c>
      <c r="C81" s="14" t="s">
        <v>1804</v>
      </c>
      <c r="D81" s="14" t="s">
        <v>344</v>
      </c>
      <c r="E81" s="19">
        <v>811517</v>
      </c>
      <c r="F81" s="20">
        <v>5950.8541999999998</v>
      </c>
      <c r="G81" s="21">
        <v>5.0000000000000001E-3</v>
      </c>
      <c r="H81" s="22"/>
      <c r="I81" s="23"/>
    </row>
    <row r="82" spans="1:9" ht="13.2" customHeight="1">
      <c r="A82" s="17" t="s">
        <v>4413</v>
      </c>
      <c r="B82" s="18" t="s">
        <v>4414</v>
      </c>
      <c r="C82" s="14" t="s">
        <v>4415</v>
      </c>
      <c r="D82" s="14" t="s">
        <v>196</v>
      </c>
      <c r="E82" s="19">
        <v>1749577</v>
      </c>
      <c r="F82" s="20">
        <v>5863.7073</v>
      </c>
      <c r="G82" s="21">
        <v>4.8999999999999998E-3</v>
      </c>
      <c r="H82" s="22"/>
      <c r="I82" s="23"/>
    </row>
    <row r="83" spans="1:9" ht="13.2" customHeight="1">
      <c r="A83" s="17" t="s">
        <v>971</v>
      </c>
      <c r="B83" s="18" t="s">
        <v>972</v>
      </c>
      <c r="C83" s="14" t="s">
        <v>973</v>
      </c>
      <c r="D83" s="14" t="s">
        <v>290</v>
      </c>
      <c r="E83" s="19">
        <v>3016427</v>
      </c>
      <c r="F83" s="20">
        <v>5793.3496999999998</v>
      </c>
      <c r="G83" s="21">
        <v>4.7999999999999996E-3</v>
      </c>
      <c r="H83" s="22"/>
      <c r="I83" s="23"/>
    </row>
    <row r="84" spans="1:9" ht="13.2" customHeight="1">
      <c r="A84" s="17" t="s">
        <v>1620</v>
      </c>
      <c r="B84" s="18" t="s">
        <v>1621</v>
      </c>
      <c r="C84" s="14" t="s">
        <v>1622</v>
      </c>
      <c r="D84" s="14" t="s">
        <v>1623</v>
      </c>
      <c r="E84" s="19">
        <v>258278</v>
      </c>
      <c r="F84" s="20">
        <v>5766.0564000000004</v>
      </c>
      <c r="G84" s="21">
        <v>4.7999999999999996E-3</v>
      </c>
      <c r="H84" s="22"/>
      <c r="I84" s="23"/>
    </row>
    <row r="85" spans="1:9" ht="13.2" customHeight="1">
      <c r="A85" s="17" t="s">
        <v>481</v>
      </c>
      <c r="B85" s="18" t="s">
        <v>482</v>
      </c>
      <c r="C85" s="14" t="s">
        <v>483</v>
      </c>
      <c r="D85" s="14" t="s">
        <v>484</v>
      </c>
      <c r="E85" s="19">
        <v>339064</v>
      </c>
      <c r="F85" s="20">
        <v>5722.3831</v>
      </c>
      <c r="G85" s="21">
        <v>4.7999999999999996E-3</v>
      </c>
      <c r="H85" s="22"/>
      <c r="I85" s="23"/>
    </row>
    <row r="86" spans="1:9" ht="13.2" customHeight="1">
      <c r="A86" s="17" t="s">
        <v>542</v>
      </c>
      <c r="B86" s="18" t="s">
        <v>543</v>
      </c>
      <c r="C86" s="14" t="s">
        <v>544</v>
      </c>
      <c r="D86" s="14" t="s">
        <v>471</v>
      </c>
      <c r="E86" s="19">
        <v>372944</v>
      </c>
      <c r="F86" s="20">
        <v>5556.8656000000001</v>
      </c>
      <c r="G86" s="21">
        <v>4.5999999999999999E-3</v>
      </c>
      <c r="H86" s="22"/>
      <c r="I86" s="23"/>
    </row>
    <row r="87" spans="1:9" ht="13.2" customHeight="1">
      <c r="A87" s="17" t="s">
        <v>539</v>
      </c>
      <c r="B87" s="18" t="s">
        <v>540</v>
      </c>
      <c r="C87" s="14" t="s">
        <v>541</v>
      </c>
      <c r="D87" s="14" t="s">
        <v>268</v>
      </c>
      <c r="E87" s="19">
        <v>453773</v>
      </c>
      <c r="F87" s="20">
        <v>5413.0581000000002</v>
      </c>
      <c r="G87" s="21">
        <v>4.4999999999999997E-3</v>
      </c>
      <c r="H87" s="22"/>
      <c r="I87" s="23"/>
    </row>
    <row r="88" spans="1:9" ht="13.2" customHeight="1">
      <c r="A88" s="17" t="s">
        <v>859</v>
      </c>
      <c r="B88" s="18" t="s">
        <v>860</v>
      </c>
      <c r="C88" s="14" t="s">
        <v>861</v>
      </c>
      <c r="D88" s="14" t="s">
        <v>247</v>
      </c>
      <c r="E88" s="19">
        <v>347679</v>
      </c>
      <c r="F88" s="20">
        <v>5089.3252000000002</v>
      </c>
      <c r="G88" s="21">
        <v>4.1999999999999997E-3</v>
      </c>
      <c r="H88" s="22"/>
      <c r="I88" s="23"/>
    </row>
    <row r="89" spans="1:9" ht="13.2" customHeight="1">
      <c r="A89" s="17" t="s">
        <v>1029</v>
      </c>
      <c r="B89" s="18" t="s">
        <v>1030</v>
      </c>
      <c r="C89" s="14" t="s">
        <v>1031</v>
      </c>
      <c r="D89" s="14" t="s">
        <v>290</v>
      </c>
      <c r="E89" s="19">
        <v>521540</v>
      </c>
      <c r="F89" s="20">
        <v>5058.9380000000001</v>
      </c>
      <c r="G89" s="21">
        <v>4.1999999999999997E-3</v>
      </c>
      <c r="H89" s="22"/>
      <c r="I89" s="23"/>
    </row>
    <row r="90" spans="1:9" ht="13.2" customHeight="1">
      <c r="A90" s="17" t="s">
        <v>1296</v>
      </c>
      <c r="B90" s="18" t="s">
        <v>1297</v>
      </c>
      <c r="C90" s="14" t="s">
        <v>1298</v>
      </c>
      <c r="D90" s="14" t="s">
        <v>411</v>
      </c>
      <c r="E90" s="19">
        <v>466913</v>
      </c>
      <c r="F90" s="20">
        <v>5041.7266</v>
      </c>
      <c r="G90" s="21">
        <v>4.1999999999999997E-3</v>
      </c>
      <c r="H90" s="22"/>
      <c r="I90" s="23"/>
    </row>
    <row r="91" spans="1:9" ht="13.2" customHeight="1">
      <c r="A91" s="17" t="s">
        <v>468</v>
      </c>
      <c r="B91" s="18" t="s">
        <v>469</v>
      </c>
      <c r="C91" s="14" t="s">
        <v>470</v>
      </c>
      <c r="D91" s="14" t="s">
        <v>471</v>
      </c>
      <c r="E91" s="19">
        <v>1250896</v>
      </c>
      <c r="F91" s="20">
        <v>5009.2129999999997</v>
      </c>
      <c r="G91" s="21">
        <v>4.1999999999999997E-3</v>
      </c>
      <c r="H91" s="22"/>
      <c r="I91" s="23"/>
    </row>
    <row r="92" spans="1:9" ht="13.2" customHeight="1">
      <c r="A92" s="17" t="s">
        <v>1092</v>
      </c>
      <c r="B92" s="18" t="s">
        <v>1093</v>
      </c>
      <c r="C92" s="14" t="s">
        <v>1094</v>
      </c>
      <c r="D92" s="14" t="s">
        <v>243</v>
      </c>
      <c r="E92" s="19">
        <v>2353351</v>
      </c>
      <c r="F92" s="20">
        <v>4833.5475999999999</v>
      </c>
      <c r="G92" s="21">
        <v>4.0000000000000001E-3</v>
      </c>
      <c r="H92" s="22"/>
      <c r="I92" s="23"/>
    </row>
    <row r="93" spans="1:9" ht="13.2" customHeight="1">
      <c r="A93" s="17" t="s">
        <v>1113</v>
      </c>
      <c r="B93" s="18" t="s">
        <v>1114</v>
      </c>
      <c r="C93" s="14" t="s">
        <v>1115</v>
      </c>
      <c r="D93" s="14" t="s">
        <v>989</v>
      </c>
      <c r="E93" s="19">
        <v>10008027</v>
      </c>
      <c r="F93" s="20">
        <v>4708.7767000000003</v>
      </c>
      <c r="G93" s="21">
        <v>3.8999999999999998E-3</v>
      </c>
      <c r="H93" s="22"/>
      <c r="I93" s="23"/>
    </row>
    <row r="94" spans="1:9" ht="13.2" customHeight="1">
      <c r="A94" s="17" t="s">
        <v>612</v>
      </c>
      <c r="B94" s="18" t="s">
        <v>613</v>
      </c>
      <c r="C94" s="14" t="s">
        <v>614</v>
      </c>
      <c r="D94" s="14" t="s">
        <v>407</v>
      </c>
      <c r="E94" s="19">
        <v>81677</v>
      </c>
      <c r="F94" s="20">
        <v>4688.5047999999997</v>
      </c>
      <c r="G94" s="21">
        <v>3.8999999999999998E-3</v>
      </c>
      <c r="H94" s="22"/>
      <c r="I94" s="23"/>
    </row>
    <row r="95" spans="1:9" ht="13.2" customHeight="1">
      <c r="A95" s="17" t="s">
        <v>932</v>
      </c>
      <c r="B95" s="18" t="s">
        <v>933</v>
      </c>
      <c r="C95" s="14" t="s">
        <v>934</v>
      </c>
      <c r="D95" s="14" t="s">
        <v>384</v>
      </c>
      <c r="E95" s="19">
        <v>114667</v>
      </c>
      <c r="F95" s="20">
        <v>4603.6507000000001</v>
      </c>
      <c r="G95" s="21">
        <v>3.8E-3</v>
      </c>
      <c r="H95" s="22"/>
      <c r="I95" s="23"/>
    </row>
    <row r="96" spans="1:9" ht="13.2" customHeight="1">
      <c r="A96" s="17" t="s">
        <v>1026</v>
      </c>
      <c r="B96" s="18" t="s">
        <v>1027</v>
      </c>
      <c r="C96" s="14" t="s">
        <v>1028</v>
      </c>
      <c r="D96" s="14" t="s">
        <v>791</v>
      </c>
      <c r="E96" s="19">
        <v>381380</v>
      </c>
      <c r="F96" s="20">
        <v>4491.1309000000001</v>
      </c>
      <c r="G96" s="21">
        <v>3.7000000000000002E-3</v>
      </c>
      <c r="H96" s="22"/>
      <c r="I96" s="23"/>
    </row>
    <row r="97" spans="1:9" ht="13.2" customHeight="1">
      <c r="A97" s="17" t="s">
        <v>1368</v>
      </c>
      <c r="B97" s="18" t="s">
        <v>1369</v>
      </c>
      <c r="C97" s="14" t="s">
        <v>1370</v>
      </c>
      <c r="D97" s="14" t="s">
        <v>431</v>
      </c>
      <c r="E97" s="19">
        <v>774448</v>
      </c>
      <c r="F97" s="20">
        <v>4477.4710999999998</v>
      </c>
      <c r="G97" s="21">
        <v>3.7000000000000002E-3</v>
      </c>
      <c r="H97" s="22"/>
      <c r="I97" s="23"/>
    </row>
    <row r="98" spans="1:9" ht="13.2" customHeight="1">
      <c r="A98" s="17" t="s">
        <v>1035</v>
      </c>
      <c r="B98" s="18" t="s">
        <v>1036</v>
      </c>
      <c r="C98" s="14" t="s">
        <v>1037</v>
      </c>
      <c r="D98" s="14" t="s">
        <v>407</v>
      </c>
      <c r="E98" s="19">
        <v>400779</v>
      </c>
      <c r="F98" s="20">
        <v>4435.0204000000003</v>
      </c>
      <c r="G98" s="21">
        <v>3.7000000000000002E-3</v>
      </c>
      <c r="H98" s="22"/>
      <c r="I98" s="23"/>
    </row>
    <row r="99" spans="1:9" ht="13.2" customHeight="1">
      <c r="A99" s="17" t="s">
        <v>847</v>
      </c>
      <c r="B99" s="18" t="s">
        <v>848</v>
      </c>
      <c r="C99" s="14" t="s">
        <v>849</v>
      </c>
      <c r="D99" s="14" t="s">
        <v>344</v>
      </c>
      <c r="E99" s="19">
        <v>581601</v>
      </c>
      <c r="F99" s="20">
        <v>4393.9956000000002</v>
      </c>
      <c r="G99" s="21">
        <v>3.7000000000000002E-3</v>
      </c>
      <c r="H99" s="22"/>
      <c r="I99" s="23"/>
    </row>
    <row r="100" spans="1:9" ht="13.2" customHeight="1">
      <c r="A100" s="17" t="s">
        <v>676</v>
      </c>
      <c r="B100" s="18" t="s">
        <v>677</v>
      </c>
      <c r="C100" s="14" t="s">
        <v>678</v>
      </c>
      <c r="D100" s="14" t="s">
        <v>243</v>
      </c>
      <c r="E100" s="19">
        <v>3948993</v>
      </c>
      <c r="F100" s="20">
        <v>4369.1659</v>
      </c>
      <c r="G100" s="21">
        <v>3.5999999999999999E-3</v>
      </c>
      <c r="H100" s="22"/>
      <c r="I100" s="23"/>
    </row>
    <row r="101" spans="1:9" ht="13.2" customHeight="1">
      <c r="A101" s="17" t="s">
        <v>1248</v>
      </c>
      <c r="B101" s="18" t="s">
        <v>1249</v>
      </c>
      <c r="C101" s="14" t="s">
        <v>1250</v>
      </c>
      <c r="D101" s="14" t="s">
        <v>816</v>
      </c>
      <c r="E101" s="19">
        <v>1646576</v>
      </c>
      <c r="F101" s="20">
        <v>4360.1332000000002</v>
      </c>
      <c r="G101" s="21">
        <v>3.5999999999999999E-3</v>
      </c>
      <c r="H101" s="22"/>
      <c r="I101" s="23"/>
    </row>
    <row r="102" spans="1:9" ht="13.2" customHeight="1">
      <c r="A102" s="17" t="s">
        <v>1553</v>
      </c>
      <c r="B102" s="18" t="s">
        <v>1554</v>
      </c>
      <c r="C102" s="14" t="s">
        <v>1555</v>
      </c>
      <c r="D102" s="14" t="s">
        <v>384</v>
      </c>
      <c r="E102" s="19">
        <v>790206</v>
      </c>
      <c r="F102" s="20">
        <v>4183.3505999999998</v>
      </c>
      <c r="G102" s="21">
        <v>3.5000000000000001E-3</v>
      </c>
      <c r="H102" s="22"/>
      <c r="I102" s="23"/>
    </row>
    <row r="103" spans="1:9" ht="13.2" customHeight="1">
      <c r="A103" s="17" t="s">
        <v>1017</v>
      </c>
      <c r="B103" s="18" t="s">
        <v>1018</v>
      </c>
      <c r="C103" s="14" t="s">
        <v>1019</v>
      </c>
      <c r="D103" s="14" t="s">
        <v>251</v>
      </c>
      <c r="E103" s="19">
        <v>1912244</v>
      </c>
      <c r="F103" s="20">
        <v>4099.8510999999999</v>
      </c>
      <c r="G103" s="21">
        <v>3.3999999999999998E-3</v>
      </c>
      <c r="H103" s="22"/>
      <c r="I103" s="23"/>
    </row>
    <row r="104" spans="1:9" ht="13.2" customHeight="1">
      <c r="A104" s="17" t="s">
        <v>1353</v>
      </c>
      <c r="B104" s="18" t="s">
        <v>1354</v>
      </c>
      <c r="C104" s="14" t="s">
        <v>1355</v>
      </c>
      <c r="D104" s="14" t="s">
        <v>344</v>
      </c>
      <c r="E104" s="19">
        <v>282739</v>
      </c>
      <c r="F104" s="20">
        <v>3999.9086000000002</v>
      </c>
      <c r="G104" s="21">
        <v>3.3E-3</v>
      </c>
      <c r="H104" s="22"/>
      <c r="I104" s="23"/>
    </row>
    <row r="105" spans="1:9" ht="13.2" customHeight="1">
      <c r="A105" s="17" t="s">
        <v>890</v>
      </c>
      <c r="B105" s="18" t="s">
        <v>891</v>
      </c>
      <c r="C105" s="14" t="s">
        <v>892</v>
      </c>
      <c r="D105" s="14" t="s">
        <v>407</v>
      </c>
      <c r="E105" s="19">
        <v>188541</v>
      </c>
      <c r="F105" s="20">
        <v>3958.2298000000001</v>
      </c>
      <c r="G105" s="21">
        <v>3.3E-3</v>
      </c>
      <c r="H105" s="22"/>
      <c r="I105" s="23"/>
    </row>
    <row r="106" spans="1:9" ht="13.2" customHeight="1">
      <c r="A106" s="17" t="s">
        <v>215</v>
      </c>
      <c r="B106" s="18" t="s">
        <v>216</v>
      </c>
      <c r="C106" s="14" t="s">
        <v>217</v>
      </c>
      <c r="D106" s="14" t="s">
        <v>218</v>
      </c>
      <c r="E106" s="19">
        <v>341774</v>
      </c>
      <c r="F106" s="20">
        <v>3875.0336000000002</v>
      </c>
      <c r="G106" s="21">
        <v>3.2000000000000002E-3</v>
      </c>
      <c r="H106" s="22"/>
      <c r="I106" s="23"/>
    </row>
    <row r="107" spans="1:9" ht="13.2" customHeight="1">
      <c r="A107" s="17" t="s">
        <v>4416</v>
      </c>
      <c r="B107" s="18" t="s">
        <v>4417</v>
      </c>
      <c r="C107" s="14" t="s">
        <v>4418</v>
      </c>
      <c r="D107" s="14" t="s">
        <v>218</v>
      </c>
      <c r="E107" s="19">
        <v>783215</v>
      </c>
      <c r="F107" s="20">
        <v>3868.2988999999998</v>
      </c>
      <c r="G107" s="21">
        <v>3.2000000000000002E-3</v>
      </c>
      <c r="H107" s="22"/>
      <c r="I107" s="23"/>
    </row>
    <row r="108" spans="1:9" ht="13.2" customHeight="1">
      <c r="A108" s="17" t="s">
        <v>850</v>
      </c>
      <c r="B108" s="18" t="s">
        <v>851</v>
      </c>
      <c r="C108" s="14" t="s">
        <v>852</v>
      </c>
      <c r="D108" s="14" t="s">
        <v>424</v>
      </c>
      <c r="E108" s="19">
        <v>700829</v>
      </c>
      <c r="F108" s="20">
        <v>3476.1118000000001</v>
      </c>
      <c r="G108" s="21">
        <v>2.8999999999999998E-3</v>
      </c>
      <c r="H108" s="22"/>
      <c r="I108" s="23"/>
    </row>
    <row r="109" spans="1:9" ht="13.2" customHeight="1">
      <c r="A109" s="17" t="s">
        <v>1056</v>
      </c>
      <c r="B109" s="18" t="s">
        <v>1057</v>
      </c>
      <c r="C109" s="14" t="s">
        <v>1058</v>
      </c>
      <c r="D109" s="14" t="s">
        <v>535</v>
      </c>
      <c r="E109" s="19">
        <v>512096</v>
      </c>
      <c r="F109" s="20">
        <v>3358.5816</v>
      </c>
      <c r="G109" s="21">
        <v>2.8E-3</v>
      </c>
      <c r="H109" s="22"/>
      <c r="I109" s="23"/>
    </row>
    <row r="110" spans="1:9" ht="13.2" customHeight="1">
      <c r="A110" s="17" t="s">
        <v>1204</v>
      </c>
      <c r="B110" s="18" t="s">
        <v>1205</v>
      </c>
      <c r="C110" s="14" t="s">
        <v>1206</v>
      </c>
      <c r="D110" s="14" t="s">
        <v>989</v>
      </c>
      <c r="E110" s="19">
        <v>282410</v>
      </c>
      <c r="F110" s="20">
        <v>3317.7527</v>
      </c>
      <c r="G110" s="21">
        <v>2.8E-3</v>
      </c>
      <c r="H110" s="22"/>
      <c r="I110" s="23"/>
    </row>
    <row r="111" spans="1:9" ht="13.2" customHeight="1">
      <c r="A111" s="17" t="s">
        <v>277</v>
      </c>
      <c r="B111" s="18" t="s">
        <v>278</v>
      </c>
      <c r="C111" s="14" t="s">
        <v>279</v>
      </c>
      <c r="D111" s="14" t="s">
        <v>218</v>
      </c>
      <c r="E111" s="19">
        <v>250796</v>
      </c>
      <c r="F111" s="20">
        <v>3290.9450999999999</v>
      </c>
      <c r="G111" s="21">
        <v>2.7000000000000001E-3</v>
      </c>
      <c r="H111" s="22"/>
      <c r="I111" s="23"/>
    </row>
    <row r="112" spans="1:9" ht="13.2" customHeight="1">
      <c r="A112" s="17" t="s">
        <v>1550</v>
      </c>
      <c r="B112" s="18" t="s">
        <v>1551</v>
      </c>
      <c r="C112" s="14" t="s">
        <v>1552</v>
      </c>
      <c r="D112" s="14" t="s">
        <v>218</v>
      </c>
      <c r="E112" s="19">
        <v>1110090</v>
      </c>
      <c r="F112" s="20">
        <v>3233.1370999999999</v>
      </c>
      <c r="G112" s="21">
        <v>2.7000000000000001E-3</v>
      </c>
      <c r="H112" s="22"/>
      <c r="I112" s="23"/>
    </row>
    <row r="113" spans="1:9" ht="13.2" customHeight="1">
      <c r="A113" s="17" t="s">
        <v>645</v>
      </c>
      <c r="B113" s="18" t="s">
        <v>646</v>
      </c>
      <c r="C113" s="14" t="s">
        <v>647</v>
      </c>
      <c r="D113" s="14" t="s">
        <v>484</v>
      </c>
      <c r="E113" s="19">
        <v>36672</v>
      </c>
      <c r="F113" s="20">
        <v>3181.4794000000002</v>
      </c>
      <c r="G113" s="21">
        <v>2.7000000000000001E-3</v>
      </c>
      <c r="H113" s="22"/>
      <c r="I113" s="23"/>
    </row>
    <row r="114" spans="1:9" ht="13.2" customHeight="1">
      <c r="A114" s="17" t="s">
        <v>1717</v>
      </c>
      <c r="B114" s="18" t="s">
        <v>1718</v>
      </c>
      <c r="C114" s="14" t="s">
        <v>1719</v>
      </c>
      <c r="D114" s="14" t="s">
        <v>424</v>
      </c>
      <c r="E114" s="19">
        <v>234416</v>
      </c>
      <c r="F114" s="20">
        <v>3046.4703</v>
      </c>
      <c r="G114" s="21">
        <v>2.5000000000000001E-3</v>
      </c>
      <c r="H114" s="22"/>
      <c r="I114" s="23"/>
    </row>
    <row r="115" spans="1:9" ht="13.2" customHeight="1">
      <c r="A115" s="17" t="s">
        <v>4419</v>
      </c>
      <c r="B115" s="18" t="s">
        <v>4420</v>
      </c>
      <c r="C115" s="14" t="s">
        <v>4421</v>
      </c>
      <c r="D115" s="14" t="s">
        <v>218</v>
      </c>
      <c r="E115" s="19">
        <v>265207</v>
      </c>
      <c r="F115" s="20">
        <v>2486.846</v>
      </c>
      <c r="G115" s="21">
        <v>2.0999999999999999E-3</v>
      </c>
      <c r="H115" s="22"/>
      <c r="I115" s="23"/>
    </row>
    <row r="116" spans="1:9" ht="13.2" customHeight="1">
      <c r="A116" s="17" t="s">
        <v>447</v>
      </c>
      <c r="B116" s="18" t="s">
        <v>448</v>
      </c>
      <c r="C116" s="14" t="s">
        <v>449</v>
      </c>
      <c r="D116" s="14" t="s">
        <v>218</v>
      </c>
      <c r="E116" s="19">
        <v>16721</v>
      </c>
      <c r="F116" s="20">
        <v>935.45630000000006</v>
      </c>
      <c r="G116" s="21">
        <v>8.0000000000000004E-4</v>
      </c>
      <c r="H116" s="22"/>
      <c r="I116" s="23"/>
    </row>
    <row r="117" spans="1:9" ht="13.2" customHeight="1">
      <c r="A117" s="17" t="s">
        <v>2455</v>
      </c>
      <c r="B117" s="18" t="s">
        <v>2456</v>
      </c>
      <c r="C117" s="14" t="s">
        <v>2457</v>
      </c>
      <c r="D117" s="14" t="s">
        <v>816</v>
      </c>
      <c r="E117" s="19">
        <v>188780</v>
      </c>
      <c r="F117" s="20">
        <v>488.75139999999999</v>
      </c>
      <c r="G117" s="21">
        <v>4.0000000000000002E-4</v>
      </c>
      <c r="H117" s="22"/>
      <c r="I117" s="23"/>
    </row>
    <row r="118" spans="1:9" ht="13.2" customHeight="1">
      <c r="A118" s="5"/>
      <c r="B118" s="13" t="s">
        <v>1745</v>
      </c>
      <c r="C118" s="14"/>
      <c r="D118" s="14"/>
      <c r="E118" s="14"/>
      <c r="F118" s="24">
        <v>1180794.7497</v>
      </c>
      <c r="G118" s="25">
        <v>0.98529999999999995</v>
      </c>
      <c r="H118" s="26"/>
      <c r="I118" s="27"/>
    </row>
    <row r="119" spans="1:9" ht="13.2" customHeight="1">
      <c r="A119" s="5"/>
      <c r="B119" s="28" t="s">
        <v>1746</v>
      </c>
      <c r="C119" s="2"/>
      <c r="D119" s="2"/>
      <c r="E119" s="2"/>
      <c r="F119" s="26" t="s">
        <v>1747</v>
      </c>
      <c r="G119" s="26" t="s">
        <v>1747</v>
      </c>
      <c r="H119" s="26"/>
      <c r="I119" s="27"/>
    </row>
    <row r="120" spans="1:9" ht="13.2" customHeight="1">
      <c r="A120" s="5"/>
      <c r="B120" s="28" t="s">
        <v>1745</v>
      </c>
      <c r="C120" s="2"/>
      <c r="D120" s="2"/>
      <c r="E120" s="2"/>
      <c r="F120" s="26" t="s">
        <v>1747</v>
      </c>
      <c r="G120" s="26" t="s">
        <v>1747</v>
      </c>
      <c r="H120" s="26"/>
      <c r="I120" s="27"/>
    </row>
    <row r="121" spans="1:9" ht="13.2" customHeight="1">
      <c r="A121" s="5"/>
      <c r="B121" s="28" t="s">
        <v>1748</v>
      </c>
      <c r="C121" s="29"/>
      <c r="D121" s="2"/>
      <c r="E121" s="29"/>
      <c r="F121" s="24">
        <v>1180794.7497</v>
      </c>
      <c r="G121" s="25">
        <v>0.98529999999999995</v>
      </c>
      <c r="H121" s="26"/>
      <c r="I121" s="27"/>
    </row>
    <row r="122" spans="1:9" ht="13.2" customHeight="1">
      <c r="A122" s="5"/>
      <c r="B122" s="13" t="s">
        <v>1840</v>
      </c>
      <c r="C122" s="14"/>
      <c r="D122" s="14"/>
      <c r="E122" s="14"/>
      <c r="F122" s="14"/>
      <c r="G122" s="14"/>
      <c r="H122" s="15"/>
      <c r="I122" s="16"/>
    </row>
    <row r="123" spans="1:9" ht="13.2" customHeight="1">
      <c r="A123" s="5"/>
      <c r="B123" s="28" t="s">
        <v>1841</v>
      </c>
      <c r="C123" s="2"/>
      <c r="D123" s="2"/>
      <c r="E123" s="2"/>
      <c r="F123" s="26" t="s">
        <v>1747</v>
      </c>
      <c r="G123" s="26" t="s">
        <v>1747</v>
      </c>
      <c r="H123" s="43"/>
      <c r="I123" s="44"/>
    </row>
    <row r="124" spans="1:9" ht="13.2" customHeight="1">
      <c r="A124" s="5"/>
      <c r="B124" s="45" t="s">
        <v>1745</v>
      </c>
      <c r="C124" s="46"/>
      <c r="D124" s="46"/>
      <c r="E124" s="46"/>
      <c r="F124" s="26" t="s">
        <v>1747</v>
      </c>
      <c r="G124" s="26" t="s">
        <v>1747</v>
      </c>
      <c r="H124" s="43"/>
      <c r="I124" s="44"/>
    </row>
    <row r="125" spans="1:9" ht="13.2" customHeight="1">
      <c r="A125" s="5"/>
      <c r="B125" s="28" t="s">
        <v>2280</v>
      </c>
      <c r="C125" s="2"/>
      <c r="D125" s="2"/>
      <c r="E125" s="2"/>
      <c r="F125" s="26" t="s">
        <v>1747</v>
      </c>
      <c r="G125" s="26" t="s">
        <v>1747</v>
      </c>
      <c r="H125" s="26"/>
      <c r="I125" s="27"/>
    </row>
    <row r="126" spans="1:9" ht="13.2" customHeight="1">
      <c r="A126" s="5"/>
      <c r="B126" s="28" t="s">
        <v>1745</v>
      </c>
      <c r="C126" s="2"/>
      <c r="D126" s="2"/>
      <c r="E126" s="2"/>
      <c r="F126" s="26" t="s">
        <v>1747</v>
      </c>
      <c r="G126" s="26" t="s">
        <v>1747</v>
      </c>
      <c r="H126" s="26"/>
      <c r="I126" s="27"/>
    </row>
    <row r="127" spans="1:9" ht="13.2" customHeight="1">
      <c r="A127" s="5"/>
      <c r="B127" s="13" t="s">
        <v>2787</v>
      </c>
      <c r="C127" s="14"/>
      <c r="D127" s="14"/>
      <c r="E127" s="14"/>
      <c r="F127" s="5"/>
      <c r="G127" s="15"/>
      <c r="H127" s="15"/>
      <c r="I127" s="16"/>
    </row>
    <row r="128" spans="1:9" ht="13.2" customHeight="1">
      <c r="A128" s="17" t="s">
        <v>2788</v>
      </c>
      <c r="B128" s="18" t="s">
        <v>2789</v>
      </c>
      <c r="C128" s="14" t="s">
        <v>2790</v>
      </c>
      <c r="D128" s="14" t="s">
        <v>2296</v>
      </c>
      <c r="E128" s="19">
        <v>1043172</v>
      </c>
      <c r="F128" s="20">
        <v>110.5762</v>
      </c>
      <c r="G128" s="21">
        <v>1E-4</v>
      </c>
      <c r="H128" s="22"/>
      <c r="I128" s="23"/>
    </row>
    <row r="129" spans="1:9" ht="13.2" customHeight="1">
      <c r="A129" s="5"/>
      <c r="B129" s="13" t="s">
        <v>1745</v>
      </c>
      <c r="C129" s="14"/>
      <c r="D129" s="14"/>
      <c r="E129" s="14"/>
      <c r="F129" s="24">
        <v>110.5762</v>
      </c>
      <c r="G129" s="25">
        <v>1E-4</v>
      </c>
      <c r="H129" s="26"/>
      <c r="I129" s="27"/>
    </row>
    <row r="130" spans="1:9" ht="13.2" customHeight="1">
      <c r="A130" s="5"/>
      <c r="B130" s="28" t="s">
        <v>1748</v>
      </c>
      <c r="C130" s="29"/>
      <c r="D130" s="2"/>
      <c r="E130" s="29"/>
      <c r="F130" s="24">
        <v>110.5762</v>
      </c>
      <c r="G130" s="25">
        <v>1E-4</v>
      </c>
      <c r="H130" s="26"/>
      <c r="I130" s="27"/>
    </row>
    <row r="131" spans="1:9" ht="13.2" customHeight="1">
      <c r="A131" s="5"/>
      <c r="B131" s="13" t="s">
        <v>1749</v>
      </c>
      <c r="C131" s="14"/>
      <c r="D131" s="14"/>
      <c r="E131" s="14"/>
      <c r="F131" s="14"/>
      <c r="G131" s="14"/>
      <c r="H131" s="15"/>
      <c r="I131" s="16"/>
    </row>
    <row r="132" spans="1:9" ht="13.2" customHeight="1">
      <c r="A132" s="5"/>
      <c r="B132" s="28" t="s">
        <v>1841</v>
      </c>
      <c r="C132" s="2"/>
      <c r="D132" s="2"/>
      <c r="E132" s="2"/>
      <c r="F132" s="26" t="s">
        <v>1747</v>
      </c>
      <c r="G132" s="26" t="s">
        <v>1747</v>
      </c>
      <c r="H132" s="43"/>
      <c r="I132" s="44"/>
    </row>
    <row r="133" spans="1:9" ht="13.2" customHeight="1">
      <c r="A133" s="5"/>
      <c r="B133" s="45" t="s">
        <v>1745</v>
      </c>
      <c r="C133" s="46"/>
      <c r="D133" s="46"/>
      <c r="E133" s="46"/>
      <c r="F133" s="26" t="s">
        <v>1747</v>
      </c>
      <c r="G133" s="26" t="s">
        <v>1747</v>
      </c>
      <c r="H133" s="43"/>
      <c r="I133" s="44"/>
    </row>
    <row r="134" spans="1:9" ht="13.2" customHeight="1">
      <c r="A134" s="17" t="s">
        <v>1750</v>
      </c>
      <c r="B134" s="18" t="s">
        <v>1751</v>
      </c>
      <c r="C134" s="14"/>
      <c r="D134" s="14"/>
      <c r="E134" s="19"/>
      <c r="F134" s="20">
        <v>17301.29</v>
      </c>
      <c r="G134" s="21">
        <v>1.44E-2</v>
      </c>
      <c r="H134" s="30">
        <v>5.0316015980327165E-2</v>
      </c>
      <c r="I134" s="23"/>
    </row>
    <row r="135" spans="1:9" ht="13.2" customHeight="1">
      <c r="A135" s="5"/>
      <c r="B135" s="13" t="s">
        <v>1745</v>
      </c>
      <c r="C135" s="14"/>
      <c r="D135" s="14"/>
      <c r="E135" s="14"/>
      <c r="F135" s="24">
        <v>17301.29</v>
      </c>
      <c r="G135" s="25">
        <v>1.44E-2</v>
      </c>
      <c r="H135" s="26"/>
      <c r="I135" s="27"/>
    </row>
    <row r="136" spans="1:9" ht="13.2" customHeight="1">
      <c r="A136" s="5"/>
      <c r="B136" s="28" t="s">
        <v>1748</v>
      </c>
      <c r="C136" s="29"/>
      <c r="D136" s="2"/>
      <c r="E136" s="29"/>
      <c r="F136" s="24">
        <v>17301.29</v>
      </c>
      <c r="G136" s="25">
        <v>1.44E-2</v>
      </c>
      <c r="H136" s="26"/>
      <c r="I136" s="27"/>
    </row>
    <row r="137" spans="1:9" ht="13.2" customHeight="1">
      <c r="A137" s="5"/>
      <c r="B137" s="28" t="s">
        <v>1752</v>
      </c>
      <c r="C137" s="14"/>
      <c r="D137" s="2"/>
      <c r="E137" s="14"/>
      <c r="F137" s="31">
        <v>260.26409999999998</v>
      </c>
      <c r="G137" s="25">
        <v>2.0000000000000001E-4</v>
      </c>
      <c r="H137" s="26"/>
      <c r="I137" s="27"/>
    </row>
    <row r="138" spans="1:9" ht="13.2" customHeight="1">
      <c r="A138" s="5"/>
      <c r="B138" s="32" t="s">
        <v>1753</v>
      </c>
      <c r="C138" s="33"/>
      <c r="D138" s="33"/>
      <c r="E138" s="33"/>
      <c r="F138" s="34">
        <v>1198466.8799999999</v>
      </c>
      <c r="G138" s="35">
        <v>1</v>
      </c>
      <c r="H138" s="36"/>
      <c r="I138" s="37"/>
    </row>
    <row r="139" spans="1:9" ht="13.2" customHeight="1">
      <c r="A139" s="5"/>
      <c r="B139" s="7"/>
      <c r="C139" s="5"/>
      <c r="D139" s="5"/>
      <c r="E139" s="5"/>
      <c r="F139" s="5"/>
      <c r="G139" s="5"/>
      <c r="H139" s="5"/>
      <c r="I139" s="5"/>
    </row>
    <row r="140" spans="1:9" ht="13.2" customHeight="1">
      <c r="A140" s="5"/>
      <c r="B140" s="4" t="s">
        <v>2363</v>
      </c>
      <c r="C140" s="5"/>
      <c r="D140" s="5"/>
      <c r="E140" s="5"/>
      <c r="F140" s="5"/>
      <c r="G140" s="5"/>
      <c r="H140" s="5"/>
      <c r="I140" s="5"/>
    </row>
    <row r="141" spans="1:9" ht="13.2" customHeight="1">
      <c r="A141" s="5"/>
      <c r="B141" s="4" t="s">
        <v>1755</v>
      </c>
      <c r="C141" s="5"/>
      <c r="D141" s="5"/>
      <c r="E141" s="5"/>
      <c r="F141" s="5"/>
      <c r="G141" s="5"/>
      <c r="H141" s="5"/>
      <c r="I141" s="5"/>
    </row>
    <row r="142" spans="1:9" ht="26.1" customHeight="1">
      <c r="A142" s="5"/>
      <c r="B142" s="234" t="s">
        <v>1756</v>
      </c>
      <c r="C142" s="234"/>
      <c r="D142" s="234"/>
      <c r="E142" s="234"/>
      <c r="F142" s="234"/>
      <c r="G142" s="234"/>
      <c r="H142" s="234"/>
      <c r="I142" s="234"/>
    </row>
    <row r="143" spans="1:9" ht="13.2" customHeight="1">
      <c r="A143" s="5"/>
      <c r="B143" s="234" t="s">
        <v>1757</v>
      </c>
      <c r="C143" s="234"/>
      <c r="D143" s="234"/>
      <c r="E143" s="234"/>
      <c r="F143" s="234"/>
      <c r="G143" s="234"/>
      <c r="H143" s="234"/>
      <c r="I143" s="234"/>
    </row>
    <row r="144" spans="1:9" ht="13.2" customHeight="1">
      <c r="A144" s="5"/>
      <c r="B144" s="234"/>
      <c r="C144" s="234"/>
      <c r="D144" s="234"/>
      <c r="E144" s="234"/>
      <c r="F144" s="234"/>
      <c r="G144" s="234"/>
      <c r="H144" s="234"/>
      <c r="I144" s="234"/>
    </row>
    <row r="145" spans="1:25">
      <c r="A145" s="48"/>
      <c r="B145" s="49" t="s">
        <v>5467</v>
      </c>
      <c r="C145" s="50"/>
      <c r="D145" s="50"/>
      <c r="E145" s="50"/>
      <c r="F145" s="50"/>
      <c r="G145" s="50"/>
      <c r="H145" s="50"/>
      <c r="I145" s="51"/>
      <c r="J145" s="52"/>
      <c r="K145" s="52"/>
      <c r="L145" s="52"/>
      <c r="M145" s="52"/>
      <c r="N145" s="52"/>
      <c r="O145" s="52"/>
      <c r="P145" s="52"/>
      <c r="Q145" s="52"/>
      <c r="R145" s="52"/>
      <c r="S145" s="52"/>
      <c r="T145" s="52"/>
      <c r="U145" s="52"/>
      <c r="V145" s="52"/>
      <c r="W145" s="52"/>
      <c r="X145" s="52"/>
      <c r="Y145" s="52"/>
    </row>
    <row r="146" spans="1:25">
      <c r="A146" s="48"/>
      <c r="B146" s="53" t="s">
        <v>5468</v>
      </c>
      <c r="C146" s="48"/>
      <c r="D146" s="48"/>
      <c r="E146" s="48"/>
      <c r="F146" s="48"/>
      <c r="G146" s="48"/>
      <c r="H146" s="48"/>
      <c r="I146" s="54"/>
      <c r="J146" s="52"/>
      <c r="K146" s="52"/>
      <c r="L146" s="52"/>
      <c r="M146" s="52"/>
      <c r="N146" s="52"/>
      <c r="O146" s="52"/>
      <c r="P146" s="52"/>
      <c r="Q146" s="52"/>
      <c r="R146" s="52"/>
      <c r="S146" s="52"/>
      <c r="T146" s="52"/>
      <c r="U146" s="52"/>
      <c r="V146" s="52"/>
      <c r="W146" s="52"/>
      <c r="X146" s="52"/>
      <c r="Y146" s="52"/>
    </row>
    <row r="147" spans="1:25">
      <c r="A147" s="48"/>
      <c r="B147" s="53" t="s">
        <v>5469</v>
      </c>
      <c r="C147" s="48"/>
      <c r="D147" s="48"/>
      <c r="E147" s="48"/>
      <c r="F147" s="48"/>
      <c r="G147" s="48"/>
      <c r="H147" s="48"/>
      <c r="I147" s="54"/>
      <c r="J147" s="52"/>
      <c r="K147" s="52"/>
      <c r="L147" s="52"/>
      <c r="M147" s="52"/>
      <c r="N147" s="52"/>
      <c r="O147" s="52"/>
      <c r="P147" s="52"/>
      <c r="Q147" s="52"/>
      <c r="R147" s="52"/>
      <c r="S147" s="52"/>
      <c r="T147" s="52"/>
      <c r="U147" s="52"/>
      <c r="V147" s="52"/>
      <c r="W147" s="52"/>
      <c r="X147" s="52"/>
      <c r="Y147" s="52"/>
    </row>
    <row r="148" spans="1:25">
      <c r="A148" s="48"/>
      <c r="B148" s="53" t="s">
        <v>5470</v>
      </c>
      <c r="C148" s="48"/>
      <c r="D148" s="48"/>
      <c r="E148" s="48"/>
      <c r="F148" s="48"/>
      <c r="G148" s="48"/>
      <c r="H148" s="48"/>
      <c r="I148" s="54"/>
      <c r="J148" s="52"/>
      <c r="K148" s="52"/>
      <c r="L148" s="52"/>
      <c r="M148" s="52"/>
      <c r="N148" s="52"/>
      <c r="O148" s="52"/>
      <c r="P148" s="52"/>
      <c r="Q148" s="52"/>
      <c r="R148" s="52"/>
      <c r="S148" s="52"/>
      <c r="T148" s="52"/>
      <c r="U148" s="52"/>
      <c r="V148" s="52"/>
      <c r="W148" s="52"/>
      <c r="X148" s="52"/>
      <c r="Y148" s="52"/>
    </row>
    <row r="149" spans="1:25">
      <c r="A149" s="48"/>
      <c r="B149" s="55" t="s">
        <v>5471</v>
      </c>
      <c r="C149" s="56" t="s">
        <v>5472</v>
      </c>
      <c r="D149" s="57" t="s">
        <v>5473</v>
      </c>
      <c r="E149" s="48"/>
      <c r="F149" s="48"/>
      <c r="G149" s="48"/>
      <c r="H149" s="48"/>
      <c r="I149" s="54"/>
      <c r="J149" s="52"/>
      <c r="K149" s="52"/>
      <c r="L149" s="52"/>
      <c r="M149" s="52"/>
      <c r="N149" s="52"/>
      <c r="O149" s="52"/>
      <c r="P149" s="52"/>
      <c r="Q149" s="52"/>
      <c r="R149" s="52"/>
      <c r="S149" s="52"/>
      <c r="T149" s="52"/>
      <c r="U149" s="52"/>
      <c r="V149" s="52"/>
      <c r="W149" s="52"/>
      <c r="X149" s="52"/>
      <c r="Y149" s="52"/>
    </row>
    <row r="150" spans="1:25">
      <c r="A150" s="58" t="s">
        <v>5474</v>
      </c>
      <c r="B150" s="59" t="s">
        <v>5475</v>
      </c>
      <c r="C150" s="77">
        <v>19.09</v>
      </c>
      <c r="D150" s="148">
        <v>20.11</v>
      </c>
      <c r="E150" s="48"/>
      <c r="F150" s="62"/>
      <c r="G150" s="63"/>
      <c r="H150" s="48"/>
      <c r="I150" s="54"/>
      <c r="J150" s="52"/>
      <c r="K150" s="52"/>
      <c r="L150" s="52"/>
      <c r="M150" s="52"/>
      <c r="N150" s="52"/>
      <c r="O150" s="52"/>
      <c r="P150" s="52"/>
      <c r="Q150" s="52"/>
      <c r="R150" s="52"/>
      <c r="S150" s="52"/>
      <c r="T150" s="52"/>
      <c r="U150" s="52"/>
      <c r="V150" s="52"/>
      <c r="W150" s="52"/>
      <c r="X150" s="52"/>
      <c r="Y150" s="52"/>
    </row>
    <row r="151" spans="1:25">
      <c r="A151" s="58" t="s">
        <v>5483</v>
      </c>
      <c r="B151" s="59" t="s">
        <v>5484</v>
      </c>
      <c r="C151" s="77">
        <v>18.16</v>
      </c>
      <c r="D151" s="148">
        <v>19.13</v>
      </c>
      <c r="E151" s="48"/>
      <c r="F151" s="62"/>
      <c r="G151" s="63"/>
      <c r="H151" s="48"/>
      <c r="I151" s="54"/>
      <c r="J151" s="52"/>
      <c r="K151" s="52"/>
      <c r="L151" s="52"/>
      <c r="M151" s="52"/>
      <c r="N151" s="52"/>
      <c r="O151" s="52"/>
      <c r="P151" s="52"/>
      <c r="Q151" s="52"/>
      <c r="R151" s="52"/>
      <c r="S151" s="52"/>
      <c r="T151" s="52"/>
      <c r="U151" s="52"/>
      <c r="V151" s="52"/>
      <c r="W151" s="52"/>
      <c r="X151" s="52"/>
      <c r="Y151" s="52"/>
    </row>
    <row r="152" spans="1:25">
      <c r="A152" s="58" t="s">
        <v>5476</v>
      </c>
      <c r="B152" s="59" t="s">
        <v>5477</v>
      </c>
      <c r="C152" s="77">
        <v>20.23</v>
      </c>
      <c r="D152" s="148">
        <v>21.33</v>
      </c>
      <c r="E152" s="48"/>
      <c r="F152" s="62"/>
      <c r="G152" s="63"/>
      <c r="H152" s="48"/>
      <c r="I152" s="54"/>
      <c r="J152" s="52"/>
      <c r="K152" s="52"/>
      <c r="L152" s="52"/>
      <c r="M152" s="52"/>
      <c r="N152" s="52"/>
      <c r="O152" s="52"/>
      <c r="P152" s="52"/>
      <c r="Q152" s="52"/>
      <c r="R152" s="52"/>
      <c r="S152" s="52"/>
      <c r="T152" s="52"/>
      <c r="U152" s="52"/>
      <c r="V152" s="52"/>
      <c r="W152" s="52"/>
      <c r="X152" s="52"/>
      <c r="Y152" s="52"/>
    </row>
    <row r="153" spans="1:25">
      <c r="A153" s="58" t="s">
        <v>5493</v>
      </c>
      <c r="B153" s="59" t="s">
        <v>5494</v>
      </c>
      <c r="C153" s="77">
        <v>19.239999999999998</v>
      </c>
      <c r="D153" s="148">
        <v>20.28</v>
      </c>
      <c r="E153" s="48"/>
      <c r="F153" s="62"/>
      <c r="G153" s="63"/>
      <c r="H153" s="48"/>
      <c r="I153" s="54"/>
      <c r="J153" s="52"/>
      <c r="K153" s="52"/>
      <c r="L153" s="52"/>
      <c r="M153" s="52"/>
      <c r="N153" s="52"/>
      <c r="O153" s="52"/>
      <c r="P153" s="52"/>
      <c r="Q153" s="52"/>
      <c r="R153" s="52"/>
      <c r="S153" s="52"/>
      <c r="T153" s="52"/>
      <c r="U153" s="52"/>
      <c r="V153" s="52"/>
      <c r="W153" s="52"/>
      <c r="X153" s="52"/>
      <c r="Y153" s="52"/>
    </row>
    <row r="154" spans="1:25">
      <c r="A154" s="48"/>
      <c r="B154" s="53"/>
      <c r="C154" s="72"/>
      <c r="D154" s="72"/>
      <c r="E154" s="48"/>
      <c r="F154" s="62"/>
      <c r="G154" s="63"/>
      <c r="H154" s="48"/>
      <c r="I154" s="54"/>
      <c r="J154" s="52"/>
      <c r="K154" s="52"/>
      <c r="L154" s="52"/>
      <c r="M154" s="52"/>
      <c r="N154" s="52"/>
      <c r="O154" s="52"/>
      <c r="P154" s="52"/>
      <c r="Q154" s="52"/>
      <c r="R154" s="52"/>
      <c r="S154" s="52"/>
      <c r="T154" s="52"/>
      <c r="U154" s="52"/>
      <c r="V154" s="52"/>
      <c r="W154" s="52"/>
      <c r="X154" s="52"/>
      <c r="Y154" s="52"/>
    </row>
    <row r="155" spans="1:25">
      <c r="A155" s="48"/>
      <c r="B155" s="53" t="s">
        <v>5478</v>
      </c>
      <c r="C155" s="48"/>
      <c r="D155" s="48"/>
      <c r="E155" s="48"/>
      <c r="F155" s="48"/>
      <c r="G155" s="48"/>
      <c r="H155" s="48"/>
      <c r="I155" s="54"/>
      <c r="J155" s="52"/>
      <c r="K155" s="52"/>
      <c r="L155" s="52"/>
      <c r="M155" s="52"/>
      <c r="N155" s="52"/>
      <c r="O155" s="52"/>
      <c r="P155" s="52"/>
      <c r="Q155" s="52"/>
      <c r="R155" s="52"/>
      <c r="S155" s="52"/>
      <c r="T155" s="52"/>
      <c r="U155" s="52"/>
      <c r="V155" s="52"/>
      <c r="W155" s="52"/>
      <c r="X155" s="52"/>
      <c r="Y155" s="52"/>
    </row>
    <row r="156" spans="1:25">
      <c r="A156" s="48"/>
      <c r="B156" s="53" t="s">
        <v>5594</v>
      </c>
      <c r="C156" s="48"/>
      <c r="D156" s="48"/>
      <c r="E156" s="48"/>
      <c r="F156" s="48"/>
      <c r="G156" s="48"/>
      <c r="H156" s="48"/>
      <c r="I156" s="54"/>
      <c r="J156" s="52"/>
      <c r="K156" s="52"/>
      <c r="L156" s="52"/>
      <c r="M156" s="52"/>
      <c r="N156" s="52"/>
      <c r="O156" s="52"/>
      <c r="P156" s="52"/>
      <c r="Q156" s="52"/>
      <c r="R156" s="52"/>
      <c r="S156" s="52"/>
      <c r="T156" s="52"/>
      <c r="U156" s="52"/>
      <c r="V156" s="52"/>
      <c r="W156" s="52"/>
      <c r="X156" s="52"/>
      <c r="Y156" s="52"/>
    </row>
    <row r="157" spans="1:25">
      <c r="A157" s="48"/>
      <c r="B157" s="53" t="s">
        <v>5552</v>
      </c>
      <c r="C157" s="48"/>
      <c r="D157" s="48"/>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5974</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53" t="s">
        <v>5481</v>
      </c>
      <c r="C159" s="48"/>
      <c r="D159" s="48"/>
      <c r="E159" s="48"/>
      <c r="F159" s="48"/>
      <c r="G159" s="48"/>
      <c r="H159" s="48"/>
      <c r="I159" s="54"/>
      <c r="J159" s="52"/>
      <c r="K159" s="52"/>
      <c r="L159" s="52"/>
      <c r="M159" s="52"/>
      <c r="N159" s="52"/>
      <c r="O159" s="52"/>
      <c r="P159" s="52"/>
      <c r="Q159" s="52"/>
      <c r="R159" s="52"/>
      <c r="S159" s="52"/>
      <c r="T159" s="52"/>
      <c r="U159" s="52"/>
      <c r="V159" s="52"/>
      <c r="W159" s="52"/>
      <c r="X159" s="52"/>
      <c r="Y159" s="52"/>
    </row>
    <row r="160" spans="1:25">
      <c r="A160" s="48"/>
      <c r="B160" s="53"/>
      <c r="C160" s="48"/>
      <c r="D160" s="48"/>
      <c r="E160" s="48"/>
      <c r="F160" s="48"/>
      <c r="G160" s="48"/>
      <c r="H160" s="48"/>
      <c r="I160" s="54"/>
      <c r="J160" s="52"/>
      <c r="K160" s="52"/>
      <c r="L160" s="52"/>
      <c r="M160" s="52"/>
      <c r="N160" s="52"/>
      <c r="O160" s="52"/>
      <c r="P160" s="52"/>
      <c r="Q160" s="52"/>
      <c r="R160" s="52"/>
      <c r="S160" s="52"/>
      <c r="T160" s="52"/>
      <c r="U160" s="52"/>
      <c r="V160" s="52"/>
      <c r="W160" s="52"/>
      <c r="X160" s="52"/>
      <c r="Y160" s="52"/>
    </row>
    <row r="161" spans="1:25">
      <c r="A161" s="48"/>
      <c r="B161" s="64"/>
      <c r="C161" s="65"/>
      <c r="D161" s="65"/>
      <c r="E161" s="65"/>
      <c r="F161" s="65"/>
      <c r="G161" s="65"/>
      <c r="H161" s="65"/>
      <c r="I161" s="66"/>
      <c r="J161" s="52"/>
      <c r="K161" s="52"/>
      <c r="L161" s="52"/>
      <c r="M161" s="52"/>
      <c r="N161" s="52"/>
      <c r="O161" s="52"/>
      <c r="P161" s="52"/>
      <c r="Q161" s="52"/>
      <c r="R161" s="52"/>
      <c r="S161" s="52"/>
      <c r="T161" s="52"/>
      <c r="U161" s="52"/>
      <c r="V161" s="52"/>
      <c r="W161" s="52"/>
      <c r="X161" s="52"/>
      <c r="Y161" s="52"/>
    </row>
    <row r="162" spans="1:25">
      <c r="A162" s="67"/>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row>
    <row r="163" spans="1:25" ht="13.2" customHeight="1">
      <c r="A163" s="5"/>
      <c r="B163" s="234"/>
      <c r="C163" s="234"/>
      <c r="D163" s="234"/>
      <c r="E163" s="234"/>
      <c r="F163" s="234"/>
      <c r="G163" s="234"/>
      <c r="H163" s="234"/>
      <c r="I163" s="234"/>
    </row>
    <row r="164" spans="1:25" ht="13.2" customHeight="1">
      <c r="A164" s="5"/>
      <c r="B164" s="5"/>
      <c r="C164" s="235" t="s">
        <v>4422</v>
      </c>
      <c r="D164" s="235"/>
      <c r="E164" s="235"/>
      <c r="F164" s="235"/>
      <c r="G164" s="5"/>
      <c r="H164" s="5"/>
      <c r="I164" s="5"/>
    </row>
    <row r="165" spans="1:25" ht="13.2" customHeight="1">
      <c r="A165" s="5"/>
      <c r="B165" s="38" t="s">
        <v>1761</v>
      </c>
      <c r="C165" s="235" t="s">
        <v>1762</v>
      </c>
      <c r="D165" s="235"/>
      <c r="E165" s="235"/>
      <c r="F165" s="235"/>
      <c r="G165" s="5"/>
      <c r="H165" s="5"/>
      <c r="I165" s="5"/>
    </row>
    <row r="166" spans="1:25" ht="135" customHeight="1">
      <c r="A166" s="5"/>
      <c r="B166" s="39"/>
      <c r="C166" s="236"/>
      <c r="D166" s="236"/>
      <c r="E166" s="5"/>
      <c r="F166" s="5"/>
      <c r="G166" s="5"/>
      <c r="H166" s="5"/>
      <c r="I166" s="5"/>
    </row>
  </sheetData>
  <mergeCells count="7">
    <mergeCell ref="B163:I163"/>
    <mergeCell ref="C164:F164"/>
    <mergeCell ref="C165:F165"/>
    <mergeCell ref="C166:D166"/>
    <mergeCell ref="B142:I142"/>
    <mergeCell ref="B143:I143"/>
    <mergeCell ref="B144:I144"/>
  </mergeCells>
  <hyperlinks>
    <hyperlink ref="A1" location="AxisMulticapFund" display="AXISMLC" xr:uid="{00000000-0004-0000-3200-000000000000}"/>
    <hyperlink ref="B1" location="AxisMulticapFund" display="Axis Multicap Fund" xr:uid="{00000000-0004-0000-3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outlinePr summaryBelow="0"/>
  </sheetPr>
  <dimension ref="A1:Y121"/>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105</v>
      </c>
      <c r="B1" s="4" t="s">
        <v>106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7529455</v>
      </c>
      <c r="F7" s="20">
        <v>109478.2757</v>
      </c>
      <c r="G7" s="21">
        <v>7.85E-2</v>
      </c>
      <c r="H7" s="22"/>
      <c r="I7" s="23"/>
    </row>
    <row r="8" spans="1:9" ht="13.2" customHeight="1">
      <c r="A8" s="17" t="s">
        <v>240</v>
      </c>
      <c r="B8" s="18" t="s">
        <v>241</v>
      </c>
      <c r="C8" s="14" t="s">
        <v>242</v>
      </c>
      <c r="D8" s="14" t="s">
        <v>243</v>
      </c>
      <c r="E8" s="19">
        <v>18875083</v>
      </c>
      <c r="F8" s="20">
        <v>61929.147299999997</v>
      </c>
      <c r="G8" s="21">
        <v>4.4400000000000002E-2</v>
      </c>
      <c r="H8" s="22"/>
      <c r="I8" s="23"/>
    </row>
    <row r="9" spans="1:9" ht="13.2" customHeight="1">
      <c r="A9" s="17" t="s">
        <v>229</v>
      </c>
      <c r="B9" s="18" t="s">
        <v>230</v>
      </c>
      <c r="C9" s="14" t="s">
        <v>231</v>
      </c>
      <c r="D9" s="14" t="s">
        <v>232</v>
      </c>
      <c r="E9" s="19">
        <v>5624856</v>
      </c>
      <c r="F9" s="20">
        <v>59454.727899999998</v>
      </c>
      <c r="G9" s="21">
        <v>4.2599999999999999E-2</v>
      </c>
      <c r="H9" s="22"/>
      <c r="I9" s="23"/>
    </row>
    <row r="10" spans="1:9" ht="13.2" customHeight="1">
      <c r="A10" s="17" t="s">
        <v>689</v>
      </c>
      <c r="B10" s="18" t="s">
        <v>690</v>
      </c>
      <c r="C10" s="14" t="s">
        <v>691</v>
      </c>
      <c r="D10" s="14" t="s">
        <v>431</v>
      </c>
      <c r="E10" s="19">
        <v>319466</v>
      </c>
      <c r="F10" s="20">
        <v>56551.871299999999</v>
      </c>
      <c r="G10" s="21">
        <v>4.0599999999999997E-2</v>
      </c>
      <c r="H10" s="22"/>
      <c r="I10" s="23"/>
    </row>
    <row r="11" spans="1:9" ht="13.2" customHeight="1">
      <c r="A11" s="17" t="s">
        <v>269</v>
      </c>
      <c r="B11" s="18" t="s">
        <v>270</v>
      </c>
      <c r="C11" s="14" t="s">
        <v>271</v>
      </c>
      <c r="D11" s="14" t="s">
        <v>272</v>
      </c>
      <c r="E11" s="19">
        <v>11788313</v>
      </c>
      <c r="F11" s="20">
        <v>48856.663200000003</v>
      </c>
      <c r="G11" s="21">
        <v>3.5000000000000003E-2</v>
      </c>
      <c r="H11" s="22"/>
      <c r="I11" s="23"/>
    </row>
    <row r="12" spans="1:9" ht="13.2" customHeight="1">
      <c r="A12" s="17" t="s">
        <v>212</v>
      </c>
      <c r="B12" s="18" t="s">
        <v>213</v>
      </c>
      <c r="C12" s="14" t="s">
        <v>214</v>
      </c>
      <c r="D12" s="14" t="s">
        <v>196</v>
      </c>
      <c r="E12" s="19">
        <v>4202142</v>
      </c>
      <c r="F12" s="20">
        <v>44542.705199999997</v>
      </c>
      <c r="G12" s="21">
        <v>3.1899999999999998E-2</v>
      </c>
      <c r="H12" s="22"/>
      <c r="I12" s="23"/>
    </row>
    <row r="13" spans="1:9" ht="13.2" customHeight="1">
      <c r="A13" s="17" t="s">
        <v>219</v>
      </c>
      <c r="B13" s="18" t="s">
        <v>220</v>
      </c>
      <c r="C13" s="14" t="s">
        <v>221</v>
      </c>
      <c r="D13" s="14" t="s">
        <v>196</v>
      </c>
      <c r="E13" s="19">
        <v>3312422</v>
      </c>
      <c r="F13" s="20">
        <v>43061.485999999997</v>
      </c>
      <c r="G13" s="21">
        <v>3.09E-2</v>
      </c>
      <c r="H13" s="22"/>
      <c r="I13" s="23"/>
    </row>
    <row r="14" spans="1:9" ht="13.2" customHeight="1">
      <c r="A14" s="17" t="s">
        <v>847</v>
      </c>
      <c r="B14" s="18" t="s">
        <v>848</v>
      </c>
      <c r="C14" s="14" t="s">
        <v>849</v>
      </c>
      <c r="D14" s="14" t="s">
        <v>344</v>
      </c>
      <c r="E14" s="19">
        <v>5432993</v>
      </c>
      <c r="F14" s="20">
        <v>41046.2621</v>
      </c>
      <c r="G14" s="21">
        <v>2.9399999999999999E-2</v>
      </c>
      <c r="H14" s="22"/>
      <c r="I14" s="23"/>
    </row>
    <row r="15" spans="1:9" ht="13.2" customHeight="1">
      <c r="A15" s="17" t="s">
        <v>225</v>
      </c>
      <c r="B15" s="18" t="s">
        <v>226</v>
      </c>
      <c r="C15" s="14" t="s">
        <v>227</v>
      </c>
      <c r="D15" s="14" t="s">
        <v>228</v>
      </c>
      <c r="E15" s="19">
        <v>1087542</v>
      </c>
      <c r="F15" s="20">
        <v>35693.128400000001</v>
      </c>
      <c r="G15" s="21">
        <v>2.5600000000000001E-2</v>
      </c>
      <c r="H15" s="22"/>
      <c r="I15" s="23"/>
    </row>
    <row r="16" spans="1:9" ht="13.2" customHeight="1">
      <c r="A16" s="17" t="s">
        <v>327</v>
      </c>
      <c r="B16" s="18" t="s">
        <v>328</v>
      </c>
      <c r="C16" s="14" t="s">
        <v>329</v>
      </c>
      <c r="D16" s="14" t="s">
        <v>228</v>
      </c>
      <c r="E16" s="19">
        <v>767833</v>
      </c>
      <c r="F16" s="20">
        <v>33333.934000000001</v>
      </c>
      <c r="G16" s="21">
        <v>2.3900000000000001E-2</v>
      </c>
      <c r="H16" s="22"/>
      <c r="I16" s="23"/>
    </row>
    <row r="17" spans="1:9" ht="13.2" customHeight="1">
      <c r="A17" s="17" t="s">
        <v>306</v>
      </c>
      <c r="B17" s="18" t="s">
        <v>307</v>
      </c>
      <c r="C17" s="14" t="s">
        <v>308</v>
      </c>
      <c r="D17" s="14" t="s">
        <v>309</v>
      </c>
      <c r="E17" s="19">
        <v>634146</v>
      </c>
      <c r="F17" s="20">
        <v>33191.2016</v>
      </c>
      <c r="G17" s="21">
        <v>2.3800000000000002E-2</v>
      </c>
      <c r="H17" s="22"/>
      <c r="I17" s="23"/>
    </row>
    <row r="18" spans="1:9" ht="13.2" customHeight="1">
      <c r="A18" s="17" t="s">
        <v>2443</v>
      </c>
      <c r="B18" s="18" t="s">
        <v>2444</v>
      </c>
      <c r="C18" s="14" t="s">
        <v>2445</v>
      </c>
      <c r="D18" s="14" t="s">
        <v>384</v>
      </c>
      <c r="E18" s="19">
        <v>796204</v>
      </c>
      <c r="F18" s="20">
        <v>31991.476699999999</v>
      </c>
      <c r="G18" s="21">
        <v>2.29E-2</v>
      </c>
      <c r="H18" s="22"/>
      <c r="I18" s="23"/>
    </row>
    <row r="19" spans="1:9" ht="13.2" customHeight="1">
      <c r="A19" s="17" t="s">
        <v>418</v>
      </c>
      <c r="B19" s="18" t="s">
        <v>419</v>
      </c>
      <c r="C19" s="14" t="s">
        <v>420</v>
      </c>
      <c r="D19" s="14" t="s">
        <v>394</v>
      </c>
      <c r="E19" s="19">
        <v>1610945</v>
      </c>
      <c r="F19" s="20">
        <v>30205.218799999999</v>
      </c>
      <c r="G19" s="21">
        <v>2.1700000000000001E-2</v>
      </c>
      <c r="H19" s="22"/>
      <c r="I19" s="23"/>
    </row>
    <row r="20" spans="1:9" ht="13.2" customHeight="1">
      <c r="A20" s="17" t="s">
        <v>365</v>
      </c>
      <c r="B20" s="18" t="s">
        <v>366</v>
      </c>
      <c r="C20" s="14" t="s">
        <v>367</v>
      </c>
      <c r="D20" s="14" t="s">
        <v>232</v>
      </c>
      <c r="E20" s="19">
        <v>1617670</v>
      </c>
      <c r="F20" s="20">
        <v>30046.602599999998</v>
      </c>
      <c r="G20" s="21">
        <v>2.1499999999999998E-2</v>
      </c>
      <c r="H20" s="22"/>
      <c r="I20" s="23"/>
    </row>
    <row r="21" spans="1:9" ht="13.2" customHeight="1">
      <c r="A21" s="17" t="s">
        <v>193</v>
      </c>
      <c r="B21" s="18" t="s">
        <v>194</v>
      </c>
      <c r="C21" s="14" t="s">
        <v>195</v>
      </c>
      <c r="D21" s="14" t="s">
        <v>196</v>
      </c>
      <c r="E21" s="19">
        <v>4168815</v>
      </c>
      <c r="F21" s="20">
        <v>29556.898399999998</v>
      </c>
      <c r="G21" s="21">
        <v>2.12E-2</v>
      </c>
      <c r="H21" s="22"/>
      <c r="I21" s="23"/>
    </row>
    <row r="22" spans="1:9" ht="13.2" customHeight="1">
      <c r="A22" s="17" t="s">
        <v>204</v>
      </c>
      <c r="B22" s="18" t="s">
        <v>205</v>
      </c>
      <c r="C22" s="14" t="s">
        <v>206</v>
      </c>
      <c r="D22" s="14" t="s">
        <v>207</v>
      </c>
      <c r="E22" s="19">
        <v>1616348</v>
      </c>
      <c r="F22" s="20">
        <v>29286.609400000001</v>
      </c>
      <c r="G22" s="21">
        <v>2.1000000000000001E-2</v>
      </c>
      <c r="H22" s="22"/>
      <c r="I22" s="23"/>
    </row>
    <row r="23" spans="1:9" ht="13.2" customHeight="1">
      <c r="A23" s="17" t="s">
        <v>391</v>
      </c>
      <c r="B23" s="18" t="s">
        <v>392</v>
      </c>
      <c r="C23" s="14" t="s">
        <v>393</v>
      </c>
      <c r="D23" s="14" t="s">
        <v>394</v>
      </c>
      <c r="E23" s="19">
        <v>1435389</v>
      </c>
      <c r="F23" s="20">
        <v>24647.0645</v>
      </c>
      <c r="G23" s="21">
        <v>1.77E-2</v>
      </c>
      <c r="H23" s="22"/>
      <c r="I23" s="23"/>
    </row>
    <row r="24" spans="1:9" ht="13.2" customHeight="1">
      <c r="A24" s="17" t="s">
        <v>215</v>
      </c>
      <c r="B24" s="18" t="s">
        <v>216</v>
      </c>
      <c r="C24" s="14" t="s">
        <v>217</v>
      </c>
      <c r="D24" s="14" t="s">
        <v>218</v>
      </c>
      <c r="E24" s="19">
        <v>2051852</v>
      </c>
      <c r="F24" s="20">
        <v>23263.898000000001</v>
      </c>
      <c r="G24" s="21">
        <v>1.67E-2</v>
      </c>
      <c r="H24" s="22"/>
      <c r="I24" s="23"/>
    </row>
    <row r="25" spans="1:9" ht="13.2" customHeight="1">
      <c r="A25" s="17" t="s">
        <v>244</v>
      </c>
      <c r="B25" s="18" t="s">
        <v>245</v>
      </c>
      <c r="C25" s="14" t="s">
        <v>246</v>
      </c>
      <c r="D25" s="14" t="s">
        <v>247</v>
      </c>
      <c r="E25" s="19">
        <v>449876</v>
      </c>
      <c r="F25" s="20">
        <v>22954.473000000002</v>
      </c>
      <c r="G25" s="21">
        <v>1.6500000000000001E-2</v>
      </c>
      <c r="H25" s="22"/>
      <c r="I25" s="23"/>
    </row>
    <row r="26" spans="1:9" ht="13.2" customHeight="1">
      <c r="A26" s="17" t="s">
        <v>381</v>
      </c>
      <c r="B26" s="18" t="s">
        <v>382</v>
      </c>
      <c r="C26" s="14" t="s">
        <v>383</v>
      </c>
      <c r="D26" s="14" t="s">
        <v>384</v>
      </c>
      <c r="E26" s="19">
        <v>13448520</v>
      </c>
      <c r="F26" s="20">
        <v>22953.9339</v>
      </c>
      <c r="G26" s="21">
        <v>1.6500000000000001E-2</v>
      </c>
      <c r="H26" s="22"/>
      <c r="I26" s="23"/>
    </row>
    <row r="27" spans="1:9" ht="13.2" customHeight="1">
      <c r="A27" s="17" t="s">
        <v>435</v>
      </c>
      <c r="B27" s="18" t="s">
        <v>436</v>
      </c>
      <c r="C27" s="14" t="s">
        <v>437</v>
      </c>
      <c r="D27" s="14" t="s">
        <v>431</v>
      </c>
      <c r="E27" s="19">
        <v>2388328</v>
      </c>
      <c r="F27" s="20">
        <v>21877.084500000001</v>
      </c>
      <c r="G27" s="21">
        <v>1.5699999999999999E-2</v>
      </c>
      <c r="H27" s="22"/>
      <c r="I27" s="23"/>
    </row>
    <row r="28" spans="1:9" ht="13.2" customHeight="1">
      <c r="A28" s="17" t="s">
        <v>645</v>
      </c>
      <c r="B28" s="18" t="s">
        <v>646</v>
      </c>
      <c r="C28" s="14" t="s">
        <v>647</v>
      </c>
      <c r="D28" s="14" t="s">
        <v>484</v>
      </c>
      <c r="E28" s="19">
        <v>250378</v>
      </c>
      <c r="F28" s="20">
        <v>21721.543399999999</v>
      </c>
      <c r="G28" s="21">
        <v>1.5599999999999999E-2</v>
      </c>
      <c r="H28" s="22"/>
      <c r="I28" s="23"/>
    </row>
    <row r="29" spans="1:9" ht="13.2" customHeight="1">
      <c r="A29" s="17" t="s">
        <v>465</v>
      </c>
      <c r="B29" s="18" t="s">
        <v>466</v>
      </c>
      <c r="C29" s="14" t="s">
        <v>467</v>
      </c>
      <c r="D29" s="14" t="s">
        <v>431</v>
      </c>
      <c r="E29" s="19">
        <v>487958</v>
      </c>
      <c r="F29" s="20">
        <v>21690.708999999999</v>
      </c>
      <c r="G29" s="21">
        <v>1.5599999999999999E-2</v>
      </c>
      <c r="H29" s="22"/>
      <c r="I29" s="23"/>
    </row>
    <row r="30" spans="1:9" ht="13.2" customHeight="1">
      <c r="A30" s="17" t="s">
        <v>421</v>
      </c>
      <c r="B30" s="18" t="s">
        <v>422</v>
      </c>
      <c r="C30" s="14" t="s">
        <v>423</v>
      </c>
      <c r="D30" s="14" t="s">
        <v>424</v>
      </c>
      <c r="E30" s="19">
        <v>2861040</v>
      </c>
      <c r="F30" s="20">
        <v>21111.6142</v>
      </c>
      <c r="G30" s="21">
        <v>1.5100000000000001E-2</v>
      </c>
      <c r="H30" s="22"/>
      <c r="I30" s="23"/>
    </row>
    <row r="31" spans="1:9" ht="13.2" customHeight="1">
      <c r="A31" s="17" t="s">
        <v>509</v>
      </c>
      <c r="B31" s="18" t="s">
        <v>510</v>
      </c>
      <c r="C31" s="14" t="s">
        <v>511</v>
      </c>
      <c r="D31" s="14" t="s">
        <v>484</v>
      </c>
      <c r="E31" s="19">
        <v>95083</v>
      </c>
      <c r="F31" s="20">
        <v>19119.2896</v>
      </c>
      <c r="G31" s="21">
        <v>1.37E-2</v>
      </c>
      <c r="H31" s="22"/>
      <c r="I31" s="23"/>
    </row>
    <row r="32" spans="1:9" ht="13.2" customHeight="1">
      <c r="A32" s="17" t="s">
        <v>404</v>
      </c>
      <c r="B32" s="18" t="s">
        <v>405</v>
      </c>
      <c r="C32" s="14" t="s">
        <v>406</v>
      </c>
      <c r="D32" s="14" t="s">
        <v>407</v>
      </c>
      <c r="E32" s="19">
        <v>343090</v>
      </c>
      <c r="F32" s="20">
        <v>17514.744500000001</v>
      </c>
      <c r="G32" s="21">
        <v>1.26E-2</v>
      </c>
      <c r="H32" s="22"/>
      <c r="I32" s="23"/>
    </row>
    <row r="33" spans="1:9" ht="13.2" customHeight="1">
      <c r="A33" s="17" t="s">
        <v>664</v>
      </c>
      <c r="B33" s="18" t="s">
        <v>665</v>
      </c>
      <c r="C33" s="14" t="s">
        <v>666</v>
      </c>
      <c r="D33" s="14" t="s">
        <v>407</v>
      </c>
      <c r="E33" s="19">
        <v>698985</v>
      </c>
      <c r="F33" s="20">
        <v>16712.731400000001</v>
      </c>
      <c r="G33" s="21">
        <v>1.2E-2</v>
      </c>
      <c r="H33" s="22"/>
      <c r="I33" s="23"/>
    </row>
    <row r="34" spans="1:9" ht="13.2" customHeight="1">
      <c r="A34" s="17" t="s">
        <v>722</v>
      </c>
      <c r="B34" s="18" t="s">
        <v>723</v>
      </c>
      <c r="C34" s="14" t="s">
        <v>724</v>
      </c>
      <c r="D34" s="14" t="s">
        <v>251</v>
      </c>
      <c r="E34" s="19">
        <v>833679</v>
      </c>
      <c r="F34" s="20">
        <v>16464.3266</v>
      </c>
      <c r="G34" s="21">
        <v>1.18E-2</v>
      </c>
      <c r="H34" s="22"/>
      <c r="I34" s="23"/>
    </row>
    <row r="35" spans="1:9" ht="13.2" customHeight="1">
      <c r="A35" s="17" t="s">
        <v>832</v>
      </c>
      <c r="B35" s="18" t="s">
        <v>833</v>
      </c>
      <c r="C35" s="14" t="s">
        <v>834</v>
      </c>
      <c r="D35" s="14" t="s">
        <v>251</v>
      </c>
      <c r="E35" s="19">
        <v>1121521</v>
      </c>
      <c r="F35" s="20">
        <v>16370.842000000001</v>
      </c>
      <c r="G35" s="21">
        <v>1.17E-2</v>
      </c>
      <c r="H35" s="22"/>
      <c r="I35" s="23"/>
    </row>
    <row r="36" spans="1:9" ht="13.2" customHeight="1">
      <c r="A36" s="17" t="s">
        <v>770</v>
      </c>
      <c r="B36" s="18" t="s">
        <v>771</v>
      </c>
      <c r="C36" s="14" t="s">
        <v>772</v>
      </c>
      <c r="D36" s="14" t="s">
        <v>264</v>
      </c>
      <c r="E36" s="19">
        <v>1319597</v>
      </c>
      <c r="F36" s="20">
        <v>16034.4231</v>
      </c>
      <c r="G36" s="21">
        <v>1.15E-2</v>
      </c>
      <c r="H36" s="22"/>
      <c r="I36" s="23"/>
    </row>
    <row r="37" spans="1:9" ht="13.2" customHeight="1">
      <c r="A37" s="17" t="s">
        <v>4388</v>
      </c>
      <c r="B37" s="18" t="s">
        <v>4389</v>
      </c>
      <c r="C37" s="14" t="s">
        <v>4390</v>
      </c>
      <c r="D37" s="14" t="s">
        <v>484</v>
      </c>
      <c r="E37" s="19">
        <v>303189</v>
      </c>
      <c r="F37" s="20">
        <v>16016.8685</v>
      </c>
      <c r="G37" s="21">
        <v>1.15E-2</v>
      </c>
      <c r="H37" s="22"/>
      <c r="I37" s="23"/>
    </row>
    <row r="38" spans="1:9" ht="13.2" customHeight="1">
      <c r="A38" s="17" t="s">
        <v>345</v>
      </c>
      <c r="B38" s="18" t="s">
        <v>346</v>
      </c>
      <c r="C38" s="14" t="s">
        <v>347</v>
      </c>
      <c r="D38" s="14" t="s">
        <v>272</v>
      </c>
      <c r="E38" s="19">
        <v>307376</v>
      </c>
      <c r="F38" s="20">
        <v>14758.966</v>
      </c>
      <c r="G38" s="21">
        <v>1.06E-2</v>
      </c>
      <c r="H38" s="22"/>
      <c r="I38" s="23"/>
    </row>
    <row r="39" spans="1:9" ht="13.2" customHeight="1">
      <c r="A39" s="17" t="s">
        <v>728</v>
      </c>
      <c r="B39" s="18" t="s">
        <v>729</v>
      </c>
      <c r="C39" s="14" t="s">
        <v>730</v>
      </c>
      <c r="D39" s="14" t="s">
        <v>232</v>
      </c>
      <c r="E39" s="19">
        <v>4470487</v>
      </c>
      <c r="F39" s="20">
        <v>14350.263300000001</v>
      </c>
      <c r="G39" s="21">
        <v>1.03E-2</v>
      </c>
      <c r="H39" s="22"/>
      <c r="I39" s="23"/>
    </row>
    <row r="40" spans="1:9" ht="13.2" customHeight="1">
      <c r="A40" s="17" t="s">
        <v>516</v>
      </c>
      <c r="B40" s="18" t="s">
        <v>517</v>
      </c>
      <c r="C40" s="14" t="s">
        <v>518</v>
      </c>
      <c r="D40" s="14" t="s">
        <v>243</v>
      </c>
      <c r="E40" s="19">
        <v>4072925</v>
      </c>
      <c r="F40" s="20">
        <v>14236.909299999999</v>
      </c>
      <c r="G40" s="21">
        <v>1.0200000000000001E-2</v>
      </c>
      <c r="H40" s="22"/>
      <c r="I40" s="23"/>
    </row>
    <row r="41" spans="1:9" ht="13.2" customHeight="1">
      <c r="A41" s="17" t="s">
        <v>462</v>
      </c>
      <c r="B41" s="18" t="s">
        <v>463</v>
      </c>
      <c r="C41" s="14" t="s">
        <v>464</v>
      </c>
      <c r="D41" s="14" t="s">
        <v>384</v>
      </c>
      <c r="E41" s="19">
        <v>647067</v>
      </c>
      <c r="F41" s="20">
        <v>13620.113300000001</v>
      </c>
      <c r="G41" s="21">
        <v>9.7999999999999997E-3</v>
      </c>
      <c r="H41" s="22"/>
      <c r="I41" s="23"/>
    </row>
    <row r="42" spans="1:9" ht="13.2" customHeight="1">
      <c r="A42" s="17" t="s">
        <v>1802</v>
      </c>
      <c r="B42" s="18" t="s">
        <v>1803</v>
      </c>
      <c r="C42" s="14" t="s">
        <v>1804</v>
      </c>
      <c r="D42" s="14" t="s">
        <v>344</v>
      </c>
      <c r="E42" s="19">
        <v>1586026</v>
      </c>
      <c r="F42" s="20">
        <v>11630.3287</v>
      </c>
      <c r="G42" s="21">
        <v>8.3000000000000001E-3</v>
      </c>
      <c r="H42" s="22"/>
      <c r="I42" s="23"/>
    </row>
    <row r="43" spans="1:9" ht="13.2" customHeight="1">
      <c r="A43" s="17" t="s">
        <v>4410</v>
      </c>
      <c r="B43" s="18" t="s">
        <v>4411</v>
      </c>
      <c r="C43" s="14" t="s">
        <v>4412</v>
      </c>
      <c r="D43" s="14" t="s">
        <v>196</v>
      </c>
      <c r="E43" s="19">
        <v>16822138</v>
      </c>
      <c r="F43" s="20">
        <v>11625.7796</v>
      </c>
      <c r="G43" s="21">
        <v>8.3000000000000001E-3</v>
      </c>
      <c r="H43" s="22"/>
      <c r="I43" s="23"/>
    </row>
    <row r="44" spans="1:9" ht="13.2" customHeight="1">
      <c r="A44" s="17" t="s">
        <v>352</v>
      </c>
      <c r="B44" s="18" t="s">
        <v>353</v>
      </c>
      <c r="C44" s="14" t="s">
        <v>354</v>
      </c>
      <c r="D44" s="14" t="s">
        <v>196</v>
      </c>
      <c r="E44" s="19">
        <v>3124663</v>
      </c>
      <c r="F44" s="20">
        <v>11145.6729</v>
      </c>
      <c r="G44" s="21">
        <v>8.0000000000000002E-3</v>
      </c>
      <c r="H44" s="22"/>
      <c r="I44" s="23"/>
    </row>
    <row r="45" spans="1:9" ht="13.2" customHeight="1">
      <c r="A45" s="17" t="s">
        <v>612</v>
      </c>
      <c r="B45" s="18" t="s">
        <v>613</v>
      </c>
      <c r="C45" s="14" t="s">
        <v>614</v>
      </c>
      <c r="D45" s="14" t="s">
        <v>407</v>
      </c>
      <c r="E45" s="19">
        <v>193001</v>
      </c>
      <c r="F45" s="20">
        <v>11078.8364</v>
      </c>
      <c r="G45" s="21">
        <v>7.9000000000000008E-3</v>
      </c>
      <c r="H45" s="22"/>
      <c r="I45" s="23"/>
    </row>
    <row r="46" spans="1:9" ht="13.2" customHeight="1">
      <c r="A46" s="17" t="s">
        <v>1275</v>
      </c>
      <c r="B46" s="18" t="s">
        <v>1276</v>
      </c>
      <c r="C46" s="14" t="s">
        <v>1277</v>
      </c>
      <c r="D46" s="14" t="s">
        <v>251</v>
      </c>
      <c r="E46" s="19">
        <v>1199181</v>
      </c>
      <c r="F46" s="20">
        <v>10709.285900000001</v>
      </c>
      <c r="G46" s="21">
        <v>7.7000000000000002E-3</v>
      </c>
      <c r="H46" s="22"/>
      <c r="I46" s="23"/>
    </row>
    <row r="47" spans="1:9" ht="13.2" customHeight="1">
      <c r="A47" s="17" t="s">
        <v>280</v>
      </c>
      <c r="B47" s="18" t="s">
        <v>281</v>
      </c>
      <c r="C47" s="14" t="s">
        <v>282</v>
      </c>
      <c r="D47" s="14" t="s">
        <v>283</v>
      </c>
      <c r="E47" s="19">
        <v>87470</v>
      </c>
      <c r="F47" s="20">
        <v>10015.315000000001</v>
      </c>
      <c r="G47" s="21">
        <v>7.1999999999999998E-3</v>
      </c>
      <c r="H47" s="22"/>
      <c r="I47" s="23"/>
    </row>
    <row r="48" spans="1:9" ht="13.2" customHeight="1">
      <c r="A48" s="17" t="s">
        <v>3903</v>
      </c>
      <c r="B48" s="18" t="s">
        <v>3904</v>
      </c>
      <c r="C48" s="14" t="s">
        <v>3905</v>
      </c>
      <c r="D48" s="14" t="s">
        <v>431</v>
      </c>
      <c r="E48" s="19">
        <v>341378</v>
      </c>
      <c r="F48" s="20">
        <v>9769.5555999999997</v>
      </c>
      <c r="G48" s="21">
        <v>7.0000000000000001E-3</v>
      </c>
      <c r="H48" s="22"/>
      <c r="I48" s="23"/>
    </row>
    <row r="49" spans="1:9" ht="13.2" customHeight="1">
      <c r="A49" s="17" t="s">
        <v>338</v>
      </c>
      <c r="B49" s="18" t="s">
        <v>339</v>
      </c>
      <c r="C49" s="14" t="s">
        <v>340</v>
      </c>
      <c r="D49" s="14" t="s">
        <v>243</v>
      </c>
      <c r="E49" s="19">
        <v>321421</v>
      </c>
      <c r="F49" s="20">
        <v>9256.6034</v>
      </c>
      <c r="G49" s="21">
        <v>6.6E-3</v>
      </c>
      <c r="H49" s="22"/>
      <c r="I49" s="23"/>
    </row>
    <row r="50" spans="1:9" ht="13.2" customHeight="1">
      <c r="A50" s="17" t="s">
        <v>1068</v>
      </c>
      <c r="B50" s="18" t="s">
        <v>1069</v>
      </c>
      <c r="C50" s="14" t="s">
        <v>1070</v>
      </c>
      <c r="D50" s="14" t="s">
        <v>251</v>
      </c>
      <c r="E50" s="19">
        <v>601287</v>
      </c>
      <c r="F50" s="20">
        <v>9134.1507999999994</v>
      </c>
      <c r="G50" s="21">
        <v>6.6E-3</v>
      </c>
      <c r="H50" s="22"/>
      <c r="I50" s="23"/>
    </row>
    <row r="51" spans="1:9" ht="13.2" customHeight="1">
      <c r="A51" s="17" t="s">
        <v>348</v>
      </c>
      <c r="B51" s="18" t="s">
        <v>349</v>
      </c>
      <c r="C51" s="14" t="s">
        <v>350</v>
      </c>
      <c r="D51" s="14" t="s">
        <v>351</v>
      </c>
      <c r="E51" s="19">
        <v>3705485</v>
      </c>
      <c r="F51" s="20">
        <v>8589.3142000000007</v>
      </c>
      <c r="G51" s="21">
        <v>6.1999999999999998E-3</v>
      </c>
      <c r="H51" s="22"/>
      <c r="I51" s="23"/>
    </row>
    <row r="52" spans="1:9" ht="13.2" customHeight="1">
      <c r="A52" s="17" t="s">
        <v>4423</v>
      </c>
      <c r="B52" s="18" t="s">
        <v>4424</v>
      </c>
      <c r="C52" s="14" t="s">
        <v>4425</v>
      </c>
      <c r="D52" s="14" t="s">
        <v>816</v>
      </c>
      <c r="E52" s="19">
        <v>4716168</v>
      </c>
      <c r="F52" s="20">
        <v>7914.6731</v>
      </c>
      <c r="G52" s="21">
        <v>5.7000000000000002E-3</v>
      </c>
      <c r="H52" s="22"/>
      <c r="I52" s="23"/>
    </row>
    <row r="53" spans="1:9" ht="13.2" customHeight="1">
      <c r="A53" s="17" t="s">
        <v>1086</v>
      </c>
      <c r="B53" s="18" t="s">
        <v>1087</v>
      </c>
      <c r="C53" s="14" t="s">
        <v>1088</v>
      </c>
      <c r="D53" s="14" t="s">
        <v>865</v>
      </c>
      <c r="E53" s="19">
        <v>213477</v>
      </c>
      <c r="F53" s="20">
        <v>7866.6274999999996</v>
      </c>
      <c r="G53" s="21">
        <v>5.5999999999999999E-3</v>
      </c>
      <c r="H53" s="22"/>
      <c r="I53" s="23"/>
    </row>
    <row r="54" spans="1:9" ht="13.2" customHeight="1">
      <c r="A54" s="17" t="s">
        <v>4426</v>
      </c>
      <c r="B54" s="18" t="s">
        <v>4427</v>
      </c>
      <c r="C54" s="14" t="s">
        <v>4428</v>
      </c>
      <c r="D54" s="14" t="s">
        <v>791</v>
      </c>
      <c r="E54" s="19">
        <v>962490</v>
      </c>
      <c r="F54" s="20">
        <v>7516.0843999999997</v>
      </c>
      <c r="G54" s="21">
        <v>5.4000000000000003E-3</v>
      </c>
      <c r="H54" s="22"/>
      <c r="I54" s="23"/>
    </row>
    <row r="55" spans="1:9" ht="13.2" customHeight="1">
      <c r="A55" s="17" t="s">
        <v>1796</v>
      </c>
      <c r="B55" s="18" t="s">
        <v>1797</v>
      </c>
      <c r="C55" s="14" t="s">
        <v>1798</v>
      </c>
      <c r="D55" s="14" t="s">
        <v>431</v>
      </c>
      <c r="E55" s="19">
        <v>901422</v>
      </c>
      <c r="F55" s="20">
        <v>7004.0488999999998</v>
      </c>
      <c r="G55" s="21">
        <v>5.0000000000000001E-3</v>
      </c>
      <c r="H55" s="22"/>
      <c r="I55" s="23"/>
    </row>
    <row r="56" spans="1:9" ht="13.2" customHeight="1">
      <c r="A56" s="17" t="s">
        <v>330</v>
      </c>
      <c r="B56" s="18" t="s">
        <v>331</v>
      </c>
      <c r="C56" s="14" t="s">
        <v>332</v>
      </c>
      <c r="D56" s="14" t="s">
        <v>333</v>
      </c>
      <c r="E56" s="19">
        <v>1394507</v>
      </c>
      <c r="F56" s="20">
        <v>6569.5225</v>
      </c>
      <c r="G56" s="21">
        <v>4.7000000000000002E-3</v>
      </c>
      <c r="H56" s="22"/>
      <c r="I56" s="23"/>
    </row>
    <row r="57" spans="1:9" ht="13.2" customHeight="1">
      <c r="A57" s="17" t="s">
        <v>971</v>
      </c>
      <c r="B57" s="18" t="s">
        <v>972</v>
      </c>
      <c r="C57" s="14" t="s">
        <v>973</v>
      </c>
      <c r="D57" s="14" t="s">
        <v>290</v>
      </c>
      <c r="E57" s="19">
        <v>3414042</v>
      </c>
      <c r="F57" s="20">
        <v>6557.0091000000002</v>
      </c>
      <c r="G57" s="21">
        <v>4.7000000000000002E-3</v>
      </c>
      <c r="H57" s="22"/>
      <c r="I57" s="23"/>
    </row>
    <row r="58" spans="1:9" ht="13.2" customHeight="1">
      <c r="A58" s="17" t="s">
        <v>838</v>
      </c>
      <c r="B58" s="18" t="s">
        <v>839</v>
      </c>
      <c r="C58" s="14" t="s">
        <v>840</v>
      </c>
      <c r="D58" s="14" t="s">
        <v>484</v>
      </c>
      <c r="E58" s="19">
        <v>133261</v>
      </c>
      <c r="F58" s="20">
        <v>6254.6049999999996</v>
      </c>
      <c r="G58" s="21">
        <v>4.4999999999999997E-3</v>
      </c>
      <c r="H58" s="22"/>
      <c r="I58" s="23"/>
    </row>
    <row r="59" spans="1:9" ht="13.2" customHeight="1">
      <c r="A59" s="17" t="s">
        <v>4429</v>
      </c>
      <c r="B59" s="18" t="s">
        <v>4430</v>
      </c>
      <c r="C59" s="14" t="s">
        <v>4431</v>
      </c>
      <c r="D59" s="14" t="s">
        <v>1577</v>
      </c>
      <c r="E59" s="19">
        <v>829300</v>
      </c>
      <c r="F59" s="20">
        <v>6041.0358999999999</v>
      </c>
      <c r="G59" s="21">
        <v>4.3E-3</v>
      </c>
      <c r="H59" s="22"/>
      <c r="I59" s="23"/>
    </row>
    <row r="60" spans="1:9" ht="13.2" customHeight="1">
      <c r="A60" s="17" t="s">
        <v>1620</v>
      </c>
      <c r="B60" s="18" t="s">
        <v>1621</v>
      </c>
      <c r="C60" s="14" t="s">
        <v>1622</v>
      </c>
      <c r="D60" s="14" t="s">
        <v>1623</v>
      </c>
      <c r="E60" s="19">
        <v>215015</v>
      </c>
      <c r="F60" s="20">
        <v>4800.2098999999998</v>
      </c>
      <c r="G60" s="21">
        <v>3.3999999999999998E-3</v>
      </c>
      <c r="H60" s="22"/>
      <c r="I60" s="23"/>
    </row>
    <row r="61" spans="1:9" ht="13.2" customHeight="1">
      <c r="A61" s="17" t="s">
        <v>4432</v>
      </c>
      <c r="B61" s="18" t="s">
        <v>4433</v>
      </c>
      <c r="C61" s="14" t="s">
        <v>4434</v>
      </c>
      <c r="D61" s="14" t="s">
        <v>251</v>
      </c>
      <c r="E61" s="19">
        <v>257529</v>
      </c>
      <c r="F61" s="20">
        <v>4685.9976999999999</v>
      </c>
      <c r="G61" s="21">
        <v>3.3999999999999998E-3</v>
      </c>
      <c r="H61" s="22"/>
      <c r="I61" s="23"/>
    </row>
    <row r="62" spans="1:9" ht="13.2" customHeight="1">
      <c r="A62" s="17" t="s">
        <v>2452</v>
      </c>
      <c r="B62" s="18" t="s">
        <v>2453</v>
      </c>
      <c r="C62" s="14" t="s">
        <v>2454</v>
      </c>
      <c r="D62" s="14" t="s">
        <v>243</v>
      </c>
      <c r="E62" s="19">
        <v>998214</v>
      </c>
      <c r="F62" s="20">
        <v>4516.9183999999996</v>
      </c>
      <c r="G62" s="21">
        <v>3.2000000000000002E-3</v>
      </c>
      <c r="H62" s="22"/>
      <c r="I62" s="23"/>
    </row>
    <row r="63" spans="1:9" ht="13.2" customHeight="1">
      <c r="A63" s="17" t="s">
        <v>841</v>
      </c>
      <c r="B63" s="18" t="s">
        <v>842</v>
      </c>
      <c r="C63" s="14" t="s">
        <v>843</v>
      </c>
      <c r="D63" s="14" t="s">
        <v>251</v>
      </c>
      <c r="E63" s="19">
        <v>19136</v>
      </c>
      <c r="F63" s="20">
        <v>4403.1935999999996</v>
      </c>
      <c r="G63" s="21">
        <v>3.2000000000000002E-3</v>
      </c>
      <c r="H63" s="22"/>
      <c r="I63" s="23"/>
    </row>
    <row r="64" spans="1:9" ht="13.2" customHeight="1">
      <c r="A64" s="17" t="s">
        <v>4435</v>
      </c>
      <c r="B64" s="18" t="s">
        <v>4436</v>
      </c>
      <c r="C64" s="14" t="s">
        <v>4437</v>
      </c>
      <c r="D64" s="14" t="s">
        <v>484</v>
      </c>
      <c r="E64" s="19">
        <v>196129</v>
      </c>
      <c r="F64" s="20">
        <v>4317.1914999999999</v>
      </c>
      <c r="G64" s="21">
        <v>3.0999999999999999E-3</v>
      </c>
      <c r="H64" s="22"/>
      <c r="I64" s="23"/>
    </row>
    <row r="65" spans="1:9" ht="13.2" customHeight="1">
      <c r="A65" s="17" t="s">
        <v>358</v>
      </c>
      <c r="B65" s="18" t="s">
        <v>359</v>
      </c>
      <c r="C65" s="14" t="s">
        <v>360</v>
      </c>
      <c r="D65" s="14" t="s">
        <v>361</v>
      </c>
      <c r="E65" s="19">
        <v>145178</v>
      </c>
      <c r="F65" s="20">
        <v>4150.7842000000001</v>
      </c>
      <c r="G65" s="21">
        <v>3.0000000000000001E-3</v>
      </c>
      <c r="H65" s="22"/>
      <c r="I65" s="23"/>
    </row>
    <row r="66" spans="1:9" ht="13.2" customHeight="1">
      <c r="A66" s="17" t="s">
        <v>2458</v>
      </c>
      <c r="B66" s="18" t="s">
        <v>2459</v>
      </c>
      <c r="C66" s="14" t="s">
        <v>2460</v>
      </c>
      <c r="D66" s="14" t="s">
        <v>272</v>
      </c>
      <c r="E66" s="19">
        <v>390113</v>
      </c>
      <c r="F66" s="20">
        <v>3288.6525999999999</v>
      </c>
      <c r="G66" s="21">
        <v>2.3999999999999998E-3</v>
      </c>
      <c r="H66" s="22"/>
      <c r="I66" s="23"/>
    </row>
    <row r="67" spans="1:9" ht="13.2" customHeight="1">
      <c r="A67" s="17" t="s">
        <v>4438</v>
      </c>
      <c r="B67" s="18" t="s">
        <v>4439</v>
      </c>
      <c r="C67" s="14" t="s">
        <v>4440</v>
      </c>
      <c r="D67" s="14" t="s">
        <v>424</v>
      </c>
      <c r="E67" s="19">
        <v>4406496</v>
      </c>
      <c r="F67" s="20">
        <v>2589.6977000000002</v>
      </c>
      <c r="G67" s="21">
        <v>1.9E-3</v>
      </c>
      <c r="H67" s="22"/>
      <c r="I67" s="23"/>
    </row>
    <row r="68" spans="1:9" ht="13.2" customHeight="1">
      <c r="A68" s="17" t="s">
        <v>1811</v>
      </c>
      <c r="B68" s="18" t="s">
        <v>1812</v>
      </c>
      <c r="C68" s="14" t="s">
        <v>1813</v>
      </c>
      <c r="D68" s="14" t="s">
        <v>384</v>
      </c>
      <c r="E68" s="19">
        <v>106777</v>
      </c>
      <c r="F68" s="20">
        <v>1574.5336</v>
      </c>
      <c r="G68" s="21">
        <v>1.1000000000000001E-3</v>
      </c>
      <c r="H68" s="22"/>
      <c r="I68" s="23"/>
    </row>
    <row r="69" spans="1:9" ht="13.2" customHeight="1">
      <c r="A69" s="17" t="s">
        <v>2987</v>
      </c>
      <c r="B69" s="18" t="s">
        <v>2988</v>
      </c>
      <c r="C69" s="14" t="s">
        <v>2989</v>
      </c>
      <c r="D69" s="14" t="s">
        <v>865</v>
      </c>
      <c r="E69" s="19">
        <v>104573</v>
      </c>
      <c r="F69" s="20">
        <v>915.48429999999996</v>
      </c>
      <c r="G69" s="21">
        <v>6.9999999999999999E-4</v>
      </c>
      <c r="H69" s="22"/>
      <c r="I69" s="23"/>
    </row>
    <row r="70" spans="1:9" ht="13.2" customHeight="1">
      <c r="A70" s="17" t="s">
        <v>4441</v>
      </c>
      <c r="B70" s="18" t="s">
        <v>4442</v>
      </c>
      <c r="C70" s="14" t="s">
        <v>4443</v>
      </c>
      <c r="D70" s="14" t="s">
        <v>247</v>
      </c>
      <c r="E70" s="19">
        <v>430920</v>
      </c>
      <c r="F70" s="20">
        <v>632.50440000000003</v>
      </c>
      <c r="G70" s="21">
        <v>5.0000000000000001E-4</v>
      </c>
      <c r="H70" s="22"/>
      <c r="I70" s="23"/>
    </row>
    <row r="71" spans="1:9" ht="13.2" customHeight="1">
      <c r="A71" s="17" t="s">
        <v>1475</v>
      </c>
      <c r="B71" s="18" t="s">
        <v>1476</v>
      </c>
      <c r="C71" s="14" t="s">
        <v>1477</v>
      </c>
      <c r="D71" s="14" t="s">
        <v>535</v>
      </c>
      <c r="E71" s="19">
        <v>35832</v>
      </c>
      <c r="F71" s="20">
        <v>450.01409999999998</v>
      </c>
      <c r="G71" s="21">
        <v>2.9999999999999997E-4</v>
      </c>
      <c r="H71" s="22"/>
      <c r="I71" s="23"/>
    </row>
    <row r="72" spans="1:9" ht="13.2" customHeight="1">
      <c r="A72" s="17" t="s">
        <v>1092</v>
      </c>
      <c r="B72" s="18" t="s">
        <v>1093</v>
      </c>
      <c r="C72" s="14" t="s">
        <v>1094</v>
      </c>
      <c r="D72" s="14" t="s">
        <v>243</v>
      </c>
      <c r="E72" s="19">
        <v>109127</v>
      </c>
      <c r="F72" s="20">
        <v>224.13589999999999</v>
      </c>
      <c r="G72" s="21">
        <v>2.0000000000000001E-4</v>
      </c>
      <c r="H72" s="22"/>
      <c r="I72" s="23"/>
    </row>
    <row r="73" spans="1:9" ht="13.2" customHeight="1">
      <c r="A73" s="5"/>
      <c r="B73" s="13" t="s">
        <v>1745</v>
      </c>
      <c r="C73" s="14"/>
      <c r="D73" s="14"/>
      <c r="E73" s="14"/>
      <c r="F73" s="24">
        <v>1268873.7734999999</v>
      </c>
      <c r="G73" s="25">
        <v>0.91010000000000002</v>
      </c>
      <c r="H73" s="26"/>
      <c r="I73" s="27"/>
    </row>
    <row r="74" spans="1:9" ht="13.2" customHeight="1">
      <c r="A74" s="5"/>
      <c r="B74" s="28" t="s">
        <v>1746</v>
      </c>
      <c r="C74" s="2"/>
      <c r="D74" s="2"/>
      <c r="E74" s="2"/>
      <c r="F74" s="26" t="s">
        <v>1747</v>
      </c>
      <c r="G74" s="26" t="s">
        <v>1747</v>
      </c>
      <c r="H74" s="26"/>
      <c r="I74" s="27"/>
    </row>
    <row r="75" spans="1:9" ht="13.2" customHeight="1">
      <c r="A75" s="5"/>
      <c r="B75" s="28" t="s">
        <v>1745</v>
      </c>
      <c r="C75" s="2"/>
      <c r="D75" s="2"/>
      <c r="E75" s="2"/>
      <c r="F75" s="26" t="s">
        <v>1747</v>
      </c>
      <c r="G75" s="26" t="s">
        <v>1747</v>
      </c>
      <c r="H75" s="26"/>
      <c r="I75" s="27"/>
    </row>
    <row r="76" spans="1:9" ht="13.2" customHeight="1">
      <c r="A76" s="5"/>
      <c r="B76" s="28" t="s">
        <v>1748</v>
      </c>
      <c r="C76" s="29"/>
      <c r="D76" s="2"/>
      <c r="E76" s="29"/>
      <c r="F76" s="24">
        <v>1268873.7734999999</v>
      </c>
      <c r="G76" s="25">
        <v>0.91010000000000002</v>
      </c>
      <c r="H76" s="26"/>
      <c r="I76" s="27"/>
    </row>
    <row r="77" spans="1:9" ht="13.2" customHeight="1">
      <c r="A77" s="5"/>
      <c r="B77" s="13" t="s">
        <v>1840</v>
      </c>
      <c r="C77" s="14"/>
      <c r="D77" s="14"/>
      <c r="E77" s="14"/>
      <c r="F77" s="14"/>
      <c r="G77" s="14"/>
      <c r="H77" s="15"/>
      <c r="I77" s="16"/>
    </row>
    <row r="78" spans="1:9" ht="13.2" customHeight="1">
      <c r="A78" s="5"/>
      <c r="B78" s="28" t="s">
        <v>1841</v>
      </c>
      <c r="C78" s="2"/>
      <c r="D78" s="2"/>
      <c r="E78" s="2"/>
      <c r="F78" s="26" t="s">
        <v>1747</v>
      </c>
      <c r="G78" s="26" t="s">
        <v>1747</v>
      </c>
      <c r="H78" s="43"/>
      <c r="I78" s="44"/>
    </row>
    <row r="79" spans="1:9" ht="13.2" customHeight="1">
      <c r="A79" s="5"/>
      <c r="B79" s="45" t="s">
        <v>1745</v>
      </c>
      <c r="C79" s="46"/>
      <c r="D79" s="46"/>
      <c r="E79" s="46"/>
      <c r="F79" s="26" t="s">
        <v>1747</v>
      </c>
      <c r="G79" s="26" t="s">
        <v>1747</v>
      </c>
      <c r="H79" s="43"/>
      <c r="I79" s="44"/>
    </row>
    <row r="80" spans="1:9" ht="13.2" customHeight="1">
      <c r="A80" s="5"/>
      <c r="B80" s="28" t="s">
        <v>2280</v>
      </c>
      <c r="C80" s="2"/>
      <c r="D80" s="2"/>
      <c r="E80" s="2"/>
      <c r="F80" s="26" t="s">
        <v>1747</v>
      </c>
      <c r="G80" s="26" t="s">
        <v>1747</v>
      </c>
      <c r="H80" s="26"/>
      <c r="I80" s="27"/>
    </row>
    <row r="81" spans="1:9" ht="13.2" customHeight="1">
      <c r="A81" s="5"/>
      <c r="B81" s="28" t="s">
        <v>1745</v>
      </c>
      <c r="C81" s="2"/>
      <c r="D81" s="2"/>
      <c r="E81" s="2"/>
      <c r="F81" s="26" t="s">
        <v>1747</v>
      </c>
      <c r="G81" s="26" t="s">
        <v>1747</v>
      </c>
      <c r="H81" s="26"/>
      <c r="I81" s="27"/>
    </row>
    <row r="82" spans="1:9" ht="13.2" customHeight="1">
      <c r="A82" s="5"/>
      <c r="B82" s="13" t="s">
        <v>2787</v>
      </c>
      <c r="C82" s="14"/>
      <c r="D82" s="14"/>
      <c r="E82" s="14"/>
      <c r="F82" s="5"/>
      <c r="G82" s="15"/>
      <c r="H82" s="15"/>
      <c r="I82" s="16"/>
    </row>
    <row r="83" spans="1:9" ht="13.2" customHeight="1">
      <c r="A83" s="17" t="s">
        <v>2788</v>
      </c>
      <c r="B83" s="18" t="s">
        <v>2789</v>
      </c>
      <c r="C83" s="14" t="s">
        <v>2790</v>
      </c>
      <c r="D83" s="14" t="s">
        <v>2296</v>
      </c>
      <c r="E83" s="19">
        <v>2067420</v>
      </c>
      <c r="F83" s="20">
        <v>219.1465</v>
      </c>
      <c r="G83" s="21">
        <v>2.0000000000000001E-4</v>
      </c>
      <c r="H83" s="22"/>
      <c r="I83" s="23"/>
    </row>
    <row r="84" spans="1:9" ht="13.2" customHeight="1">
      <c r="A84" s="5"/>
      <c r="B84" s="13" t="s">
        <v>1745</v>
      </c>
      <c r="C84" s="14"/>
      <c r="D84" s="14"/>
      <c r="E84" s="14"/>
      <c r="F84" s="24">
        <v>219.1465</v>
      </c>
      <c r="G84" s="25">
        <v>2.0000000000000001E-4</v>
      </c>
      <c r="H84" s="26"/>
      <c r="I84" s="27"/>
    </row>
    <row r="85" spans="1:9" ht="13.2" customHeight="1">
      <c r="A85" s="5"/>
      <c r="B85" s="28" t="s">
        <v>1748</v>
      </c>
      <c r="C85" s="29"/>
      <c r="D85" s="2"/>
      <c r="E85" s="29"/>
      <c r="F85" s="24">
        <v>219.1465</v>
      </c>
      <c r="G85" s="25">
        <v>2.0000000000000001E-4</v>
      </c>
      <c r="H85" s="26"/>
      <c r="I85" s="27"/>
    </row>
    <row r="86" spans="1:9" ht="13.2" customHeight="1">
      <c r="A86" s="5"/>
      <c r="B86" s="13" t="s">
        <v>1749</v>
      </c>
      <c r="C86" s="14"/>
      <c r="D86" s="14"/>
      <c r="E86" s="14"/>
      <c r="F86" s="14"/>
      <c r="G86" s="14"/>
      <c r="H86" s="15"/>
      <c r="I86" s="16"/>
    </row>
    <row r="87" spans="1:9" ht="13.2" customHeight="1">
      <c r="A87" s="5"/>
      <c r="B87" s="28" t="s">
        <v>1841</v>
      </c>
      <c r="C87" s="2"/>
      <c r="D87" s="2"/>
      <c r="E87" s="2"/>
      <c r="F87" s="26" t="s">
        <v>1747</v>
      </c>
      <c r="G87" s="26" t="s">
        <v>1747</v>
      </c>
      <c r="H87" s="43"/>
      <c r="I87" s="44"/>
    </row>
    <row r="88" spans="1:9" ht="13.2" customHeight="1">
      <c r="A88" s="5"/>
      <c r="B88" s="45" t="s">
        <v>1745</v>
      </c>
      <c r="C88" s="46"/>
      <c r="D88" s="46"/>
      <c r="E88" s="46"/>
      <c r="F88" s="26" t="s">
        <v>1747</v>
      </c>
      <c r="G88" s="26" t="s">
        <v>1747</v>
      </c>
      <c r="H88" s="43"/>
      <c r="I88" s="44"/>
    </row>
    <row r="89" spans="1:9" ht="13.2" customHeight="1">
      <c r="A89" s="17" t="s">
        <v>1750</v>
      </c>
      <c r="B89" s="18" t="s">
        <v>1751</v>
      </c>
      <c r="C89" s="14"/>
      <c r="D89" s="14"/>
      <c r="E89" s="19"/>
      <c r="F89" s="20">
        <v>105551.16</v>
      </c>
      <c r="G89" s="21">
        <v>7.5700000000000003E-2</v>
      </c>
      <c r="H89" s="30">
        <v>5.0316016742324311E-2</v>
      </c>
      <c r="I89" s="23"/>
    </row>
    <row r="90" spans="1:9" ht="13.2" customHeight="1">
      <c r="A90" s="5"/>
      <c r="B90" s="13" t="s">
        <v>1745</v>
      </c>
      <c r="C90" s="14"/>
      <c r="D90" s="14"/>
      <c r="E90" s="14"/>
      <c r="F90" s="24">
        <v>105551.16</v>
      </c>
      <c r="G90" s="25">
        <v>7.5700000000000003E-2</v>
      </c>
      <c r="H90" s="26"/>
      <c r="I90" s="27"/>
    </row>
    <row r="91" spans="1:9" ht="13.2" customHeight="1">
      <c r="A91" s="5"/>
      <c r="B91" s="28" t="s">
        <v>1748</v>
      </c>
      <c r="C91" s="29"/>
      <c r="D91" s="2"/>
      <c r="E91" s="29"/>
      <c r="F91" s="24">
        <v>105551.16</v>
      </c>
      <c r="G91" s="25">
        <v>7.5700000000000003E-2</v>
      </c>
      <c r="H91" s="26"/>
      <c r="I91" s="27"/>
    </row>
    <row r="92" spans="1:9" ht="13.2" customHeight="1">
      <c r="A92" s="5"/>
      <c r="B92" s="28" t="s">
        <v>1752</v>
      </c>
      <c r="C92" s="14"/>
      <c r="D92" s="2"/>
      <c r="E92" s="14"/>
      <c r="F92" s="31">
        <v>19643.57</v>
      </c>
      <c r="G92" s="25">
        <v>1.4E-2</v>
      </c>
      <c r="H92" s="26"/>
      <c r="I92" s="27"/>
    </row>
    <row r="93" spans="1:9" ht="13.2" customHeight="1">
      <c r="A93" s="5"/>
      <c r="B93" s="32" t="s">
        <v>1753</v>
      </c>
      <c r="C93" s="33"/>
      <c r="D93" s="33"/>
      <c r="E93" s="33"/>
      <c r="F93" s="34">
        <v>1394287.65</v>
      </c>
      <c r="G93" s="35">
        <v>1</v>
      </c>
      <c r="H93" s="36"/>
      <c r="I93" s="37"/>
    </row>
    <row r="94" spans="1:9" ht="13.2" customHeight="1">
      <c r="A94" s="5"/>
      <c r="B94" s="7"/>
      <c r="C94" s="5"/>
      <c r="D94" s="5"/>
      <c r="E94" s="5"/>
      <c r="F94" s="5"/>
      <c r="G94" s="5"/>
      <c r="H94" s="5"/>
      <c r="I94" s="5"/>
    </row>
    <row r="95" spans="1:9" ht="13.2" customHeight="1">
      <c r="A95" s="5"/>
      <c r="B95" s="4" t="s">
        <v>2363</v>
      </c>
      <c r="C95" s="5"/>
      <c r="D95" s="5"/>
      <c r="E95" s="5"/>
      <c r="F95" s="5"/>
      <c r="G95" s="5"/>
      <c r="H95" s="5"/>
      <c r="I95" s="5"/>
    </row>
    <row r="96" spans="1:9" ht="13.2" customHeight="1">
      <c r="A96" s="5"/>
      <c r="B96" s="4" t="s">
        <v>1755</v>
      </c>
      <c r="C96" s="5"/>
      <c r="D96" s="5"/>
      <c r="E96" s="5"/>
      <c r="F96" s="5"/>
      <c r="G96" s="5"/>
      <c r="H96" s="5"/>
      <c r="I96" s="5"/>
    </row>
    <row r="97" spans="1:25" ht="26.1" customHeight="1">
      <c r="A97" s="5"/>
      <c r="B97" s="234" t="s">
        <v>1756</v>
      </c>
      <c r="C97" s="234"/>
      <c r="D97" s="234"/>
      <c r="E97" s="234"/>
      <c r="F97" s="234"/>
      <c r="G97" s="234"/>
      <c r="H97" s="234"/>
      <c r="I97" s="234"/>
    </row>
    <row r="98" spans="1:25" ht="13.2" customHeight="1">
      <c r="A98" s="5"/>
      <c r="B98" s="234" t="s">
        <v>1757</v>
      </c>
      <c r="C98" s="234"/>
      <c r="D98" s="234"/>
      <c r="E98" s="234"/>
      <c r="F98" s="234"/>
      <c r="G98" s="234"/>
      <c r="H98" s="234"/>
      <c r="I98" s="234"/>
    </row>
    <row r="99" spans="1:25" ht="13.2" customHeight="1">
      <c r="A99" s="5"/>
      <c r="B99" s="234"/>
      <c r="C99" s="234"/>
      <c r="D99" s="234"/>
      <c r="E99" s="234"/>
      <c r="F99" s="234"/>
      <c r="G99" s="234"/>
      <c r="H99" s="234"/>
      <c r="I99" s="234"/>
    </row>
    <row r="100" spans="1:25" ht="13.2" customHeight="1">
      <c r="A100" s="5"/>
      <c r="B100" s="248"/>
      <c r="C100" s="248"/>
      <c r="D100" s="248"/>
      <c r="E100" s="248"/>
      <c r="F100" s="5"/>
      <c r="G100" s="5"/>
      <c r="H100" s="5"/>
      <c r="I100" s="5"/>
    </row>
    <row r="101" spans="1:25">
      <c r="A101" s="48"/>
      <c r="B101" s="49" t="s">
        <v>5467</v>
      </c>
      <c r="C101" s="50"/>
      <c r="D101" s="50"/>
      <c r="E101" s="50"/>
      <c r="F101" s="50"/>
      <c r="G101" s="50"/>
      <c r="H101" s="50"/>
      <c r="I101" s="51"/>
      <c r="J101" s="52"/>
      <c r="K101" s="52"/>
      <c r="L101" s="52"/>
      <c r="M101" s="52"/>
      <c r="N101" s="52"/>
      <c r="O101" s="52"/>
      <c r="P101" s="52"/>
      <c r="Q101" s="52"/>
      <c r="R101" s="52"/>
      <c r="S101" s="52"/>
      <c r="T101" s="52"/>
      <c r="U101" s="52"/>
      <c r="V101" s="52"/>
      <c r="W101" s="52"/>
      <c r="X101" s="52"/>
      <c r="Y101" s="52"/>
    </row>
    <row r="102" spans="1:25">
      <c r="A102" s="48"/>
      <c r="B102" s="53" t="s">
        <v>5468</v>
      </c>
      <c r="C102" s="48"/>
      <c r="D102" s="48"/>
      <c r="E102" s="48"/>
      <c r="F102" s="48"/>
      <c r="G102" s="48"/>
      <c r="H102" s="48"/>
      <c r="I102" s="54"/>
      <c r="J102" s="52"/>
      <c r="K102" s="52"/>
      <c r="L102" s="52"/>
      <c r="M102" s="52"/>
      <c r="N102" s="52"/>
      <c r="O102" s="52"/>
      <c r="P102" s="52"/>
      <c r="Q102" s="52"/>
      <c r="R102" s="52"/>
      <c r="S102" s="52"/>
      <c r="T102" s="52"/>
      <c r="U102" s="52"/>
      <c r="V102" s="52"/>
      <c r="W102" s="52"/>
      <c r="X102" s="52"/>
      <c r="Y102" s="52"/>
    </row>
    <row r="103" spans="1:25">
      <c r="A103" s="48"/>
      <c r="B103" s="53" t="s">
        <v>5469</v>
      </c>
      <c r="C103" s="48"/>
      <c r="D103" s="48"/>
      <c r="E103" s="48"/>
      <c r="F103" s="48"/>
      <c r="G103" s="48"/>
      <c r="H103" s="48"/>
      <c r="I103" s="54"/>
      <c r="J103" s="52"/>
      <c r="K103" s="52"/>
      <c r="L103" s="52"/>
      <c r="M103" s="52"/>
      <c r="N103" s="52"/>
      <c r="O103" s="52"/>
      <c r="P103" s="52"/>
      <c r="Q103" s="52"/>
      <c r="R103" s="52"/>
      <c r="S103" s="52"/>
      <c r="T103" s="52"/>
      <c r="U103" s="52"/>
      <c r="V103" s="52"/>
      <c r="W103" s="52"/>
      <c r="X103" s="52"/>
      <c r="Y103" s="52"/>
    </row>
    <row r="104" spans="1:25">
      <c r="A104" s="48"/>
      <c r="B104" s="53" t="s">
        <v>5470</v>
      </c>
      <c r="C104" s="48"/>
      <c r="D104" s="48"/>
      <c r="E104" s="48"/>
      <c r="F104" s="48"/>
      <c r="G104" s="48"/>
      <c r="H104" s="48"/>
      <c r="I104" s="54"/>
      <c r="J104" s="52"/>
      <c r="K104" s="52"/>
      <c r="L104" s="52"/>
      <c r="M104" s="52"/>
      <c r="N104" s="52"/>
      <c r="O104" s="52"/>
      <c r="P104" s="52"/>
      <c r="Q104" s="52"/>
      <c r="R104" s="52"/>
      <c r="S104" s="52"/>
      <c r="T104" s="52"/>
      <c r="U104" s="52"/>
      <c r="V104" s="52"/>
      <c r="W104" s="52"/>
      <c r="X104" s="52"/>
      <c r="Y104" s="52"/>
    </row>
    <row r="105" spans="1:25">
      <c r="A105" s="48"/>
      <c r="B105" s="55" t="s">
        <v>5471</v>
      </c>
      <c r="C105" s="56" t="s">
        <v>5472</v>
      </c>
      <c r="D105" s="57" t="s">
        <v>5473</v>
      </c>
      <c r="E105" s="48"/>
      <c r="F105" s="48"/>
      <c r="G105" s="48"/>
      <c r="H105" s="48"/>
      <c r="I105" s="54"/>
      <c r="J105" s="52"/>
      <c r="K105" s="52"/>
      <c r="L105" s="52"/>
      <c r="M105" s="52"/>
      <c r="N105" s="52"/>
      <c r="O105" s="52"/>
      <c r="P105" s="52"/>
      <c r="Q105" s="52"/>
      <c r="R105" s="52"/>
      <c r="S105" s="52"/>
      <c r="T105" s="52"/>
      <c r="U105" s="52"/>
      <c r="V105" s="52"/>
      <c r="W105" s="52"/>
      <c r="X105" s="52"/>
      <c r="Y105" s="52"/>
    </row>
    <row r="106" spans="1:25">
      <c r="A106" s="58" t="s">
        <v>5474</v>
      </c>
      <c r="B106" s="59" t="s">
        <v>5475</v>
      </c>
      <c r="C106" s="77">
        <v>27.85</v>
      </c>
      <c r="D106" s="148">
        <v>28.85</v>
      </c>
      <c r="E106" s="48"/>
      <c r="F106" s="62"/>
      <c r="G106" s="63"/>
      <c r="H106" s="48"/>
      <c r="I106" s="54"/>
      <c r="J106" s="52"/>
      <c r="K106" s="52"/>
      <c r="L106" s="52"/>
      <c r="M106" s="52"/>
      <c r="N106" s="52"/>
      <c r="O106" s="52"/>
      <c r="P106" s="52"/>
      <c r="Q106" s="52"/>
      <c r="R106" s="52"/>
      <c r="S106" s="52"/>
      <c r="T106" s="52"/>
      <c r="U106" s="52"/>
      <c r="V106" s="52"/>
      <c r="W106" s="52"/>
      <c r="X106" s="52"/>
      <c r="Y106" s="52"/>
    </row>
    <row r="107" spans="1:25">
      <c r="A107" s="58" t="s">
        <v>5483</v>
      </c>
      <c r="B107" s="59" t="s">
        <v>5484</v>
      </c>
      <c r="C107" s="77">
        <v>17.399999999999999</v>
      </c>
      <c r="D107" s="148">
        <v>18.03</v>
      </c>
      <c r="E107" s="48"/>
      <c r="F107" s="62"/>
      <c r="G107" s="63"/>
      <c r="H107" s="48"/>
      <c r="I107" s="54"/>
      <c r="J107" s="52"/>
      <c r="K107" s="52"/>
      <c r="L107" s="52"/>
      <c r="M107" s="52"/>
      <c r="N107" s="52"/>
      <c r="O107" s="52"/>
      <c r="P107" s="52"/>
      <c r="Q107" s="52"/>
      <c r="R107" s="52"/>
      <c r="S107" s="52"/>
      <c r="T107" s="52"/>
      <c r="U107" s="52"/>
      <c r="V107" s="52"/>
      <c r="W107" s="52"/>
      <c r="X107" s="52"/>
      <c r="Y107" s="52"/>
    </row>
    <row r="108" spans="1:25">
      <c r="A108" s="58" t="s">
        <v>5476</v>
      </c>
      <c r="B108" s="59" t="s">
        <v>5477</v>
      </c>
      <c r="C108" s="77">
        <v>31.07</v>
      </c>
      <c r="D108" s="148">
        <v>32.21</v>
      </c>
      <c r="E108" s="48"/>
      <c r="F108" s="62"/>
      <c r="G108" s="63"/>
      <c r="H108" s="48"/>
      <c r="I108" s="54"/>
      <c r="J108" s="52"/>
      <c r="K108" s="52"/>
      <c r="L108" s="52"/>
      <c r="M108" s="52"/>
      <c r="N108" s="52"/>
      <c r="O108" s="52"/>
      <c r="P108" s="52"/>
      <c r="Q108" s="52"/>
      <c r="R108" s="52"/>
      <c r="S108" s="52"/>
      <c r="T108" s="52"/>
      <c r="U108" s="52"/>
      <c r="V108" s="52"/>
      <c r="W108" s="52"/>
      <c r="X108" s="52"/>
      <c r="Y108" s="52"/>
    </row>
    <row r="109" spans="1:25">
      <c r="A109" s="58" t="s">
        <v>5493</v>
      </c>
      <c r="B109" s="59" t="s">
        <v>5494</v>
      </c>
      <c r="C109" s="77">
        <v>19.23</v>
      </c>
      <c r="D109" s="148">
        <v>19.93</v>
      </c>
      <c r="E109" s="48"/>
      <c r="F109" s="62"/>
      <c r="G109" s="63"/>
      <c r="H109" s="48"/>
      <c r="I109" s="54"/>
      <c r="J109" s="52"/>
      <c r="K109" s="52"/>
      <c r="L109" s="52"/>
      <c r="M109" s="52"/>
      <c r="N109" s="52"/>
      <c r="O109" s="52"/>
      <c r="P109" s="52"/>
      <c r="Q109" s="52"/>
      <c r="R109" s="52"/>
      <c r="S109" s="52"/>
      <c r="T109" s="52"/>
      <c r="U109" s="52"/>
      <c r="V109" s="52"/>
      <c r="W109" s="52"/>
      <c r="X109" s="52"/>
      <c r="Y109" s="52"/>
    </row>
    <row r="110" spans="1:25">
      <c r="A110" s="48"/>
      <c r="B110" s="53"/>
      <c r="C110" s="72"/>
      <c r="D110" s="72"/>
      <c r="E110" s="48"/>
      <c r="F110" s="62"/>
      <c r="G110" s="63"/>
      <c r="H110" s="48"/>
      <c r="I110" s="54"/>
      <c r="J110" s="52"/>
      <c r="K110" s="52"/>
      <c r="L110" s="52"/>
      <c r="M110" s="52"/>
      <c r="N110" s="52"/>
      <c r="O110" s="52"/>
      <c r="P110" s="52"/>
      <c r="Q110" s="52"/>
      <c r="R110" s="52"/>
      <c r="S110" s="52"/>
      <c r="T110" s="52"/>
      <c r="U110" s="52"/>
      <c r="V110" s="52"/>
      <c r="W110" s="52"/>
      <c r="X110" s="52"/>
      <c r="Y110" s="52"/>
    </row>
    <row r="111" spans="1:25">
      <c r="A111" s="48"/>
      <c r="B111" s="53" t="s">
        <v>5478</v>
      </c>
      <c r="C111" s="48"/>
      <c r="D111" s="48"/>
      <c r="E111" s="48"/>
      <c r="F111" s="48"/>
      <c r="G111" s="48"/>
      <c r="H111" s="48"/>
      <c r="I111" s="54"/>
      <c r="J111" s="52"/>
      <c r="K111" s="52"/>
      <c r="L111" s="52"/>
      <c r="M111" s="52"/>
      <c r="N111" s="52"/>
      <c r="O111" s="52"/>
      <c r="P111" s="52"/>
      <c r="Q111" s="52"/>
      <c r="R111" s="52"/>
      <c r="S111" s="52"/>
      <c r="T111" s="52"/>
      <c r="U111" s="52"/>
      <c r="V111" s="52"/>
      <c r="W111" s="52"/>
      <c r="X111" s="52"/>
      <c r="Y111" s="52"/>
    </row>
    <row r="112" spans="1:25">
      <c r="A112" s="48"/>
      <c r="B112" s="53" t="s">
        <v>5479</v>
      </c>
      <c r="C112" s="48"/>
      <c r="D112" s="48"/>
      <c r="E112" s="48"/>
      <c r="F112" s="48"/>
      <c r="G112" s="48"/>
      <c r="H112" s="48"/>
      <c r="I112" s="54"/>
      <c r="J112" s="52"/>
      <c r="K112" s="52"/>
      <c r="L112" s="52"/>
      <c r="M112" s="52"/>
      <c r="N112" s="52"/>
      <c r="O112" s="52"/>
      <c r="P112" s="52"/>
      <c r="Q112" s="52"/>
      <c r="R112" s="52"/>
      <c r="S112" s="52"/>
      <c r="T112" s="52"/>
      <c r="U112" s="52"/>
      <c r="V112" s="52"/>
      <c r="W112" s="52"/>
      <c r="X112" s="52"/>
      <c r="Y112" s="52"/>
    </row>
    <row r="113" spans="1:25">
      <c r="B113" s="53" t="s">
        <v>5552</v>
      </c>
      <c r="C113" s="48"/>
      <c r="D113" s="48"/>
      <c r="E113" s="48"/>
      <c r="F113" s="48"/>
      <c r="G113" s="48"/>
      <c r="H113" s="48"/>
      <c r="I113" s="54"/>
      <c r="J113" s="52"/>
      <c r="K113" s="52"/>
      <c r="L113" s="52"/>
      <c r="M113" s="52"/>
      <c r="N113" s="52"/>
      <c r="O113" s="52"/>
      <c r="P113" s="52"/>
      <c r="Q113" s="52"/>
      <c r="R113" s="52"/>
      <c r="S113" s="52"/>
      <c r="T113" s="52"/>
      <c r="U113" s="52"/>
      <c r="V113" s="52"/>
      <c r="W113" s="52"/>
      <c r="X113" s="52"/>
      <c r="Y113" s="52"/>
    </row>
    <row r="114" spans="1:25">
      <c r="B114" s="53" t="s">
        <v>5971</v>
      </c>
      <c r="C114" s="48"/>
      <c r="D114" s="48"/>
      <c r="E114" s="48"/>
      <c r="F114" s="48"/>
      <c r="G114" s="48"/>
      <c r="H114" s="48"/>
      <c r="I114" s="54"/>
      <c r="J114" s="52"/>
      <c r="K114" s="52"/>
      <c r="L114" s="52"/>
      <c r="M114" s="52"/>
      <c r="N114" s="52"/>
      <c r="O114" s="52"/>
      <c r="P114" s="52"/>
      <c r="Q114" s="52"/>
      <c r="R114" s="52"/>
      <c r="S114" s="52"/>
      <c r="T114" s="52"/>
      <c r="U114" s="52"/>
      <c r="V114" s="52"/>
      <c r="W114" s="52"/>
      <c r="X114" s="52"/>
      <c r="Y114" s="52"/>
    </row>
    <row r="115" spans="1:25">
      <c r="B115" s="53" t="s">
        <v>5481</v>
      </c>
      <c r="C115" s="48"/>
      <c r="D115" s="48"/>
      <c r="E115" s="48"/>
      <c r="F115" s="48"/>
      <c r="G115" s="48"/>
      <c r="H115" s="48"/>
      <c r="I115" s="54"/>
      <c r="J115" s="52"/>
      <c r="K115" s="52"/>
      <c r="L115" s="52"/>
      <c r="M115" s="52"/>
      <c r="N115" s="52"/>
      <c r="O115" s="52"/>
      <c r="P115" s="52"/>
      <c r="Q115" s="52"/>
      <c r="R115" s="52"/>
      <c r="S115" s="52"/>
      <c r="T115" s="52"/>
      <c r="U115" s="52"/>
      <c r="V115" s="52"/>
      <c r="W115" s="52"/>
      <c r="X115" s="52"/>
      <c r="Y115" s="52"/>
    </row>
    <row r="116" spans="1:25">
      <c r="B116" s="64" t="s">
        <v>5925</v>
      </c>
      <c r="C116" s="65"/>
      <c r="D116" s="65"/>
      <c r="E116" s="65"/>
      <c r="F116" s="65"/>
      <c r="G116" s="65"/>
      <c r="H116" s="65"/>
      <c r="I116" s="66"/>
      <c r="J116" s="52"/>
      <c r="K116" s="52"/>
      <c r="L116" s="52"/>
      <c r="M116" s="52"/>
      <c r="N116" s="52"/>
      <c r="O116" s="52"/>
      <c r="P116" s="52"/>
      <c r="Q116" s="52"/>
      <c r="R116" s="52"/>
      <c r="S116" s="52"/>
      <c r="T116" s="52"/>
      <c r="U116" s="52"/>
      <c r="V116" s="52"/>
      <c r="W116" s="52"/>
      <c r="X116" s="52"/>
      <c r="Y116" s="52"/>
    </row>
    <row r="117" spans="1:25">
      <c r="A117" s="67"/>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row>
    <row r="118" spans="1:25" ht="13.2" customHeight="1">
      <c r="A118" s="5"/>
      <c r="B118" s="234"/>
      <c r="C118" s="234"/>
      <c r="D118" s="234"/>
      <c r="E118" s="234"/>
      <c r="F118" s="234"/>
      <c r="G118" s="234"/>
      <c r="H118" s="234"/>
      <c r="I118" s="234"/>
    </row>
    <row r="119" spans="1:25" ht="13.2" customHeight="1">
      <c r="A119" s="5"/>
      <c r="B119" s="5"/>
      <c r="C119" s="235" t="s">
        <v>1760</v>
      </c>
      <c r="D119" s="235"/>
      <c r="E119" s="235"/>
      <c r="F119" s="235"/>
      <c r="G119" s="5"/>
      <c r="H119" s="5"/>
      <c r="I119" s="5"/>
    </row>
    <row r="120" spans="1:25" ht="13.2" customHeight="1">
      <c r="A120" s="5"/>
      <c r="B120" s="38" t="s">
        <v>1761</v>
      </c>
      <c r="C120" s="235" t="s">
        <v>1762</v>
      </c>
      <c r="D120" s="235"/>
      <c r="E120" s="235"/>
      <c r="F120" s="235"/>
      <c r="G120" s="5"/>
      <c r="H120" s="5"/>
      <c r="I120" s="5"/>
    </row>
    <row r="121" spans="1:25" ht="135" customHeight="1">
      <c r="A121" s="5"/>
      <c r="B121" s="39"/>
      <c r="C121" s="236"/>
      <c r="D121" s="236"/>
      <c r="E121" s="5"/>
      <c r="F121" s="5"/>
      <c r="G121" s="5"/>
      <c r="H121" s="5"/>
      <c r="I121" s="5"/>
    </row>
  </sheetData>
  <mergeCells count="8">
    <mergeCell ref="C119:F119"/>
    <mergeCell ref="C120:F120"/>
    <mergeCell ref="C121:D121"/>
    <mergeCell ref="B97:I97"/>
    <mergeCell ref="B98:I98"/>
    <mergeCell ref="B99:I99"/>
    <mergeCell ref="B100:E100"/>
    <mergeCell ref="B118:I118"/>
  </mergeCells>
  <hyperlinks>
    <hyperlink ref="A1" location="AxisFlexiCapFund" display="AXISMLF" xr:uid="{00000000-0004-0000-3300-000000000000}"/>
    <hyperlink ref="B1" location="AxisFlexiCapFund" display="Axis Flexi Cap Fund" xr:uid="{00000000-0004-0000-3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outlinePr summaryBelow="0"/>
  </sheetPr>
  <dimension ref="A1:Y206"/>
  <sheetViews>
    <sheetView topLeftCell="A169" workbookViewId="0">
      <selection activeCell="B202" sqref="B202:I20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107</v>
      </c>
      <c r="B1" s="4" t="s">
        <v>108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4444</v>
      </c>
      <c r="B7" s="18" t="s">
        <v>4445</v>
      </c>
      <c r="C7" s="14" t="s">
        <v>4446</v>
      </c>
      <c r="D7" s="14" t="s">
        <v>1823</v>
      </c>
      <c r="E7" s="19">
        <v>15500000</v>
      </c>
      <c r="F7" s="20">
        <v>15576.322</v>
      </c>
      <c r="G7" s="21">
        <v>7.3000000000000001E-3</v>
      </c>
      <c r="H7" s="30">
        <v>5.8633999999999999E-2</v>
      </c>
      <c r="I7" s="23"/>
    </row>
    <row r="8" spans="1:9" ht="13.2" customHeight="1">
      <c r="A8" s="17" t="s">
        <v>4447</v>
      </c>
      <c r="B8" s="18" t="s">
        <v>4448</v>
      </c>
      <c r="C8" s="14" t="s">
        <v>4449</v>
      </c>
      <c r="D8" s="14" t="s">
        <v>1823</v>
      </c>
      <c r="E8" s="19">
        <v>14000000</v>
      </c>
      <c r="F8" s="20">
        <v>14101.766</v>
      </c>
      <c r="G8" s="21">
        <v>6.6E-3</v>
      </c>
      <c r="H8" s="30">
        <v>5.9351000000000001E-2</v>
      </c>
      <c r="I8" s="23"/>
    </row>
    <row r="9" spans="1:9" ht="13.2" customHeight="1">
      <c r="A9" s="17" t="s">
        <v>2805</v>
      </c>
      <c r="B9" s="18" t="s">
        <v>2806</v>
      </c>
      <c r="C9" s="14" t="s">
        <v>2807</v>
      </c>
      <c r="D9" s="14" t="s">
        <v>1823</v>
      </c>
      <c r="E9" s="19">
        <v>11495000</v>
      </c>
      <c r="F9" s="20">
        <v>11541.4283</v>
      </c>
      <c r="G9" s="21">
        <v>5.4000000000000003E-3</v>
      </c>
      <c r="H9" s="30">
        <v>6.0600000000000001E-2</v>
      </c>
      <c r="I9" s="23"/>
    </row>
    <row r="10" spans="1:9" ht="13.2" customHeight="1">
      <c r="A10" s="17" t="s">
        <v>4450</v>
      </c>
      <c r="B10" s="18" t="s">
        <v>4451</v>
      </c>
      <c r="C10" s="14" t="s">
        <v>4452</v>
      </c>
      <c r="D10" s="14" t="s">
        <v>1823</v>
      </c>
      <c r="E10" s="19">
        <v>10685400</v>
      </c>
      <c r="F10" s="20">
        <v>10718.706399999999</v>
      </c>
      <c r="G10" s="21">
        <v>5.0000000000000001E-3</v>
      </c>
      <c r="H10" s="30">
        <v>5.6182000000000003E-2</v>
      </c>
      <c r="I10" s="23"/>
    </row>
    <row r="11" spans="1:9" ht="13.2" customHeight="1">
      <c r="A11" s="17" t="s">
        <v>2817</v>
      </c>
      <c r="B11" s="18" t="s">
        <v>2818</v>
      </c>
      <c r="C11" s="14" t="s">
        <v>2819</v>
      </c>
      <c r="D11" s="14" t="s">
        <v>1823</v>
      </c>
      <c r="E11" s="19">
        <v>10000000</v>
      </c>
      <c r="F11" s="20">
        <v>10038.549999999999</v>
      </c>
      <c r="G11" s="21">
        <v>4.7000000000000002E-3</v>
      </c>
      <c r="H11" s="30">
        <v>5.9699000000000002E-2</v>
      </c>
      <c r="I11" s="23"/>
    </row>
    <row r="12" spans="1:9" ht="13.2" customHeight="1">
      <c r="A12" s="17" t="s">
        <v>2793</v>
      </c>
      <c r="B12" s="18" t="s">
        <v>2794</v>
      </c>
      <c r="C12" s="14" t="s">
        <v>2795</v>
      </c>
      <c r="D12" s="14" t="s">
        <v>1823</v>
      </c>
      <c r="E12" s="19">
        <v>9000000</v>
      </c>
      <c r="F12" s="20">
        <v>9097.5419999999995</v>
      </c>
      <c r="G12" s="21">
        <v>4.3E-3</v>
      </c>
      <c r="H12" s="30">
        <v>6.0412E-2</v>
      </c>
      <c r="I12" s="23"/>
    </row>
    <row r="13" spans="1:9" ht="13.2" customHeight="1">
      <c r="A13" s="17" t="s">
        <v>4453</v>
      </c>
      <c r="B13" s="18" t="s">
        <v>4454</v>
      </c>
      <c r="C13" s="14" t="s">
        <v>4455</v>
      </c>
      <c r="D13" s="14" t="s">
        <v>1823</v>
      </c>
      <c r="E13" s="19">
        <v>8500000</v>
      </c>
      <c r="F13" s="20">
        <v>8561.5825000000004</v>
      </c>
      <c r="G13" s="21">
        <v>4.0000000000000001E-3</v>
      </c>
      <c r="H13" s="30">
        <v>5.9109000000000002E-2</v>
      </c>
      <c r="I13" s="23"/>
    </row>
    <row r="14" spans="1:9" ht="13.2" customHeight="1">
      <c r="A14" s="17" t="s">
        <v>4456</v>
      </c>
      <c r="B14" s="18" t="s">
        <v>4457</v>
      </c>
      <c r="C14" s="14" t="s">
        <v>4458</v>
      </c>
      <c r="D14" s="14" t="s">
        <v>1823</v>
      </c>
      <c r="E14" s="19">
        <v>6500000</v>
      </c>
      <c r="F14" s="20">
        <v>6556.2250000000004</v>
      </c>
      <c r="G14" s="21">
        <v>3.0999999999999999E-3</v>
      </c>
      <c r="H14" s="30">
        <v>6.0371000000000001E-2</v>
      </c>
      <c r="I14" s="23"/>
    </row>
    <row r="15" spans="1:9" ht="13.2" customHeight="1">
      <c r="A15" s="17" t="s">
        <v>2847</v>
      </c>
      <c r="B15" s="18" t="s">
        <v>2848</v>
      </c>
      <c r="C15" s="14" t="s">
        <v>2849</v>
      </c>
      <c r="D15" s="14" t="s">
        <v>1823</v>
      </c>
      <c r="E15" s="19">
        <v>5763700</v>
      </c>
      <c r="F15" s="20">
        <v>5813.7635</v>
      </c>
      <c r="G15" s="21">
        <v>2.7000000000000001E-3</v>
      </c>
      <c r="H15" s="30">
        <v>6.0703E-2</v>
      </c>
      <c r="I15" s="23"/>
    </row>
    <row r="16" spans="1:9" ht="13.2" customHeight="1">
      <c r="A16" s="17" t="s">
        <v>2814</v>
      </c>
      <c r="B16" s="18" t="s">
        <v>2815</v>
      </c>
      <c r="C16" s="14" t="s">
        <v>2816</v>
      </c>
      <c r="D16" s="14" t="s">
        <v>1823</v>
      </c>
      <c r="E16" s="19">
        <v>5000000</v>
      </c>
      <c r="F16" s="20">
        <v>5051.8950000000004</v>
      </c>
      <c r="G16" s="21">
        <v>2.3999999999999998E-3</v>
      </c>
      <c r="H16" s="30">
        <v>6.1075999999999998E-2</v>
      </c>
      <c r="I16" s="23"/>
    </row>
    <row r="17" spans="1:9" ht="13.2" customHeight="1">
      <c r="A17" s="17" t="s">
        <v>4459</v>
      </c>
      <c r="B17" s="18" t="s">
        <v>4460</v>
      </c>
      <c r="C17" s="14" t="s">
        <v>4461</v>
      </c>
      <c r="D17" s="14" t="s">
        <v>1823</v>
      </c>
      <c r="E17" s="19">
        <v>4352200</v>
      </c>
      <c r="F17" s="20">
        <v>4363.8117000000002</v>
      </c>
      <c r="G17" s="21">
        <v>2E-3</v>
      </c>
      <c r="H17" s="30">
        <v>5.8633999999999999E-2</v>
      </c>
      <c r="I17" s="23"/>
    </row>
    <row r="18" spans="1:9" ht="13.2" customHeight="1">
      <c r="A18" s="17" t="s">
        <v>4462</v>
      </c>
      <c r="B18" s="18" t="s">
        <v>4463</v>
      </c>
      <c r="C18" s="14" t="s">
        <v>4464</v>
      </c>
      <c r="D18" s="14" t="s">
        <v>1823</v>
      </c>
      <c r="E18" s="19">
        <v>4000000</v>
      </c>
      <c r="F18" s="20">
        <v>4035.2959999999998</v>
      </c>
      <c r="G18" s="21">
        <v>1.9E-3</v>
      </c>
      <c r="H18" s="30">
        <v>5.9802000000000001E-2</v>
      </c>
      <c r="I18" s="23"/>
    </row>
    <row r="19" spans="1:9" ht="13.2" customHeight="1">
      <c r="A19" s="17" t="s">
        <v>4465</v>
      </c>
      <c r="B19" s="18" t="s">
        <v>4466</v>
      </c>
      <c r="C19" s="14" t="s">
        <v>4467</v>
      </c>
      <c r="D19" s="14" t="s">
        <v>1823</v>
      </c>
      <c r="E19" s="19">
        <v>3000000</v>
      </c>
      <c r="F19" s="20">
        <v>3009.453</v>
      </c>
      <c r="G19" s="21">
        <v>1.4E-3</v>
      </c>
      <c r="H19" s="30">
        <v>5.5719999999999999E-2</v>
      </c>
      <c r="I19" s="23"/>
    </row>
    <row r="20" spans="1:9" ht="13.2" customHeight="1">
      <c r="A20" s="17" t="s">
        <v>4468</v>
      </c>
      <c r="B20" s="18" t="s">
        <v>4469</v>
      </c>
      <c r="C20" s="14" t="s">
        <v>4470</v>
      </c>
      <c r="D20" s="14" t="s">
        <v>1823</v>
      </c>
      <c r="E20" s="19">
        <v>2500000</v>
      </c>
      <c r="F20" s="20">
        <v>2522.3649999999998</v>
      </c>
      <c r="G20" s="21">
        <v>1.1999999999999999E-3</v>
      </c>
      <c r="H20" s="30">
        <v>6.0463000000000003E-2</v>
      </c>
      <c r="I20" s="23"/>
    </row>
    <row r="21" spans="1:9" ht="13.2" customHeight="1">
      <c r="A21" s="17" t="s">
        <v>4471</v>
      </c>
      <c r="B21" s="18" t="s">
        <v>4472</v>
      </c>
      <c r="C21" s="14" t="s">
        <v>4473</v>
      </c>
      <c r="D21" s="14" t="s">
        <v>1823</v>
      </c>
      <c r="E21" s="19">
        <v>2000000</v>
      </c>
      <c r="F21" s="20">
        <v>2015.0060000000001</v>
      </c>
      <c r="G21" s="21">
        <v>8.9999999999999998E-4</v>
      </c>
      <c r="H21" s="30">
        <v>5.8734000000000001E-2</v>
      </c>
      <c r="I21" s="23"/>
    </row>
    <row r="22" spans="1:9" ht="13.2" customHeight="1">
      <c r="A22" s="17" t="s">
        <v>4474</v>
      </c>
      <c r="B22" s="18" t="s">
        <v>4475</v>
      </c>
      <c r="C22" s="14" t="s">
        <v>4476</v>
      </c>
      <c r="D22" s="14" t="s">
        <v>1823</v>
      </c>
      <c r="E22" s="19">
        <v>1000000</v>
      </c>
      <c r="F22" s="20">
        <v>1007.772</v>
      </c>
      <c r="G22" s="21">
        <v>5.0000000000000001E-4</v>
      </c>
      <c r="H22" s="30">
        <v>6.0234000000000003E-2</v>
      </c>
      <c r="I22" s="23"/>
    </row>
    <row r="23" spans="1:9" ht="13.2" customHeight="1">
      <c r="A23" s="17" t="s">
        <v>4477</v>
      </c>
      <c r="B23" s="18" t="s">
        <v>4478</v>
      </c>
      <c r="C23" s="14" t="s">
        <v>4479</v>
      </c>
      <c r="D23" s="14" t="s">
        <v>1823</v>
      </c>
      <c r="E23" s="19">
        <v>1000000</v>
      </c>
      <c r="F23" s="20">
        <v>1003.4450000000001</v>
      </c>
      <c r="G23" s="21">
        <v>5.0000000000000001E-4</v>
      </c>
      <c r="H23" s="30">
        <v>5.8633999999999999E-2</v>
      </c>
      <c r="I23" s="23"/>
    </row>
    <row r="24" spans="1:9" ht="13.2" customHeight="1">
      <c r="A24" s="17" t="s">
        <v>4480</v>
      </c>
      <c r="B24" s="18" t="s">
        <v>4481</v>
      </c>
      <c r="C24" s="14" t="s">
        <v>4482</v>
      </c>
      <c r="D24" s="14" t="s">
        <v>1823</v>
      </c>
      <c r="E24" s="19">
        <v>1000000</v>
      </c>
      <c r="F24" s="20">
        <v>1002.013</v>
      </c>
      <c r="G24" s="21">
        <v>5.0000000000000001E-4</v>
      </c>
      <c r="H24" s="30">
        <v>5.722E-2</v>
      </c>
      <c r="I24" s="23"/>
    </row>
    <row r="25" spans="1:9" ht="13.2" customHeight="1">
      <c r="A25" s="17" t="s">
        <v>4483</v>
      </c>
      <c r="B25" s="18" t="s">
        <v>4484</v>
      </c>
      <c r="C25" s="14" t="s">
        <v>4485</v>
      </c>
      <c r="D25" s="14" t="s">
        <v>1823</v>
      </c>
      <c r="E25" s="19">
        <v>500000</v>
      </c>
      <c r="F25" s="20">
        <v>504.99250000000001</v>
      </c>
      <c r="G25" s="21">
        <v>2.0000000000000001E-4</v>
      </c>
      <c r="H25" s="30">
        <v>6.1346999999999999E-2</v>
      </c>
      <c r="I25" s="23"/>
    </row>
    <row r="26" spans="1:9" ht="13.2" customHeight="1">
      <c r="A26" s="17" t="s">
        <v>4486</v>
      </c>
      <c r="B26" s="18" t="s">
        <v>4487</v>
      </c>
      <c r="C26" s="14" t="s">
        <v>4488</v>
      </c>
      <c r="D26" s="14" t="s">
        <v>1823</v>
      </c>
      <c r="E26" s="19">
        <v>500000</v>
      </c>
      <c r="F26" s="20">
        <v>503.90899999999999</v>
      </c>
      <c r="G26" s="21">
        <v>2.0000000000000001E-4</v>
      </c>
      <c r="H26" s="30">
        <v>6.0234000000000003E-2</v>
      </c>
      <c r="I26" s="23"/>
    </row>
    <row r="27" spans="1:9" ht="13.2" customHeight="1">
      <c r="A27" s="5"/>
      <c r="B27" s="13" t="s">
        <v>1745</v>
      </c>
      <c r="C27" s="14"/>
      <c r="D27" s="14"/>
      <c r="E27" s="14"/>
      <c r="F27" s="24">
        <v>117025.84390000001</v>
      </c>
      <c r="G27" s="25">
        <v>5.4699999999999999E-2</v>
      </c>
      <c r="H27" s="26"/>
      <c r="I27" s="27"/>
    </row>
    <row r="28" spans="1:9" ht="13.2" customHeight="1">
      <c r="A28" s="5"/>
      <c r="B28" s="28" t="s">
        <v>2280</v>
      </c>
      <c r="C28" s="2"/>
      <c r="D28" s="2"/>
      <c r="E28" s="2"/>
      <c r="F28" s="26" t="s">
        <v>1747</v>
      </c>
      <c r="G28" s="26" t="s">
        <v>1747</v>
      </c>
      <c r="H28" s="26"/>
      <c r="I28" s="27"/>
    </row>
    <row r="29" spans="1:9" ht="13.2" customHeight="1">
      <c r="A29" s="5"/>
      <c r="B29" s="28" t="s">
        <v>1745</v>
      </c>
      <c r="C29" s="2"/>
      <c r="D29" s="2"/>
      <c r="E29" s="2"/>
      <c r="F29" s="26" t="s">
        <v>1747</v>
      </c>
      <c r="G29" s="26" t="s">
        <v>1747</v>
      </c>
      <c r="H29" s="26"/>
      <c r="I29" s="27"/>
    </row>
    <row r="30" spans="1:9" ht="13.2" customHeight="1">
      <c r="A30" s="5"/>
      <c r="B30" s="28" t="s">
        <v>1748</v>
      </c>
      <c r="C30" s="29"/>
      <c r="D30" s="2"/>
      <c r="E30" s="29"/>
      <c r="F30" s="24">
        <v>117025.84390000001</v>
      </c>
      <c r="G30" s="25">
        <v>5.4699999999999999E-2</v>
      </c>
      <c r="H30" s="26"/>
      <c r="I30" s="27"/>
    </row>
    <row r="31" spans="1:9" ht="13.2" customHeight="1">
      <c r="A31" s="5"/>
      <c r="B31" s="13" t="s">
        <v>1818</v>
      </c>
      <c r="C31" s="14"/>
      <c r="D31" s="14"/>
      <c r="E31" s="14"/>
      <c r="F31" s="14"/>
      <c r="G31" s="14"/>
      <c r="H31" s="15"/>
      <c r="I31" s="16"/>
    </row>
    <row r="32" spans="1:9" ht="13.2" customHeight="1">
      <c r="A32" s="5"/>
      <c r="B32" s="13" t="s">
        <v>2292</v>
      </c>
      <c r="C32" s="14"/>
      <c r="D32" s="14"/>
      <c r="E32" s="14"/>
      <c r="F32" s="5"/>
      <c r="G32" s="15"/>
      <c r="H32" s="15"/>
      <c r="I32" s="16"/>
    </row>
    <row r="33" spans="1:9" ht="13.2" customHeight="1">
      <c r="A33" s="17" t="s">
        <v>3460</v>
      </c>
      <c r="B33" s="18" t="s">
        <v>3461</v>
      </c>
      <c r="C33" s="14" t="s">
        <v>3462</v>
      </c>
      <c r="D33" s="14" t="s">
        <v>2296</v>
      </c>
      <c r="E33" s="19">
        <v>14000</v>
      </c>
      <c r="F33" s="20">
        <v>67585.98</v>
      </c>
      <c r="G33" s="21">
        <v>3.1600000000000003E-2</v>
      </c>
      <c r="H33" s="30">
        <v>6.7901000000000003E-2</v>
      </c>
      <c r="I33" s="23"/>
    </row>
    <row r="34" spans="1:9" ht="13.2" customHeight="1">
      <c r="A34" s="17" t="s">
        <v>3442</v>
      </c>
      <c r="B34" s="18" t="s">
        <v>3443</v>
      </c>
      <c r="C34" s="14" t="s">
        <v>3444</v>
      </c>
      <c r="D34" s="14" t="s">
        <v>2296</v>
      </c>
      <c r="E34" s="19">
        <v>13100</v>
      </c>
      <c r="F34" s="20">
        <v>64280.979500000001</v>
      </c>
      <c r="G34" s="21">
        <v>0.03</v>
      </c>
      <c r="H34" s="30">
        <v>6.5299999999999997E-2</v>
      </c>
      <c r="I34" s="23"/>
    </row>
    <row r="35" spans="1:9" ht="13.2" customHeight="1">
      <c r="A35" s="17" t="s">
        <v>4489</v>
      </c>
      <c r="B35" s="18" t="s">
        <v>4490</v>
      </c>
      <c r="C35" s="14" t="s">
        <v>4491</v>
      </c>
      <c r="D35" s="14" t="s">
        <v>2300</v>
      </c>
      <c r="E35" s="19">
        <v>11000</v>
      </c>
      <c r="F35" s="20">
        <v>51997.66</v>
      </c>
      <c r="G35" s="21">
        <v>2.4299999999999999E-2</v>
      </c>
      <c r="H35" s="30">
        <v>7.1199999999999999E-2</v>
      </c>
      <c r="I35" s="23"/>
    </row>
    <row r="36" spans="1:9" ht="13.2" customHeight="1">
      <c r="A36" s="17" t="s">
        <v>2304</v>
      </c>
      <c r="B36" s="18" t="s">
        <v>2305</v>
      </c>
      <c r="C36" s="14" t="s">
        <v>2306</v>
      </c>
      <c r="D36" s="14" t="s">
        <v>2296</v>
      </c>
      <c r="E36" s="19">
        <v>9500</v>
      </c>
      <c r="F36" s="20">
        <v>46068.777499999997</v>
      </c>
      <c r="G36" s="21">
        <v>2.1499999999999998E-2</v>
      </c>
      <c r="H36" s="30">
        <v>6.7901000000000003E-2</v>
      </c>
      <c r="I36" s="23"/>
    </row>
    <row r="37" spans="1:9" ht="13.2" customHeight="1">
      <c r="A37" s="17" t="s">
        <v>3430</v>
      </c>
      <c r="B37" s="18" t="s">
        <v>3431</v>
      </c>
      <c r="C37" s="14" t="s">
        <v>3432</v>
      </c>
      <c r="D37" s="14" t="s">
        <v>2300</v>
      </c>
      <c r="E37" s="19">
        <v>9500</v>
      </c>
      <c r="F37" s="20">
        <v>45857.1175</v>
      </c>
      <c r="G37" s="21">
        <v>2.1399999999999999E-2</v>
      </c>
      <c r="H37" s="30">
        <v>6.8823999999999996E-2</v>
      </c>
      <c r="I37" s="23"/>
    </row>
    <row r="38" spans="1:9" ht="13.2" customHeight="1">
      <c r="A38" s="17" t="s">
        <v>4492</v>
      </c>
      <c r="B38" s="18" t="s">
        <v>4493</v>
      </c>
      <c r="C38" s="14" t="s">
        <v>4494</v>
      </c>
      <c r="D38" s="14" t="s">
        <v>2329</v>
      </c>
      <c r="E38" s="19">
        <v>9000</v>
      </c>
      <c r="F38" s="20">
        <v>43775.91</v>
      </c>
      <c r="G38" s="21">
        <v>2.0500000000000001E-2</v>
      </c>
      <c r="H38" s="30">
        <v>6.8500000000000005E-2</v>
      </c>
      <c r="I38" s="23"/>
    </row>
    <row r="39" spans="1:9" ht="13.2" customHeight="1">
      <c r="A39" s="17" t="s">
        <v>4495</v>
      </c>
      <c r="B39" s="18" t="s">
        <v>4496</v>
      </c>
      <c r="C39" s="14" t="s">
        <v>4497</v>
      </c>
      <c r="D39" s="14" t="s">
        <v>2300</v>
      </c>
      <c r="E39" s="19">
        <v>9000</v>
      </c>
      <c r="F39" s="20">
        <v>43604.91</v>
      </c>
      <c r="G39" s="21">
        <v>2.0400000000000001E-2</v>
      </c>
      <c r="H39" s="30">
        <v>6.9099999999999995E-2</v>
      </c>
      <c r="I39" s="23"/>
    </row>
    <row r="40" spans="1:9" ht="13.2" customHeight="1">
      <c r="A40" s="17" t="s">
        <v>4498</v>
      </c>
      <c r="B40" s="18" t="s">
        <v>4499</v>
      </c>
      <c r="C40" s="14" t="s">
        <v>4500</v>
      </c>
      <c r="D40" s="14" t="s">
        <v>2329</v>
      </c>
      <c r="E40" s="19">
        <v>8000</v>
      </c>
      <c r="F40" s="20">
        <v>38696.92</v>
      </c>
      <c r="G40" s="21">
        <v>1.8100000000000002E-2</v>
      </c>
      <c r="H40" s="30">
        <v>6.9051000000000001E-2</v>
      </c>
      <c r="I40" s="23"/>
    </row>
    <row r="41" spans="1:9" ht="13.2" customHeight="1">
      <c r="A41" s="17" t="s">
        <v>3652</v>
      </c>
      <c r="B41" s="18" t="s">
        <v>3653</v>
      </c>
      <c r="C41" s="14" t="s">
        <v>3654</v>
      </c>
      <c r="D41" s="14" t="s">
        <v>2300</v>
      </c>
      <c r="E41" s="19">
        <v>8000</v>
      </c>
      <c r="F41" s="20">
        <v>38690.080000000002</v>
      </c>
      <c r="G41" s="21">
        <v>1.8100000000000002E-2</v>
      </c>
      <c r="H41" s="30">
        <v>6.7901000000000003E-2</v>
      </c>
      <c r="I41" s="23"/>
    </row>
    <row r="42" spans="1:9" ht="13.2" customHeight="1">
      <c r="A42" s="17" t="s">
        <v>4501</v>
      </c>
      <c r="B42" s="18" t="s">
        <v>4502</v>
      </c>
      <c r="C42" s="14" t="s">
        <v>4503</v>
      </c>
      <c r="D42" s="14" t="s">
        <v>2329</v>
      </c>
      <c r="E42" s="19">
        <v>8000</v>
      </c>
      <c r="F42" s="20">
        <v>38598.04</v>
      </c>
      <c r="G42" s="21">
        <v>1.7999999999999999E-2</v>
      </c>
      <c r="H42" s="30">
        <v>6.9051000000000001E-2</v>
      </c>
      <c r="I42" s="23"/>
    </row>
    <row r="43" spans="1:9" ht="13.2" customHeight="1">
      <c r="A43" s="17" t="s">
        <v>3454</v>
      </c>
      <c r="B43" s="18" t="s">
        <v>3455</v>
      </c>
      <c r="C43" s="14" t="s">
        <v>3456</v>
      </c>
      <c r="D43" s="14" t="s">
        <v>2296</v>
      </c>
      <c r="E43" s="19">
        <v>7500</v>
      </c>
      <c r="F43" s="20">
        <v>36472.6875</v>
      </c>
      <c r="G43" s="21">
        <v>1.7000000000000001E-2</v>
      </c>
      <c r="H43" s="30">
        <v>6.8999000000000005E-2</v>
      </c>
      <c r="I43" s="23"/>
    </row>
    <row r="44" spans="1:9" ht="13.2" customHeight="1">
      <c r="A44" s="17" t="s">
        <v>4504</v>
      </c>
      <c r="B44" s="18" t="s">
        <v>4505</v>
      </c>
      <c r="C44" s="14" t="s">
        <v>4506</v>
      </c>
      <c r="D44" s="14" t="s">
        <v>2322</v>
      </c>
      <c r="E44" s="19">
        <v>7500</v>
      </c>
      <c r="F44" s="20">
        <v>36345.599999999999</v>
      </c>
      <c r="G44" s="21">
        <v>1.7000000000000001E-2</v>
      </c>
      <c r="H44" s="30">
        <v>6.8598999999999993E-2</v>
      </c>
      <c r="I44" s="23"/>
    </row>
    <row r="45" spans="1:9" ht="13.2" customHeight="1">
      <c r="A45" s="17" t="s">
        <v>3439</v>
      </c>
      <c r="B45" s="18" t="s">
        <v>3440</v>
      </c>
      <c r="C45" s="14" t="s">
        <v>3441</v>
      </c>
      <c r="D45" s="14" t="s">
        <v>2296</v>
      </c>
      <c r="E45" s="19">
        <v>7300</v>
      </c>
      <c r="F45" s="20">
        <v>35363.536</v>
      </c>
      <c r="G45" s="21">
        <v>1.6500000000000001E-2</v>
      </c>
      <c r="H45" s="30">
        <v>6.8999000000000005E-2</v>
      </c>
      <c r="I45" s="23"/>
    </row>
    <row r="46" spans="1:9" ht="13.2" customHeight="1">
      <c r="A46" s="17" t="s">
        <v>4507</v>
      </c>
      <c r="B46" s="18" t="s">
        <v>4508</v>
      </c>
      <c r="C46" s="14" t="s">
        <v>4509</v>
      </c>
      <c r="D46" s="14" t="s">
        <v>2300</v>
      </c>
      <c r="E46" s="19">
        <v>7000</v>
      </c>
      <c r="F46" s="20">
        <v>34190.379999999997</v>
      </c>
      <c r="G46" s="21">
        <v>1.6E-2</v>
      </c>
      <c r="H46" s="30">
        <v>6.7000000000000004E-2</v>
      </c>
      <c r="I46" s="23"/>
    </row>
    <row r="47" spans="1:9" ht="13.2" customHeight="1">
      <c r="A47" s="17" t="s">
        <v>4510</v>
      </c>
      <c r="B47" s="18" t="s">
        <v>4511</v>
      </c>
      <c r="C47" s="14" t="s">
        <v>4512</v>
      </c>
      <c r="D47" s="14" t="s">
        <v>2300</v>
      </c>
      <c r="E47" s="19">
        <v>7000</v>
      </c>
      <c r="F47" s="20">
        <v>34076.805</v>
      </c>
      <c r="G47" s="21">
        <v>1.5900000000000001E-2</v>
      </c>
      <c r="H47" s="30">
        <v>6.9151000000000004E-2</v>
      </c>
      <c r="I47" s="23"/>
    </row>
    <row r="48" spans="1:9" ht="13.2" customHeight="1">
      <c r="A48" s="17" t="s">
        <v>2326</v>
      </c>
      <c r="B48" s="18" t="s">
        <v>2327</v>
      </c>
      <c r="C48" s="14" t="s">
        <v>2328</v>
      </c>
      <c r="D48" s="14" t="s">
        <v>2329</v>
      </c>
      <c r="E48" s="19">
        <v>6000</v>
      </c>
      <c r="F48" s="20">
        <v>29475.9</v>
      </c>
      <c r="G48" s="21">
        <v>1.38E-2</v>
      </c>
      <c r="H48" s="30">
        <v>6.4898999999999998E-2</v>
      </c>
      <c r="I48" s="23"/>
    </row>
    <row r="49" spans="1:9" ht="13.2" customHeight="1">
      <c r="A49" s="17" t="s">
        <v>2342</v>
      </c>
      <c r="B49" s="18" t="s">
        <v>2343</v>
      </c>
      <c r="C49" s="14" t="s">
        <v>2344</v>
      </c>
      <c r="D49" s="14" t="s">
        <v>2296</v>
      </c>
      <c r="E49" s="19">
        <v>6000</v>
      </c>
      <c r="F49" s="20">
        <v>29454.48</v>
      </c>
      <c r="G49" s="21">
        <v>1.38E-2</v>
      </c>
      <c r="H49" s="30">
        <v>6.5001000000000003E-2</v>
      </c>
      <c r="I49" s="23"/>
    </row>
    <row r="50" spans="1:9" ht="13.2" customHeight="1">
      <c r="A50" s="17" t="s">
        <v>4513</v>
      </c>
      <c r="B50" s="18" t="s">
        <v>4514</v>
      </c>
      <c r="C50" s="14" t="s">
        <v>4515</v>
      </c>
      <c r="D50" s="14" t="s">
        <v>2296</v>
      </c>
      <c r="E50" s="19">
        <v>6000</v>
      </c>
      <c r="F50" s="20">
        <v>28970.91</v>
      </c>
      <c r="G50" s="21">
        <v>1.35E-2</v>
      </c>
      <c r="H50" s="30">
        <v>7.0849999999999996E-2</v>
      </c>
      <c r="I50" s="23"/>
    </row>
    <row r="51" spans="1:9" ht="13.2" customHeight="1">
      <c r="A51" s="17" t="s">
        <v>2301</v>
      </c>
      <c r="B51" s="18" t="s">
        <v>2302</v>
      </c>
      <c r="C51" s="14" t="s">
        <v>2303</v>
      </c>
      <c r="D51" s="14" t="s">
        <v>2300</v>
      </c>
      <c r="E51" s="19">
        <v>5800</v>
      </c>
      <c r="F51" s="20">
        <v>28222.916000000001</v>
      </c>
      <c r="G51" s="21">
        <v>1.32E-2</v>
      </c>
      <c r="H51" s="30">
        <v>6.7000000000000004E-2</v>
      </c>
      <c r="I51" s="23"/>
    </row>
    <row r="52" spans="1:9" ht="13.2" customHeight="1">
      <c r="A52" s="17" t="s">
        <v>4516</v>
      </c>
      <c r="B52" s="18" t="s">
        <v>4517</v>
      </c>
      <c r="C52" s="14" t="s">
        <v>4518</v>
      </c>
      <c r="D52" s="14" t="s">
        <v>2329</v>
      </c>
      <c r="E52" s="19">
        <v>5000</v>
      </c>
      <c r="F52" s="20">
        <v>24346.6</v>
      </c>
      <c r="G52" s="21">
        <v>1.14E-2</v>
      </c>
      <c r="H52" s="30">
        <v>6.8500000000000005E-2</v>
      </c>
      <c r="I52" s="23"/>
    </row>
    <row r="53" spans="1:9" ht="13.2" customHeight="1">
      <c r="A53" s="17" t="s">
        <v>4519</v>
      </c>
      <c r="B53" s="18" t="s">
        <v>4520</v>
      </c>
      <c r="C53" s="14" t="s">
        <v>4521</v>
      </c>
      <c r="D53" s="14" t="s">
        <v>2300</v>
      </c>
      <c r="E53" s="19">
        <v>5000</v>
      </c>
      <c r="F53" s="20">
        <v>24304.05</v>
      </c>
      <c r="G53" s="21">
        <v>1.14E-2</v>
      </c>
      <c r="H53" s="30">
        <v>6.7000000000000004E-2</v>
      </c>
      <c r="I53" s="23"/>
    </row>
    <row r="54" spans="1:9" ht="13.2" customHeight="1">
      <c r="A54" s="17" t="s">
        <v>4522</v>
      </c>
      <c r="B54" s="18" t="s">
        <v>4523</v>
      </c>
      <c r="C54" s="14" t="s">
        <v>4524</v>
      </c>
      <c r="D54" s="14" t="s">
        <v>2296</v>
      </c>
      <c r="E54" s="19">
        <v>5000</v>
      </c>
      <c r="F54" s="20">
        <v>24150.875</v>
      </c>
      <c r="G54" s="21">
        <v>1.1299999999999999E-2</v>
      </c>
      <c r="H54" s="30">
        <v>6.7900000000000002E-2</v>
      </c>
      <c r="I54" s="23"/>
    </row>
    <row r="55" spans="1:9" ht="13.2" customHeight="1">
      <c r="A55" s="17" t="s">
        <v>4525</v>
      </c>
      <c r="B55" s="18" t="s">
        <v>4526</v>
      </c>
      <c r="C55" s="14" t="s">
        <v>4527</v>
      </c>
      <c r="D55" s="14" t="s">
        <v>2296</v>
      </c>
      <c r="E55" s="19">
        <v>4700</v>
      </c>
      <c r="F55" s="20">
        <v>22848.791499999999</v>
      </c>
      <c r="G55" s="21">
        <v>1.0699999999999999E-2</v>
      </c>
      <c r="H55" s="30">
        <v>6.7551E-2</v>
      </c>
      <c r="I55" s="23"/>
    </row>
    <row r="56" spans="1:9" ht="13.2" customHeight="1">
      <c r="A56" s="17" t="s">
        <v>4528</v>
      </c>
      <c r="B56" s="18" t="s">
        <v>4529</v>
      </c>
      <c r="C56" s="14" t="s">
        <v>4530</v>
      </c>
      <c r="D56" s="14" t="s">
        <v>2300</v>
      </c>
      <c r="E56" s="19">
        <v>4500</v>
      </c>
      <c r="F56" s="20">
        <v>22066.4925</v>
      </c>
      <c r="G56" s="21">
        <v>1.03E-2</v>
      </c>
      <c r="H56" s="30">
        <v>6.4600000000000005E-2</v>
      </c>
      <c r="I56" s="23"/>
    </row>
    <row r="57" spans="1:9" ht="13.2" customHeight="1">
      <c r="A57" s="17" t="s">
        <v>2316</v>
      </c>
      <c r="B57" s="18" t="s">
        <v>2317</v>
      </c>
      <c r="C57" s="14" t="s">
        <v>2318</v>
      </c>
      <c r="D57" s="14" t="s">
        <v>2296</v>
      </c>
      <c r="E57" s="19">
        <v>4700</v>
      </c>
      <c r="F57" s="20">
        <v>21947.119999999999</v>
      </c>
      <c r="G57" s="21">
        <v>1.03E-2</v>
      </c>
      <c r="H57" s="30">
        <v>7.5075000000000003E-2</v>
      </c>
      <c r="I57" s="23"/>
    </row>
    <row r="58" spans="1:9" ht="13.2" customHeight="1">
      <c r="A58" s="17" t="s">
        <v>4531</v>
      </c>
      <c r="B58" s="18" t="s">
        <v>4532</v>
      </c>
      <c r="C58" s="14" t="s">
        <v>4533</v>
      </c>
      <c r="D58" s="14" t="s">
        <v>2329</v>
      </c>
      <c r="E58" s="19">
        <v>4500</v>
      </c>
      <c r="F58" s="20">
        <v>21903.1875</v>
      </c>
      <c r="G58" s="21">
        <v>1.0200000000000001E-2</v>
      </c>
      <c r="H58" s="30">
        <v>6.7199999999999996E-2</v>
      </c>
      <c r="I58" s="23"/>
    </row>
    <row r="59" spans="1:9" ht="13.2" customHeight="1">
      <c r="A59" s="17" t="s">
        <v>4534</v>
      </c>
      <c r="B59" s="18" t="s">
        <v>4535</v>
      </c>
      <c r="C59" s="14" t="s">
        <v>4536</v>
      </c>
      <c r="D59" s="14" t="s">
        <v>2300</v>
      </c>
      <c r="E59" s="19">
        <v>4500</v>
      </c>
      <c r="F59" s="20">
        <v>21864.42</v>
      </c>
      <c r="G59" s="21">
        <v>1.0200000000000001E-2</v>
      </c>
      <c r="H59" s="30">
        <v>6.7581000000000002E-2</v>
      </c>
      <c r="I59" s="23"/>
    </row>
    <row r="60" spans="1:9" ht="13.2" customHeight="1">
      <c r="A60" s="17" t="s">
        <v>4537</v>
      </c>
      <c r="B60" s="18" t="s">
        <v>4538</v>
      </c>
      <c r="C60" s="14" t="s">
        <v>4539</v>
      </c>
      <c r="D60" s="14" t="s">
        <v>2300</v>
      </c>
      <c r="E60" s="19">
        <v>4500</v>
      </c>
      <c r="F60" s="20">
        <v>21759.57</v>
      </c>
      <c r="G60" s="21">
        <v>1.0200000000000001E-2</v>
      </c>
      <c r="H60" s="30">
        <v>6.7501000000000005E-2</v>
      </c>
      <c r="I60" s="23"/>
    </row>
    <row r="61" spans="1:9" ht="13.2" customHeight="1">
      <c r="A61" s="17" t="s">
        <v>3690</v>
      </c>
      <c r="B61" s="18" t="s">
        <v>3691</v>
      </c>
      <c r="C61" s="14" t="s">
        <v>3692</v>
      </c>
      <c r="D61" s="14" t="s">
        <v>2300</v>
      </c>
      <c r="E61" s="19">
        <v>4400</v>
      </c>
      <c r="F61" s="20">
        <v>21411.148000000001</v>
      </c>
      <c r="G61" s="21">
        <v>0.01</v>
      </c>
      <c r="H61" s="30">
        <v>6.7372000000000001E-2</v>
      </c>
      <c r="I61" s="23"/>
    </row>
    <row r="62" spans="1:9" ht="13.2" customHeight="1">
      <c r="A62" s="17" t="s">
        <v>4540</v>
      </c>
      <c r="B62" s="18" t="s">
        <v>4541</v>
      </c>
      <c r="C62" s="14" t="s">
        <v>4542</v>
      </c>
      <c r="D62" s="14" t="s">
        <v>2300</v>
      </c>
      <c r="E62" s="19">
        <v>4000</v>
      </c>
      <c r="F62" s="20">
        <v>19451.84</v>
      </c>
      <c r="G62" s="21">
        <v>9.1000000000000004E-3</v>
      </c>
      <c r="H62" s="30">
        <v>6.9500000000000006E-2</v>
      </c>
      <c r="I62" s="23"/>
    </row>
    <row r="63" spans="1:9" ht="13.2" customHeight="1">
      <c r="A63" s="17" t="s">
        <v>4543</v>
      </c>
      <c r="B63" s="18" t="s">
        <v>4544</v>
      </c>
      <c r="C63" s="14" t="s">
        <v>4545</v>
      </c>
      <c r="D63" s="14" t="s">
        <v>2300</v>
      </c>
      <c r="E63" s="19">
        <v>4000</v>
      </c>
      <c r="F63" s="20">
        <v>19423.060000000001</v>
      </c>
      <c r="G63" s="21">
        <v>9.1000000000000004E-3</v>
      </c>
      <c r="H63" s="30">
        <v>6.9499000000000005E-2</v>
      </c>
      <c r="I63" s="23"/>
    </row>
    <row r="64" spans="1:9" ht="13.2" customHeight="1">
      <c r="A64" s="17" t="s">
        <v>4546</v>
      </c>
      <c r="B64" s="18" t="s">
        <v>4547</v>
      </c>
      <c r="C64" s="14" t="s">
        <v>4548</v>
      </c>
      <c r="D64" s="14" t="s">
        <v>2329</v>
      </c>
      <c r="E64" s="19">
        <v>3500</v>
      </c>
      <c r="F64" s="20">
        <v>17057.7225</v>
      </c>
      <c r="G64" s="21">
        <v>8.0000000000000002E-3</v>
      </c>
      <c r="H64" s="30">
        <v>6.7599000000000006E-2</v>
      </c>
      <c r="I64" s="23"/>
    </row>
    <row r="65" spans="1:9" ht="13.2" customHeight="1">
      <c r="A65" s="17" t="s">
        <v>3687</v>
      </c>
      <c r="B65" s="18" t="s">
        <v>3688</v>
      </c>
      <c r="C65" s="14" t="s">
        <v>3689</v>
      </c>
      <c r="D65" s="14" t="s">
        <v>2300</v>
      </c>
      <c r="E65" s="19">
        <v>3500</v>
      </c>
      <c r="F65" s="20">
        <v>17032.3125</v>
      </c>
      <c r="G65" s="21">
        <v>8.0000000000000002E-3</v>
      </c>
      <c r="H65" s="30">
        <v>6.7265000000000005E-2</v>
      </c>
      <c r="I65" s="23"/>
    </row>
    <row r="66" spans="1:9" ht="13.2" customHeight="1">
      <c r="A66" s="17" t="s">
        <v>4549</v>
      </c>
      <c r="B66" s="18" t="s">
        <v>4550</v>
      </c>
      <c r="C66" s="14" t="s">
        <v>4551</v>
      </c>
      <c r="D66" s="14" t="s">
        <v>2300</v>
      </c>
      <c r="E66" s="19">
        <v>3000</v>
      </c>
      <c r="F66" s="20">
        <v>14621.37</v>
      </c>
      <c r="G66" s="21">
        <v>6.7999999999999996E-3</v>
      </c>
      <c r="H66" s="30">
        <v>6.9500999999999993E-2</v>
      </c>
      <c r="I66" s="23"/>
    </row>
    <row r="67" spans="1:9" ht="13.2" customHeight="1">
      <c r="A67" s="17" t="s">
        <v>2310</v>
      </c>
      <c r="B67" s="18" t="s">
        <v>2311</v>
      </c>
      <c r="C67" s="14" t="s">
        <v>2312</v>
      </c>
      <c r="D67" s="14" t="s">
        <v>2296</v>
      </c>
      <c r="E67" s="19">
        <v>3000</v>
      </c>
      <c r="F67" s="20">
        <v>14601.254999999999</v>
      </c>
      <c r="G67" s="21">
        <v>6.7999999999999996E-3</v>
      </c>
      <c r="H67" s="30">
        <v>6.7349999999999993E-2</v>
      </c>
      <c r="I67" s="23"/>
    </row>
    <row r="68" spans="1:9" ht="13.2" customHeight="1">
      <c r="A68" s="17" t="s">
        <v>4552</v>
      </c>
      <c r="B68" s="18" t="s">
        <v>4553</v>
      </c>
      <c r="C68" s="14" t="s">
        <v>4554</v>
      </c>
      <c r="D68" s="14" t="s">
        <v>2296</v>
      </c>
      <c r="E68" s="19">
        <v>3000</v>
      </c>
      <c r="F68" s="20">
        <v>14503.8</v>
      </c>
      <c r="G68" s="21">
        <v>6.7999999999999996E-3</v>
      </c>
      <c r="H68" s="30">
        <v>6.7500000000000004E-2</v>
      </c>
      <c r="I68" s="23"/>
    </row>
    <row r="69" spans="1:9" ht="13.2" customHeight="1">
      <c r="A69" s="17" t="s">
        <v>4555</v>
      </c>
      <c r="B69" s="18" t="s">
        <v>4556</v>
      </c>
      <c r="C69" s="14" t="s">
        <v>4557</v>
      </c>
      <c r="D69" s="14" t="s">
        <v>2300</v>
      </c>
      <c r="E69" s="19">
        <v>3000</v>
      </c>
      <c r="F69" s="20">
        <v>14473.62</v>
      </c>
      <c r="G69" s="21">
        <v>6.7999999999999996E-3</v>
      </c>
      <c r="H69" s="30">
        <v>6.9500000000000006E-2</v>
      </c>
      <c r="I69" s="23"/>
    </row>
    <row r="70" spans="1:9" ht="13.2" customHeight="1">
      <c r="A70" s="17" t="s">
        <v>4558</v>
      </c>
      <c r="B70" s="18" t="s">
        <v>4559</v>
      </c>
      <c r="C70" s="14" t="s">
        <v>4560</v>
      </c>
      <c r="D70" s="14" t="s">
        <v>2300</v>
      </c>
      <c r="E70" s="19">
        <v>3000</v>
      </c>
      <c r="F70" s="20">
        <v>14470.155000000001</v>
      </c>
      <c r="G70" s="21">
        <v>6.7999999999999996E-3</v>
      </c>
      <c r="H70" s="30">
        <v>6.7500000000000004E-2</v>
      </c>
      <c r="I70" s="23"/>
    </row>
    <row r="71" spans="1:9" ht="13.2" customHeight="1">
      <c r="A71" s="17" t="s">
        <v>4561</v>
      </c>
      <c r="B71" s="18" t="s">
        <v>4562</v>
      </c>
      <c r="C71" s="14" t="s">
        <v>4563</v>
      </c>
      <c r="D71" s="14" t="s">
        <v>2300</v>
      </c>
      <c r="E71" s="19">
        <v>2700</v>
      </c>
      <c r="F71" s="20">
        <v>13252.2075</v>
      </c>
      <c r="G71" s="21">
        <v>6.1999999999999998E-3</v>
      </c>
      <c r="H71" s="30">
        <v>6.5000000000000002E-2</v>
      </c>
      <c r="I71" s="23"/>
    </row>
    <row r="72" spans="1:9" ht="13.2" customHeight="1">
      <c r="A72" s="17" t="s">
        <v>3684</v>
      </c>
      <c r="B72" s="18" t="s">
        <v>3685</v>
      </c>
      <c r="C72" s="14" t="s">
        <v>3686</v>
      </c>
      <c r="D72" s="14" t="s">
        <v>2300</v>
      </c>
      <c r="E72" s="19">
        <v>2500</v>
      </c>
      <c r="F72" s="20">
        <v>12294.2</v>
      </c>
      <c r="G72" s="21">
        <v>5.7000000000000002E-3</v>
      </c>
      <c r="H72" s="30">
        <v>6.4999000000000001E-2</v>
      </c>
      <c r="I72" s="23"/>
    </row>
    <row r="73" spans="1:9" ht="13.2" customHeight="1">
      <c r="A73" s="17" t="s">
        <v>4564</v>
      </c>
      <c r="B73" s="18" t="s">
        <v>4565</v>
      </c>
      <c r="C73" s="14" t="s">
        <v>4566</v>
      </c>
      <c r="D73" s="14" t="s">
        <v>2300</v>
      </c>
      <c r="E73" s="19">
        <v>2500</v>
      </c>
      <c r="F73" s="20">
        <v>12164.5625</v>
      </c>
      <c r="G73" s="21">
        <v>5.7000000000000002E-3</v>
      </c>
      <c r="H73" s="30">
        <v>6.7099000000000006E-2</v>
      </c>
      <c r="I73" s="23"/>
    </row>
    <row r="74" spans="1:9" ht="13.2" customHeight="1">
      <c r="A74" s="17" t="s">
        <v>4567</v>
      </c>
      <c r="B74" s="18" t="s">
        <v>4568</v>
      </c>
      <c r="C74" s="14" t="s">
        <v>4569</v>
      </c>
      <c r="D74" s="14" t="s">
        <v>2300</v>
      </c>
      <c r="E74" s="19">
        <v>2500</v>
      </c>
      <c r="F74" s="20">
        <v>12162.1875</v>
      </c>
      <c r="G74" s="21">
        <v>5.7000000000000002E-3</v>
      </c>
      <c r="H74" s="30">
        <v>6.8500000000000005E-2</v>
      </c>
      <c r="I74" s="23"/>
    </row>
    <row r="75" spans="1:9" ht="13.2" customHeight="1">
      <c r="A75" s="17" t="s">
        <v>4570</v>
      </c>
      <c r="B75" s="18" t="s">
        <v>4571</v>
      </c>
      <c r="C75" s="14" t="s">
        <v>4572</v>
      </c>
      <c r="D75" s="14" t="s">
        <v>2322</v>
      </c>
      <c r="E75" s="19">
        <v>2500</v>
      </c>
      <c r="F75" s="20">
        <v>12080.012500000001</v>
      </c>
      <c r="G75" s="21">
        <v>5.5999999999999999E-3</v>
      </c>
      <c r="H75" s="30">
        <v>6.7500000000000004E-2</v>
      </c>
      <c r="I75" s="23"/>
    </row>
    <row r="76" spans="1:9" ht="13.2" customHeight="1">
      <c r="A76" s="17" t="s">
        <v>4573</v>
      </c>
      <c r="B76" s="18" t="s">
        <v>4574</v>
      </c>
      <c r="C76" s="14" t="s">
        <v>4575</v>
      </c>
      <c r="D76" s="14" t="s">
        <v>2329</v>
      </c>
      <c r="E76" s="19">
        <v>2500</v>
      </c>
      <c r="F76" s="20">
        <v>12058.2125</v>
      </c>
      <c r="G76" s="21">
        <v>5.5999999999999999E-3</v>
      </c>
      <c r="H76" s="30">
        <v>6.7199999999999996E-2</v>
      </c>
      <c r="I76" s="23"/>
    </row>
    <row r="77" spans="1:9" ht="13.2" customHeight="1">
      <c r="A77" s="17" t="s">
        <v>4576</v>
      </c>
      <c r="B77" s="18" t="s">
        <v>4577</v>
      </c>
      <c r="C77" s="14" t="s">
        <v>4578</v>
      </c>
      <c r="D77" s="14" t="s">
        <v>2300</v>
      </c>
      <c r="E77" s="19">
        <v>2500</v>
      </c>
      <c r="F77" s="20">
        <v>11824.1875</v>
      </c>
      <c r="G77" s="21">
        <v>5.4999999999999997E-3</v>
      </c>
      <c r="H77" s="30">
        <v>7.1199999999999999E-2</v>
      </c>
      <c r="I77" s="23"/>
    </row>
    <row r="78" spans="1:9" ht="13.2" customHeight="1">
      <c r="A78" s="17" t="s">
        <v>4579</v>
      </c>
      <c r="B78" s="18" t="s">
        <v>4580</v>
      </c>
      <c r="C78" s="14" t="s">
        <v>4581</v>
      </c>
      <c r="D78" s="14" t="s">
        <v>2296</v>
      </c>
      <c r="E78" s="19">
        <v>2000</v>
      </c>
      <c r="F78" s="20">
        <v>9834.61</v>
      </c>
      <c r="G78" s="21">
        <v>4.5999999999999999E-3</v>
      </c>
      <c r="H78" s="30">
        <v>6.5300999999999998E-2</v>
      </c>
      <c r="I78" s="23"/>
    </row>
    <row r="79" spans="1:9" ht="13.2" customHeight="1">
      <c r="A79" s="17" t="s">
        <v>2416</v>
      </c>
      <c r="B79" s="18" t="s">
        <v>2417</v>
      </c>
      <c r="C79" s="14" t="s">
        <v>2418</v>
      </c>
      <c r="D79" s="14" t="s">
        <v>2300</v>
      </c>
      <c r="E79" s="19">
        <v>2000</v>
      </c>
      <c r="F79" s="20">
        <v>9751.15</v>
      </c>
      <c r="G79" s="21">
        <v>4.5999999999999999E-3</v>
      </c>
      <c r="H79" s="30">
        <v>6.8999000000000005E-2</v>
      </c>
      <c r="I79" s="23"/>
    </row>
    <row r="80" spans="1:9" ht="13.2" customHeight="1">
      <c r="A80" s="17" t="s">
        <v>4582</v>
      </c>
      <c r="B80" s="18" t="s">
        <v>4583</v>
      </c>
      <c r="C80" s="14" t="s">
        <v>4584</v>
      </c>
      <c r="D80" s="14" t="s">
        <v>2300</v>
      </c>
      <c r="E80" s="19">
        <v>2000</v>
      </c>
      <c r="F80" s="20">
        <v>9730.09</v>
      </c>
      <c r="G80" s="21">
        <v>4.4999999999999997E-3</v>
      </c>
      <c r="H80" s="30">
        <v>6.7500000000000004E-2</v>
      </c>
      <c r="I80" s="23"/>
    </row>
    <row r="81" spans="1:9" ht="13.2" customHeight="1">
      <c r="A81" s="17" t="s">
        <v>4585</v>
      </c>
      <c r="B81" s="18" t="s">
        <v>4586</v>
      </c>
      <c r="C81" s="14" t="s">
        <v>4587</v>
      </c>
      <c r="D81" s="14" t="s">
        <v>2300</v>
      </c>
      <c r="E81" s="19">
        <v>2000</v>
      </c>
      <c r="F81" s="20">
        <v>9719.4500000000007</v>
      </c>
      <c r="G81" s="21">
        <v>4.4999999999999997E-3</v>
      </c>
      <c r="H81" s="30">
        <v>6.7537E-2</v>
      </c>
      <c r="I81" s="23"/>
    </row>
    <row r="82" spans="1:9" ht="13.2" customHeight="1">
      <c r="A82" s="17" t="s">
        <v>4588</v>
      </c>
      <c r="B82" s="18" t="s">
        <v>4589</v>
      </c>
      <c r="C82" s="14" t="s">
        <v>4590</v>
      </c>
      <c r="D82" s="14" t="s">
        <v>2296</v>
      </c>
      <c r="E82" s="19">
        <v>2000</v>
      </c>
      <c r="F82" s="20">
        <v>9674.4699999999993</v>
      </c>
      <c r="G82" s="21">
        <v>4.4999999999999997E-3</v>
      </c>
      <c r="H82" s="30">
        <v>6.8999000000000005E-2</v>
      </c>
      <c r="I82" s="23"/>
    </row>
    <row r="83" spans="1:9" ht="13.2" customHeight="1">
      <c r="A83" s="17" t="s">
        <v>3433</v>
      </c>
      <c r="B83" s="18" t="s">
        <v>3434</v>
      </c>
      <c r="C83" s="14" t="s">
        <v>3435</v>
      </c>
      <c r="D83" s="14" t="s">
        <v>2300</v>
      </c>
      <c r="E83" s="19">
        <v>2000</v>
      </c>
      <c r="F83" s="20">
        <v>9668.2099999999991</v>
      </c>
      <c r="G83" s="21">
        <v>4.4999999999999997E-3</v>
      </c>
      <c r="H83" s="30">
        <v>6.8823999999999996E-2</v>
      </c>
      <c r="I83" s="23"/>
    </row>
    <row r="84" spans="1:9" ht="13.2" customHeight="1">
      <c r="A84" s="17" t="s">
        <v>3445</v>
      </c>
      <c r="B84" s="18" t="s">
        <v>3446</v>
      </c>
      <c r="C84" s="14" t="s">
        <v>3447</v>
      </c>
      <c r="D84" s="14" t="s">
        <v>2300</v>
      </c>
      <c r="E84" s="19">
        <v>1500</v>
      </c>
      <c r="F84" s="20">
        <v>7358.9025000000001</v>
      </c>
      <c r="G84" s="21">
        <v>3.3999999999999998E-3</v>
      </c>
      <c r="H84" s="30">
        <v>6.4799999999999996E-2</v>
      </c>
      <c r="I84" s="23"/>
    </row>
    <row r="85" spans="1:9" ht="13.2" customHeight="1">
      <c r="A85" s="17" t="s">
        <v>4591</v>
      </c>
      <c r="B85" s="18" t="s">
        <v>4592</v>
      </c>
      <c r="C85" s="14" t="s">
        <v>4593</v>
      </c>
      <c r="D85" s="14" t="s">
        <v>2300</v>
      </c>
      <c r="E85" s="19">
        <v>1500</v>
      </c>
      <c r="F85" s="20">
        <v>7283.82</v>
      </c>
      <c r="G85" s="21">
        <v>3.3999999999999998E-3</v>
      </c>
      <c r="H85" s="30">
        <v>6.9000000000000006E-2</v>
      </c>
      <c r="I85" s="23"/>
    </row>
    <row r="86" spans="1:9" ht="13.2" customHeight="1">
      <c r="A86" s="17" t="s">
        <v>4594</v>
      </c>
      <c r="B86" s="18" t="s">
        <v>4595</v>
      </c>
      <c r="C86" s="14" t="s">
        <v>4596</v>
      </c>
      <c r="D86" s="14" t="s">
        <v>2300</v>
      </c>
      <c r="E86" s="19">
        <v>1500</v>
      </c>
      <c r="F86" s="20">
        <v>7270.0874999999996</v>
      </c>
      <c r="G86" s="21">
        <v>3.3999999999999998E-3</v>
      </c>
      <c r="H86" s="30">
        <v>6.7900000000000002E-2</v>
      </c>
      <c r="I86" s="23"/>
    </row>
    <row r="87" spans="1:9" ht="13.2" customHeight="1">
      <c r="A87" s="17" t="s">
        <v>4597</v>
      </c>
      <c r="B87" s="18" t="s">
        <v>4598</v>
      </c>
      <c r="C87" s="14" t="s">
        <v>4599</v>
      </c>
      <c r="D87" s="14" t="s">
        <v>2296</v>
      </c>
      <c r="E87" s="19">
        <v>1500</v>
      </c>
      <c r="F87" s="20">
        <v>7253.19</v>
      </c>
      <c r="G87" s="21">
        <v>3.3999999999999998E-3</v>
      </c>
      <c r="H87" s="30">
        <v>6.7500000000000004E-2</v>
      </c>
      <c r="I87" s="23"/>
    </row>
    <row r="88" spans="1:9" ht="13.2" customHeight="1">
      <c r="A88" s="17" t="s">
        <v>4600</v>
      </c>
      <c r="B88" s="18" t="s">
        <v>4601</v>
      </c>
      <c r="C88" s="14" t="s">
        <v>4602</v>
      </c>
      <c r="D88" s="14" t="s">
        <v>2300</v>
      </c>
      <c r="E88" s="19">
        <v>1000</v>
      </c>
      <c r="F88" s="20">
        <v>4912.6499999999996</v>
      </c>
      <c r="G88" s="21">
        <v>2.3E-3</v>
      </c>
      <c r="H88" s="30">
        <v>6.4898999999999998E-2</v>
      </c>
      <c r="I88" s="23"/>
    </row>
    <row r="89" spans="1:9" ht="13.2" customHeight="1">
      <c r="A89" s="17" t="s">
        <v>2330</v>
      </c>
      <c r="B89" s="18" t="s">
        <v>2331</v>
      </c>
      <c r="C89" s="14" t="s">
        <v>2332</v>
      </c>
      <c r="D89" s="14" t="s">
        <v>2300</v>
      </c>
      <c r="E89" s="19">
        <v>1000</v>
      </c>
      <c r="F89" s="20">
        <v>4901.875</v>
      </c>
      <c r="G89" s="21">
        <v>2.3E-3</v>
      </c>
      <c r="H89" s="30">
        <v>6.4660999999999996E-2</v>
      </c>
      <c r="I89" s="23"/>
    </row>
    <row r="90" spans="1:9" ht="13.2" customHeight="1">
      <c r="A90" s="17" t="s">
        <v>4603</v>
      </c>
      <c r="B90" s="18" t="s">
        <v>4604</v>
      </c>
      <c r="C90" s="14" t="s">
        <v>4605</v>
      </c>
      <c r="D90" s="14" t="s">
        <v>2300</v>
      </c>
      <c r="E90" s="19">
        <v>1000</v>
      </c>
      <c r="F90" s="20">
        <v>4855.3549999999996</v>
      </c>
      <c r="G90" s="21">
        <v>2.3E-3</v>
      </c>
      <c r="H90" s="30">
        <v>6.7538000000000001E-2</v>
      </c>
      <c r="I90" s="23"/>
    </row>
    <row r="91" spans="1:9" ht="13.2" customHeight="1">
      <c r="A91" s="17" t="s">
        <v>3448</v>
      </c>
      <c r="B91" s="18" t="s">
        <v>3449</v>
      </c>
      <c r="C91" s="14" t="s">
        <v>3450</v>
      </c>
      <c r="D91" s="14" t="s">
        <v>2296</v>
      </c>
      <c r="E91" s="19">
        <v>1000</v>
      </c>
      <c r="F91" s="20">
        <v>4854.7700000000004</v>
      </c>
      <c r="G91" s="21">
        <v>2.3E-3</v>
      </c>
      <c r="H91" s="30">
        <v>6.7401000000000003E-2</v>
      </c>
      <c r="I91" s="23"/>
    </row>
    <row r="92" spans="1:9" ht="13.2" customHeight="1">
      <c r="A92" s="17" t="s">
        <v>2348</v>
      </c>
      <c r="B92" s="18" t="s">
        <v>2349</v>
      </c>
      <c r="C92" s="14" t="s">
        <v>2350</v>
      </c>
      <c r="D92" s="14" t="s">
        <v>2300</v>
      </c>
      <c r="E92" s="19">
        <v>1000</v>
      </c>
      <c r="F92" s="20">
        <v>4853.88</v>
      </c>
      <c r="G92" s="21">
        <v>2.3E-3</v>
      </c>
      <c r="H92" s="30">
        <v>6.7000000000000004E-2</v>
      </c>
      <c r="I92" s="23"/>
    </row>
    <row r="93" spans="1:9" ht="13.2" customHeight="1">
      <c r="A93" s="17" t="s">
        <v>4606</v>
      </c>
      <c r="B93" s="18" t="s">
        <v>4607</v>
      </c>
      <c r="C93" s="14" t="s">
        <v>4608</v>
      </c>
      <c r="D93" s="14" t="s">
        <v>2300</v>
      </c>
      <c r="E93" s="19">
        <v>1000</v>
      </c>
      <c r="F93" s="20">
        <v>4844.1000000000004</v>
      </c>
      <c r="G93" s="21">
        <v>2.3E-3</v>
      </c>
      <c r="H93" s="30">
        <v>6.9099999999999995E-2</v>
      </c>
      <c r="I93" s="23"/>
    </row>
    <row r="94" spans="1:9" ht="13.2" customHeight="1">
      <c r="A94" s="17" t="s">
        <v>4609</v>
      </c>
      <c r="B94" s="18" t="s">
        <v>4610</v>
      </c>
      <c r="C94" s="14" t="s">
        <v>4611</v>
      </c>
      <c r="D94" s="14" t="s">
        <v>2300</v>
      </c>
      <c r="E94" s="19">
        <v>1000</v>
      </c>
      <c r="F94" s="20">
        <v>4840.8850000000002</v>
      </c>
      <c r="G94" s="21">
        <v>2.3E-3</v>
      </c>
      <c r="H94" s="30">
        <v>6.7400000000000002E-2</v>
      </c>
      <c r="I94" s="23"/>
    </row>
    <row r="95" spans="1:9" ht="13.2" customHeight="1">
      <c r="A95" s="17" t="s">
        <v>4612</v>
      </c>
      <c r="B95" s="18" t="s">
        <v>4613</v>
      </c>
      <c r="C95" s="14" t="s">
        <v>4614</v>
      </c>
      <c r="D95" s="14" t="s">
        <v>2300</v>
      </c>
      <c r="E95" s="19">
        <v>1000</v>
      </c>
      <c r="F95" s="20">
        <v>4833.6499999999996</v>
      </c>
      <c r="G95" s="21">
        <v>2.3E-3</v>
      </c>
      <c r="H95" s="30">
        <v>6.7901000000000003E-2</v>
      </c>
      <c r="I95" s="23"/>
    </row>
    <row r="96" spans="1:9" ht="13.2" customHeight="1">
      <c r="A96" s="17" t="s">
        <v>4615</v>
      </c>
      <c r="B96" s="18" t="s">
        <v>4616</v>
      </c>
      <c r="C96" s="14" t="s">
        <v>4617</v>
      </c>
      <c r="D96" s="14" t="s">
        <v>2329</v>
      </c>
      <c r="E96" s="19">
        <v>1000</v>
      </c>
      <c r="F96" s="20">
        <v>4832.7250000000004</v>
      </c>
      <c r="G96" s="21">
        <v>2.3E-3</v>
      </c>
      <c r="H96" s="30">
        <v>6.7199999999999996E-2</v>
      </c>
      <c r="I96" s="23"/>
    </row>
    <row r="97" spans="1:9" ht="13.2" customHeight="1">
      <c r="A97" s="17" t="s">
        <v>4618</v>
      </c>
      <c r="B97" s="18" t="s">
        <v>4619</v>
      </c>
      <c r="C97" s="14" t="s">
        <v>4620</v>
      </c>
      <c r="D97" s="14" t="s">
        <v>2329</v>
      </c>
      <c r="E97" s="19">
        <v>1000</v>
      </c>
      <c r="F97" s="20">
        <v>4824.7950000000001</v>
      </c>
      <c r="G97" s="21">
        <v>2.3E-3</v>
      </c>
      <c r="H97" s="30">
        <v>6.7625000000000005E-2</v>
      </c>
      <c r="I97" s="23"/>
    </row>
    <row r="98" spans="1:9" ht="13.2" customHeight="1">
      <c r="A98" s="17" t="s">
        <v>2345</v>
      </c>
      <c r="B98" s="18" t="s">
        <v>2346</v>
      </c>
      <c r="C98" s="14" t="s">
        <v>2347</v>
      </c>
      <c r="D98" s="14" t="s">
        <v>2300</v>
      </c>
      <c r="E98" s="19">
        <v>700</v>
      </c>
      <c r="F98" s="20">
        <v>3403.2215000000001</v>
      </c>
      <c r="G98" s="21">
        <v>1.6000000000000001E-3</v>
      </c>
      <c r="H98" s="30">
        <v>6.7400000000000002E-2</v>
      </c>
      <c r="I98" s="23"/>
    </row>
    <row r="99" spans="1:9" ht="13.2" customHeight="1">
      <c r="A99" s="17" t="s">
        <v>4621</v>
      </c>
      <c r="B99" s="18" t="s">
        <v>4622</v>
      </c>
      <c r="C99" s="14" t="s">
        <v>4623</v>
      </c>
      <c r="D99" s="14" t="s">
        <v>2296</v>
      </c>
      <c r="E99" s="19">
        <v>600</v>
      </c>
      <c r="F99" s="20">
        <v>2915.7570000000001</v>
      </c>
      <c r="G99" s="21">
        <v>1.4E-3</v>
      </c>
      <c r="H99" s="30">
        <v>6.7600999999999994E-2</v>
      </c>
      <c r="I99" s="23"/>
    </row>
    <row r="100" spans="1:9" ht="13.2" customHeight="1">
      <c r="A100" s="17" t="s">
        <v>4624</v>
      </c>
      <c r="B100" s="18" t="s">
        <v>4625</v>
      </c>
      <c r="C100" s="14" t="s">
        <v>4626</v>
      </c>
      <c r="D100" s="14" t="s">
        <v>2296</v>
      </c>
      <c r="E100" s="19">
        <v>500</v>
      </c>
      <c r="F100" s="20">
        <v>2429.4124999999999</v>
      </c>
      <c r="G100" s="21">
        <v>1.1000000000000001E-3</v>
      </c>
      <c r="H100" s="30">
        <v>6.7549999999999999E-2</v>
      </c>
      <c r="I100" s="23"/>
    </row>
    <row r="101" spans="1:9" ht="13.2" customHeight="1">
      <c r="A101" s="17" t="s">
        <v>4627</v>
      </c>
      <c r="B101" s="18" t="s">
        <v>4628</v>
      </c>
      <c r="C101" s="14" t="s">
        <v>4629</v>
      </c>
      <c r="D101" s="14" t="s">
        <v>2296</v>
      </c>
      <c r="E101" s="19">
        <v>500</v>
      </c>
      <c r="F101" s="20">
        <v>2426.3575000000001</v>
      </c>
      <c r="G101" s="21">
        <v>1.1000000000000001E-3</v>
      </c>
      <c r="H101" s="30">
        <v>6.7551E-2</v>
      </c>
      <c r="I101" s="23"/>
    </row>
    <row r="102" spans="1:9" ht="13.2" customHeight="1">
      <c r="A102" s="17" t="s">
        <v>4630</v>
      </c>
      <c r="B102" s="18" t="s">
        <v>4631</v>
      </c>
      <c r="C102" s="14" t="s">
        <v>4632</v>
      </c>
      <c r="D102" s="14" t="s">
        <v>2300</v>
      </c>
      <c r="E102" s="19">
        <v>500</v>
      </c>
      <c r="F102" s="20">
        <v>2413.5774999999999</v>
      </c>
      <c r="G102" s="21">
        <v>1.1000000000000001E-3</v>
      </c>
      <c r="H102" s="30">
        <v>6.9151000000000004E-2</v>
      </c>
      <c r="I102" s="23"/>
    </row>
    <row r="103" spans="1:9" ht="13.2" customHeight="1">
      <c r="A103" s="17" t="s">
        <v>4633</v>
      </c>
      <c r="B103" s="18" t="s">
        <v>4634</v>
      </c>
      <c r="C103" s="14" t="s">
        <v>4635</v>
      </c>
      <c r="D103" s="14" t="s">
        <v>2300</v>
      </c>
      <c r="E103" s="19">
        <v>500</v>
      </c>
      <c r="F103" s="20">
        <v>2409.8649999999998</v>
      </c>
      <c r="G103" s="21">
        <v>1.1000000000000001E-3</v>
      </c>
      <c r="H103" s="30">
        <v>6.93E-2</v>
      </c>
      <c r="I103" s="23"/>
    </row>
    <row r="104" spans="1:9" ht="13.2" customHeight="1">
      <c r="A104" s="5"/>
      <c r="B104" s="13" t="s">
        <v>1745</v>
      </c>
      <c r="C104" s="14"/>
      <c r="D104" s="14"/>
      <c r="E104" s="14"/>
      <c r="F104" s="24">
        <v>1381899.4044999999</v>
      </c>
      <c r="G104" s="25">
        <v>0.64559999999999995</v>
      </c>
      <c r="H104" s="26"/>
      <c r="I104" s="27"/>
    </row>
    <row r="105" spans="1:9" ht="13.2" customHeight="1">
      <c r="A105" s="5"/>
      <c r="B105" s="13" t="s">
        <v>2354</v>
      </c>
      <c r="C105" s="14"/>
      <c r="D105" s="14"/>
      <c r="E105" s="14"/>
      <c r="F105" s="5"/>
      <c r="G105" s="15"/>
      <c r="H105" s="15"/>
      <c r="I105" s="16"/>
    </row>
    <row r="106" spans="1:9" ht="13.2" customHeight="1">
      <c r="A106" s="17" t="s">
        <v>4636</v>
      </c>
      <c r="B106" s="18" t="s">
        <v>4637</v>
      </c>
      <c r="C106" s="14" t="s">
        <v>4638</v>
      </c>
      <c r="D106" s="14" t="s">
        <v>2300</v>
      </c>
      <c r="E106" s="19">
        <v>9000</v>
      </c>
      <c r="F106" s="20">
        <v>43467.57</v>
      </c>
      <c r="G106" s="21">
        <v>2.0299999999999999E-2</v>
      </c>
      <c r="H106" s="30">
        <v>7.2700000000000001E-2</v>
      </c>
      <c r="I106" s="23"/>
    </row>
    <row r="107" spans="1:9" ht="13.2" customHeight="1">
      <c r="A107" s="17" t="s">
        <v>4639</v>
      </c>
      <c r="B107" s="18" t="s">
        <v>4640</v>
      </c>
      <c r="C107" s="14" t="s">
        <v>4641</v>
      </c>
      <c r="D107" s="14" t="s">
        <v>2300</v>
      </c>
      <c r="E107" s="19">
        <v>8500</v>
      </c>
      <c r="F107" s="20">
        <v>41376.639999999999</v>
      </c>
      <c r="G107" s="21">
        <v>1.9300000000000001E-2</v>
      </c>
      <c r="H107" s="30">
        <v>7.5074000000000002E-2</v>
      </c>
      <c r="I107" s="23"/>
    </row>
    <row r="108" spans="1:9" ht="13.2" customHeight="1">
      <c r="A108" s="17" t="s">
        <v>4642</v>
      </c>
      <c r="B108" s="18" t="s">
        <v>4643</v>
      </c>
      <c r="C108" s="14" t="s">
        <v>4644</v>
      </c>
      <c r="D108" s="14" t="s">
        <v>2322</v>
      </c>
      <c r="E108" s="19">
        <v>7000</v>
      </c>
      <c r="F108" s="20">
        <v>34044.080000000002</v>
      </c>
      <c r="G108" s="21">
        <v>1.5900000000000001E-2</v>
      </c>
      <c r="H108" s="30">
        <v>6.9250000000000006E-2</v>
      </c>
      <c r="I108" s="23"/>
    </row>
    <row r="109" spans="1:9" ht="13.2" customHeight="1">
      <c r="A109" s="17" t="s">
        <v>4645</v>
      </c>
      <c r="B109" s="18" t="s">
        <v>4646</v>
      </c>
      <c r="C109" s="14" t="s">
        <v>4647</v>
      </c>
      <c r="D109" s="14" t="s">
        <v>2329</v>
      </c>
      <c r="E109" s="19">
        <v>5000</v>
      </c>
      <c r="F109" s="20">
        <v>24260.65</v>
      </c>
      <c r="G109" s="21">
        <v>1.1299999999999999E-2</v>
      </c>
      <c r="H109" s="30">
        <v>7.0849999999999996E-2</v>
      </c>
      <c r="I109" s="23"/>
    </row>
    <row r="110" spans="1:9" ht="13.2" customHeight="1">
      <c r="A110" s="17" t="s">
        <v>4648</v>
      </c>
      <c r="B110" s="18" t="s">
        <v>4649</v>
      </c>
      <c r="C110" s="14" t="s">
        <v>4650</v>
      </c>
      <c r="D110" s="14" t="s">
        <v>2300</v>
      </c>
      <c r="E110" s="19">
        <v>5000</v>
      </c>
      <c r="F110" s="20">
        <v>24199.724999999999</v>
      </c>
      <c r="G110" s="21">
        <v>1.1299999999999999E-2</v>
      </c>
      <c r="H110" s="30">
        <v>7.3599999999999999E-2</v>
      </c>
      <c r="I110" s="23"/>
    </row>
    <row r="111" spans="1:9" ht="13.2" customHeight="1">
      <c r="A111" s="17" t="s">
        <v>4651</v>
      </c>
      <c r="B111" s="18" t="s">
        <v>4652</v>
      </c>
      <c r="C111" s="14" t="s">
        <v>4653</v>
      </c>
      <c r="D111" s="14" t="s">
        <v>2300</v>
      </c>
      <c r="E111" s="19">
        <v>5000</v>
      </c>
      <c r="F111" s="20">
        <v>24171.424999999999</v>
      </c>
      <c r="G111" s="21">
        <v>1.1299999999999999E-2</v>
      </c>
      <c r="H111" s="30">
        <v>7.3598999999999998E-2</v>
      </c>
      <c r="I111" s="23"/>
    </row>
    <row r="112" spans="1:9" ht="13.2" customHeight="1">
      <c r="A112" s="17" t="s">
        <v>4654</v>
      </c>
      <c r="B112" s="18" t="s">
        <v>4655</v>
      </c>
      <c r="C112" s="14" t="s">
        <v>4656</v>
      </c>
      <c r="D112" s="14" t="s">
        <v>2300</v>
      </c>
      <c r="E112" s="19">
        <v>5000</v>
      </c>
      <c r="F112" s="20">
        <v>23515</v>
      </c>
      <c r="G112" s="21">
        <v>1.0999999999999999E-2</v>
      </c>
      <c r="H112" s="30">
        <v>8.1449999999999995E-2</v>
      </c>
      <c r="I112" s="23"/>
    </row>
    <row r="113" spans="1:9" ht="13.2" customHeight="1">
      <c r="A113" s="17" t="s">
        <v>4657</v>
      </c>
      <c r="B113" s="18" t="s">
        <v>4658</v>
      </c>
      <c r="C113" s="14" t="s">
        <v>4659</v>
      </c>
      <c r="D113" s="14" t="s">
        <v>2300</v>
      </c>
      <c r="E113" s="19">
        <v>4700</v>
      </c>
      <c r="F113" s="20">
        <v>22730.351500000001</v>
      </c>
      <c r="G113" s="21">
        <v>1.06E-2</v>
      </c>
      <c r="H113" s="30">
        <v>7.2700000000000001E-2</v>
      </c>
      <c r="I113" s="23"/>
    </row>
    <row r="114" spans="1:9" ht="13.2" customHeight="1">
      <c r="A114" s="17" t="s">
        <v>4660</v>
      </c>
      <c r="B114" s="18" t="s">
        <v>4661</v>
      </c>
      <c r="C114" s="14" t="s">
        <v>4662</v>
      </c>
      <c r="D114" s="14" t="s">
        <v>2300</v>
      </c>
      <c r="E114" s="19">
        <v>4000</v>
      </c>
      <c r="F114" s="20">
        <v>19465.72</v>
      </c>
      <c r="G114" s="21">
        <v>9.1000000000000004E-3</v>
      </c>
      <c r="H114" s="30">
        <v>8.4900000000000003E-2</v>
      </c>
      <c r="I114" s="23"/>
    </row>
    <row r="115" spans="1:9" ht="13.2" customHeight="1">
      <c r="A115" s="17" t="s">
        <v>4663</v>
      </c>
      <c r="B115" s="18" t="s">
        <v>4664</v>
      </c>
      <c r="C115" s="14" t="s">
        <v>4665</v>
      </c>
      <c r="D115" s="14" t="s">
        <v>2329</v>
      </c>
      <c r="E115" s="19">
        <v>4000</v>
      </c>
      <c r="F115" s="20">
        <v>19304.98</v>
      </c>
      <c r="G115" s="21">
        <v>8.9999999999999993E-3</v>
      </c>
      <c r="H115" s="30">
        <v>7.7299999999999994E-2</v>
      </c>
      <c r="I115" s="23"/>
    </row>
    <row r="116" spans="1:9" ht="13.2" customHeight="1">
      <c r="A116" s="17" t="s">
        <v>4666</v>
      </c>
      <c r="B116" s="18" t="s">
        <v>4667</v>
      </c>
      <c r="C116" s="14" t="s">
        <v>4668</v>
      </c>
      <c r="D116" s="14" t="s">
        <v>2329</v>
      </c>
      <c r="E116" s="19">
        <v>4000</v>
      </c>
      <c r="F116" s="20">
        <v>19275.080000000002</v>
      </c>
      <c r="G116" s="21">
        <v>8.9999999999999993E-3</v>
      </c>
      <c r="H116" s="30">
        <v>8.0750000000000002E-2</v>
      </c>
      <c r="I116" s="23"/>
    </row>
    <row r="117" spans="1:9" ht="13.2" customHeight="1">
      <c r="A117" s="17" t="s">
        <v>4669</v>
      </c>
      <c r="B117" s="18" t="s">
        <v>4670</v>
      </c>
      <c r="C117" s="14" t="s">
        <v>4671</v>
      </c>
      <c r="D117" s="14" t="s">
        <v>2300</v>
      </c>
      <c r="E117" s="19">
        <v>3500</v>
      </c>
      <c r="F117" s="20">
        <v>16854.985000000001</v>
      </c>
      <c r="G117" s="21">
        <v>7.9000000000000008E-3</v>
      </c>
      <c r="H117" s="30">
        <v>7.2749999999999995E-2</v>
      </c>
      <c r="I117" s="23"/>
    </row>
    <row r="118" spans="1:9" ht="13.2" customHeight="1">
      <c r="A118" s="17" t="s">
        <v>4672</v>
      </c>
      <c r="B118" s="18" t="s">
        <v>4673</v>
      </c>
      <c r="C118" s="14" t="s">
        <v>4674</v>
      </c>
      <c r="D118" s="14" t="s">
        <v>2300</v>
      </c>
      <c r="E118" s="19">
        <v>3000</v>
      </c>
      <c r="F118" s="20">
        <v>14568.69</v>
      </c>
      <c r="G118" s="21">
        <v>6.7999999999999996E-3</v>
      </c>
      <c r="H118" s="30">
        <v>7.6099E-2</v>
      </c>
      <c r="I118" s="23"/>
    </row>
    <row r="119" spans="1:9" ht="13.2" customHeight="1">
      <c r="A119" s="17" t="s">
        <v>4675</v>
      </c>
      <c r="B119" s="18" t="s">
        <v>4676</v>
      </c>
      <c r="C119" s="14" t="s">
        <v>4677</v>
      </c>
      <c r="D119" s="14" t="s">
        <v>2300</v>
      </c>
      <c r="E119" s="19">
        <v>3000</v>
      </c>
      <c r="F119" s="20">
        <v>14511.03</v>
      </c>
      <c r="G119" s="21">
        <v>6.7999999999999996E-3</v>
      </c>
      <c r="H119" s="30">
        <v>7.2348999999999997E-2</v>
      </c>
      <c r="I119" s="23"/>
    </row>
    <row r="120" spans="1:9" ht="13.2" customHeight="1">
      <c r="A120" s="17" t="s">
        <v>4678</v>
      </c>
      <c r="B120" s="18" t="s">
        <v>4679</v>
      </c>
      <c r="C120" s="14" t="s">
        <v>4680</v>
      </c>
      <c r="D120" s="14" t="s">
        <v>2300</v>
      </c>
      <c r="E120" s="19">
        <v>3000</v>
      </c>
      <c r="F120" s="20">
        <v>14492.084999999999</v>
      </c>
      <c r="G120" s="21">
        <v>6.7999999999999996E-3</v>
      </c>
      <c r="H120" s="30">
        <v>7.5249999999999997E-2</v>
      </c>
      <c r="I120" s="23"/>
    </row>
    <row r="121" spans="1:9" ht="13.2" customHeight="1">
      <c r="A121" s="17" t="s">
        <v>4681</v>
      </c>
      <c r="B121" s="18" t="s">
        <v>4682</v>
      </c>
      <c r="C121" s="14" t="s">
        <v>4683</v>
      </c>
      <c r="D121" s="14" t="s">
        <v>2300</v>
      </c>
      <c r="E121" s="19">
        <v>3000</v>
      </c>
      <c r="F121" s="20">
        <v>14460.584999999999</v>
      </c>
      <c r="G121" s="21">
        <v>6.7999999999999996E-3</v>
      </c>
      <c r="H121" s="30">
        <v>7.825E-2</v>
      </c>
      <c r="I121" s="23"/>
    </row>
    <row r="122" spans="1:9" ht="13.2" customHeight="1">
      <c r="A122" s="17" t="s">
        <v>4684</v>
      </c>
      <c r="B122" s="18" t="s">
        <v>4685</v>
      </c>
      <c r="C122" s="14" t="s">
        <v>4686</v>
      </c>
      <c r="D122" s="14" t="s">
        <v>2300</v>
      </c>
      <c r="E122" s="19">
        <v>2500</v>
      </c>
      <c r="F122" s="20">
        <v>12117.625</v>
      </c>
      <c r="G122" s="21">
        <v>5.7000000000000002E-3</v>
      </c>
      <c r="H122" s="30">
        <v>7.7299999999999994E-2</v>
      </c>
      <c r="I122" s="23"/>
    </row>
    <row r="123" spans="1:9" ht="13.2" customHeight="1">
      <c r="A123" s="17" t="s">
        <v>4687</v>
      </c>
      <c r="B123" s="18" t="s">
        <v>4688</v>
      </c>
      <c r="C123" s="14" t="s">
        <v>4689</v>
      </c>
      <c r="D123" s="14" t="s">
        <v>2300</v>
      </c>
      <c r="E123" s="19">
        <v>2500</v>
      </c>
      <c r="F123" s="20">
        <v>12021.4</v>
      </c>
      <c r="G123" s="21">
        <v>5.5999999999999999E-3</v>
      </c>
      <c r="H123" s="30">
        <v>7.8549999999999995E-2</v>
      </c>
      <c r="I123" s="23"/>
    </row>
    <row r="124" spans="1:9" ht="13.2" customHeight="1">
      <c r="A124" s="17" t="s">
        <v>4690</v>
      </c>
      <c r="B124" s="18" t="s">
        <v>4691</v>
      </c>
      <c r="C124" s="14" t="s">
        <v>4692</v>
      </c>
      <c r="D124" s="14" t="s">
        <v>2322</v>
      </c>
      <c r="E124" s="19">
        <v>2000</v>
      </c>
      <c r="F124" s="20">
        <v>9773.77</v>
      </c>
      <c r="G124" s="21">
        <v>4.5999999999999999E-3</v>
      </c>
      <c r="H124" s="30">
        <v>6.9250000000000006E-2</v>
      </c>
      <c r="I124" s="23"/>
    </row>
    <row r="125" spans="1:9" ht="13.2" customHeight="1">
      <c r="A125" s="17" t="s">
        <v>4693</v>
      </c>
      <c r="B125" s="18" t="s">
        <v>4694</v>
      </c>
      <c r="C125" s="14" t="s">
        <v>4695</v>
      </c>
      <c r="D125" s="14" t="s">
        <v>2300</v>
      </c>
      <c r="E125" s="19">
        <v>2000</v>
      </c>
      <c r="F125" s="20">
        <v>9701.66</v>
      </c>
      <c r="G125" s="21">
        <v>4.4999999999999997E-3</v>
      </c>
      <c r="H125" s="30">
        <v>8.0750000000000002E-2</v>
      </c>
      <c r="I125" s="23"/>
    </row>
    <row r="126" spans="1:9" ht="13.2" customHeight="1">
      <c r="A126" s="17" t="s">
        <v>4696</v>
      </c>
      <c r="B126" s="18" t="s">
        <v>4697</v>
      </c>
      <c r="C126" s="14" t="s">
        <v>4698</v>
      </c>
      <c r="D126" s="14" t="s">
        <v>2300</v>
      </c>
      <c r="E126" s="19">
        <v>2000</v>
      </c>
      <c r="F126" s="20">
        <v>9688.4500000000007</v>
      </c>
      <c r="G126" s="21">
        <v>4.4999999999999997E-3</v>
      </c>
      <c r="H126" s="30">
        <v>7.825E-2</v>
      </c>
      <c r="I126" s="23"/>
    </row>
    <row r="127" spans="1:9" ht="13.2" customHeight="1">
      <c r="A127" s="17" t="s">
        <v>4699</v>
      </c>
      <c r="B127" s="18" t="s">
        <v>4700</v>
      </c>
      <c r="C127" s="14" t="s">
        <v>4701</v>
      </c>
      <c r="D127" s="14" t="s">
        <v>2300</v>
      </c>
      <c r="E127" s="19">
        <v>2000</v>
      </c>
      <c r="F127" s="20">
        <v>9607.2999999999993</v>
      </c>
      <c r="G127" s="21">
        <v>4.4999999999999997E-3</v>
      </c>
      <c r="H127" s="30">
        <v>8.7248999999999993E-2</v>
      </c>
      <c r="I127" s="23"/>
    </row>
    <row r="128" spans="1:9" ht="13.2" customHeight="1">
      <c r="A128" s="17" t="s">
        <v>4702</v>
      </c>
      <c r="B128" s="18" t="s">
        <v>4703</v>
      </c>
      <c r="C128" s="14" t="s">
        <v>4704</v>
      </c>
      <c r="D128" s="14" t="s">
        <v>2329</v>
      </c>
      <c r="E128" s="19">
        <v>2000</v>
      </c>
      <c r="F128" s="20">
        <v>9584.82</v>
      </c>
      <c r="G128" s="21">
        <v>4.4999999999999997E-3</v>
      </c>
      <c r="H128" s="30">
        <v>7.9450000000000007E-2</v>
      </c>
      <c r="I128" s="23"/>
    </row>
    <row r="129" spans="1:9" ht="13.2" customHeight="1">
      <c r="A129" s="17" t="s">
        <v>4705</v>
      </c>
      <c r="B129" s="18" t="s">
        <v>4706</v>
      </c>
      <c r="C129" s="14" t="s">
        <v>4707</v>
      </c>
      <c r="D129" s="14" t="s">
        <v>2300</v>
      </c>
      <c r="E129" s="19">
        <v>2000</v>
      </c>
      <c r="F129" s="20">
        <v>9565.27</v>
      </c>
      <c r="G129" s="21">
        <v>4.4999999999999997E-3</v>
      </c>
      <c r="H129" s="30">
        <v>8.6400000000000005E-2</v>
      </c>
      <c r="I129" s="23"/>
    </row>
    <row r="130" spans="1:9" ht="13.2" customHeight="1">
      <c r="A130" s="17" t="s">
        <v>4708</v>
      </c>
      <c r="B130" s="18" t="s">
        <v>4709</v>
      </c>
      <c r="C130" s="14" t="s">
        <v>4710</v>
      </c>
      <c r="D130" s="14" t="s">
        <v>2300</v>
      </c>
      <c r="E130" s="19">
        <v>2000</v>
      </c>
      <c r="F130" s="20">
        <v>9564.44</v>
      </c>
      <c r="G130" s="21">
        <v>4.4999999999999997E-3</v>
      </c>
      <c r="H130" s="30">
        <v>8.3949999999999997E-2</v>
      </c>
      <c r="I130" s="23"/>
    </row>
    <row r="131" spans="1:9" ht="13.2" customHeight="1">
      <c r="A131" s="17" t="s">
        <v>4711</v>
      </c>
      <c r="B131" s="18" t="s">
        <v>4712</v>
      </c>
      <c r="C131" s="14" t="s">
        <v>4713</v>
      </c>
      <c r="D131" s="14" t="s">
        <v>2300</v>
      </c>
      <c r="E131" s="19">
        <v>1500</v>
      </c>
      <c r="F131" s="20">
        <v>7293.165</v>
      </c>
      <c r="G131" s="21">
        <v>3.3999999999999998E-3</v>
      </c>
      <c r="H131" s="30">
        <v>7.0900000000000005E-2</v>
      </c>
      <c r="I131" s="23"/>
    </row>
    <row r="132" spans="1:9" ht="13.2" customHeight="1">
      <c r="A132" s="17" t="s">
        <v>4714</v>
      </c>
      <c r="B132" s="18" t="s">
        <v>4715</v>
      </c>
      <c r="C132" s="14" t="s">
        <v>4716</v>
      </c>
      <c r="D132" s="14" t="s">
        <v>2300</v>
      </c>
      <c r="E132" s="19">
        <v>1500</v>
      </c>
      <c r="F132" s="20">
        <v>7290.4125000000004</v>
      </c>
      <c r="G132" s="21">
        <v>3.3999999999999998E-3</v>
      </c>
      <c r="H132" s="30">
        <v>7.0900000000000005E-2</v>
      </c>
      <c r="I132" s="23"/>
    </row>
    <row r="133" spans="1:9" ht="13.2" customHeight="1">
      <c r="A133" s="17" t="s">
        <v>4717</v>
      </c>
      <c r="B133" s="18" t="s">
        <v>4718</v>
      </c>
      <c r="C133" s="14" t="s">
        <v>4719</v>
      </c>
      <c r="D133" s="14" t="s">
        <v>2300</v>
      </c>
      <c r="E133" s="19">
        <v>1500</v>
      </c>
      <c r="F133" s="20">
        <v>7289.04</v>
      </c>
      <c r="G133" s="21">
        <v>3.3999999999999998E-3</v>
      </c>
      <c r="H133" s="30">
        <v>7.0900000000000005E-2</v>
      </c>
      <c r="I133" s="23"/>
    </row>
    <row r="134" spans="1:9" ht="13.2" customHeight="1">
      <c r="A134" s="17" t="s">
        <v>4720</v>
      </c>
      <c r="B134" s="18" t="s">
        <v>4721</v>
      </c>
      <c r="C134" s="14" t="s">
        <v>4722</v>
      </c>
      <c r="D134" s="14" t="s">
        <v>2300</v>
      </c>
      <c r="E134" s="19">
        <v>1500</v>
      </c>
      <c r="F134" s="20">
        <v>7287.66</v>
      </c>
      <c r="G134" s="21">
        <v>3.3999999999999998E-3</v>
      </c>
      <c r="H134" s="30">
        <v>7.0900000000000005E-2</v>
      </c>
      <c r="I134" s="23"/>
    </row>
    <row r="135" spans="1:9" ht="13.2" customHeight="1">
      <c r="A135" s="17" t="s">
        <v>4723</v>
      </c>
      <c r="B135" s="18" t="s">
        <v>4724</v>
      </c>
      <c r="C135" s="14" t="s">
        <v>4725</v>
      </c>
      <c r="D135" s="14" t="s">
        <v>2300</v>
      </c>
      <c r="E135" s="19">
        <v>1500</v>
      </c>
      <c r="F135" s="20">
        <v>7183.1025</v>
      </c>
      <c r="G135" s="21">
        <v>3.3999999999999998E-3</v>
      </c>
      <c r="H135" s="30">
        <v>7.8549999999999995E-2</v>
      </c>
      <c r="I135" s="23"/>
    </row>
    <row r="136" spans="1:9" ht="13.2" customHeight="1">
      <c r="A136" s="17" t="s">
        <v>4726</v>
      </c>
      <c r="B136" s="18" t="s">
        <v>4727</v>
      </c>
      <c r="C136" s="14" t="s">
        <v>4728</v>
      </c>
      <c r="D136" s="14" t="s">
        <v>2300</v>
      </c>
      <c r="E136" s="19">
        <v>1000</v>
      </c>
      <c r="F136" s="20">
        <v>4844.4549999999999</v>
      </c>
      <c r="G136" s="21">
        <v>2.3E-3</v>
      </c>
      <c r="H136" s="30">
        <v>7.6100000000000001E-2</v>
      </c>
      <c r="I136" s="23"/>
    </row>
    <row r="137" spans="1:9" ht="13.2" customHeight="1">
      <c r="A137" s="17" t="s">
        <v>4729</v>
      </c>
      <c r="B137" s="18" t="s">
        <v>4730</v>
      </c>
      <c r="C137" s="14" t="s">
        <v>4731</v>
      </c>
      <c r="D137" s="14" t="s">
        <v>2300</v>
      </c>
      <c r="E137" s="19">
        <v>500</v>
      </c>
      <c r="F137" s="20">
        <v>2434.5225</v>
      </c>
      <c r="G137" s="21">
        <v>1.1000000000000001E-3</v>
      </c>
      <c r="H137" s="30">
        <v>7.6099E-2</v>
      </c>
      <c r="I137" s="23"/>
    </row>
    <row r="138" spans="1:9" ht="13.2" customHeight="1">
      <c r="A138" s="17" t="s">
        <v>4732</v>
      </c>
      <c r="B138" s="18" t="s">
        <v>4733</v>
      </c>
      <c r="C138" s="14" t="s">
        <v>4734</v>
      </c>
      <c r="D138" s="14" t="s">
        <v>2300</v>
      </c>
      <c r="E138" s="19">
        <v>500</v>
      </c>
      <c r="F138" s="20">
        <v>2410.0949999999998</v>
      </c>
      <c r="G138" s="21">
        <v>1.1000000000000001E-3</v>
      </c>
      <c r="H138" s="30">
        <v>7.3599999999999999E-2</v>
      </c>
      <c r="I138" s="23"/>
    </row>
    <row r="139" spans="1:9" ht="13.2" customHeight="1">
      <c r="A139" s="17" t="s">
        <v>4735</v>
      </c>
      <c r="B139" s="18" t="s">
        <v>4736</v>
      </c>
      <c r="C139" s="14" t="s">
        <v>4737</v>
      </c>
      <c r="D139" s="14" t="s">
        <v>2329</v>
      </c>
      <c r="E139" s="19">
        <v>400</v>
      </c>
      <c r="F139" s="20">
        <v>1993.422</v>
      </c>
      <c r="G139" s="21">
        <v>8.9999999999999998E-4</v>
      </c>
      <c r="H139" s="30">
        <v>7.0849999999999996E-2</v>
      </c>
      <c r="I139" s="23"/>
    </row>
    <row r="140" spans="1:9" ht="13.2" customHeight="1">
      <c r="A140" s="17" t="s">
        <v>3655</v>
      </c>
      <c r="B140" s="18" t="s">
        <v>3656</v>
      </c>
      <c r="C140" s="14" t="s">
        <v>3657</v>
      </c>
      <c r="D140" s="14" t="s">
        <v>2300</v>
      </c>
      <c r="E140" s="19">
        <v>400</v>
      </c>
      <c r="F140" s="20">
        <v>1936.3979999999999</v>
      </c>
      <c r="G140" s="21">
        <v>8.9999999999999998E-4</v>
      </c>
      <c r="H140" s="30">
        <v>7.3100999999999999E-2</v>
      </c>
      <c r="I140" s="23"/>
    </row>
    <row r="141" spans="1:9" ht="13.2" customHeight="1">
      <c r="A141" s="17" t="s">
        <v>2422</v>
      </c>
      <c r="B141" s="18" t="s">
        <v>2423</v>
      </c>
      <c r="C141" s="14" t="s">
        <v>2424</v>
      </c>
      <c r="D141" s="14" t="s">
        <v>2300</v>
      </c>
      <c r="E141" s="19">
        <v>100</v>
      </c>
      <c r="F141" s="20">
        <v>484.17349999999999</v>
      </c>
      <c r="G141" s="21">
        <v>2.0000000000000001E-4</v>
      </c>
      <c r="H141" s="30">
        <v>7.2749999999999995E-2</v>
      </c>
      <c r="I141" s="23"/>
    </row>
    <row r="142" spans="1:9" ht="13.2" customHeight="1">
      <c r="A142" s="5"/>
      <c r="B142" s="13" t="s">
        <v>1745</v>
      </c>
      <c r="C142" s="14"/>
      <c r="D142" s="14"/>
      <c r="E142" s="14"/>
      <c r="F142" s="24">
        <v>512769.77750000003</v>
      </c>
      <c r="G142" s="25">
        <v>0.23960000000000001</v>
      </c>
      <c r="H142" s="26"/>
      <c r="I142" s="27"/>
    </row>
    <row r="143" spans="1:9" ht="13.2" customHeight="1">
      <c r="A143" s="5"/>
      <c r="B143" s="13" t="s">
        <v>1819</v>
      </c>
      <c r="C143" s="14"/>
      <c r="D143" s="14"/>
      <c r="E143" s="14"/>
      <c r="F143" s="5"/>
      <c r="G143" s="15"/>
      <c r="H143" s="15"/>
      <c r="I143" s="16"/>
    </row>
    <row r="144" spans="1:9" ht="13.2" customHeight="1">
      <c r="A144" s="17" t="s">
        <v>4738</v>
      </c>
      <c r="B144" s="18" t="s">
        <v>4739</v>
      </c>
      <c r="C144" s="14" t="s">
        <v>4740</v>
      </c>
      <c r="D144" s="14" t="s">
        <v>1823</v>
      </c>
      <c r="E144" s="19">
        <v>70000000</v>
      </c>
      <c r="F144" s="20">
        <v>68929.070000000007</v>
      </c>
      <c r="G144" s="21">
        <v>3.2199999999999999E-2</v>
      </c>
      <c r="H144" s="30">
        <v>5.2999999999999999E-2</v>
      </c>
      <c r="I144" s="23"/>
    </row>
    <row r="145" spans="1:9" ht="13.2" customHeight="1">
      <c r="A145" s="17" t="s">
        <v>4741</v>
      </c>
      <c r="B145" s="18" t="s">
        <v>4742</v>
      </c>
      <c r="C145" s="14" t="s">
        <v>4743</v>
      </c>
      <c r="D145" s="14" t="s">
        <v>1823</v>
      </c>
      <c r="E145" s="19">
        <v>23241600</v>
      </c>
      <c r="F145" s="20">
        <v>22863.1338</v>
      </c>
      <c r="G145" s="21">
        <v>1.0699999999999999E-2</v>
      </c>
      <c r="H145" s="30">
        <v>5.2999999999999999E-2</v>
      </c>
      <c r="I145" s="23"/>
    </row>
    <row r="146" spans="1:9" ht="13.2" customHeight="1">
      <c r="A146" s="17" t="s">
        <v>4744</v>
      </c>
      <c r="B146" s="18" t="s">
        <v>4745</v>
      </c>
      <c r="C146" s="14" t="s">
        <v>4746</v>
      </c>
      <c r="D146" s="14" t="s">
        <v>1823</v>
      </c>
      <c r="E146" s="19">
        <v>20000000</v>
      </c>
      <c r="F146" s="20">
        <v>19532.64</v>
      </c>
      <c r="G146" s="21">
        <v>9.1000000000000004E-3</v>
      </c>
      <c r="H146" s="30">
        <v>5.5985E-2</v>
      </c>
      <c r="I146" s="23"/>
    </row>
    <row r="147" spans="1:9" ht="13.2" customHeight="1">
      <c r="A147" s="17" t="s">
        <v>4747</v>
      </c>
      <c r="B147" s="18" t="s">
        <v>4748</v>
      </c>
      <c r="C147" s="14" t="s">
        <v>4749</v>
      </c>
      <c r="D147" s="14" t="s">
        <v>1823</v>
      </c>
      <c r="E147" s="19">
        <v>15000000</v>
      </c>
      <c r="F147" s="20">
        <v>14681.88</v>
      </c>
      <c r="G147" s="21">
        <v>6.8999999999999999E-3</v>
      </c>
      <c r="H147" s="30">
        <v>5.5696000000000002E-2</v>
      </c>
      <c r="I147" s="23"/>
    </row>
    <row r="148" spans="1:9" ht="13.2" customHeight="1">
      <c r="A148" s="17" t="s">
        <v>4750</v>
      </c>
      <c r="B148" s="18" t="s">
        <v>4751</v>
      </c>
      <c r="C148" s="14" t="s">
        <v>4752</v>
      </c>
      <c r="D148" s="14" t="s">
        <v>1823</v>
      </c>
      <c r="E148" s="19">
        <v>13500000</v>
      </c>
      <c r="F148" s="20">
        <v>13390.5555</v>
      </c>
      <c r="G148" s="21">
        <v>6.3E-3</v>
      </c>
      <c r="H148" s="30">
        <v>5.1437999999999998E-2</v>
      </c>
      <c r="I148" s="23"/>
    </row>
    <row r="149" spans="1:9" ht="13.2" customHeight="1">
      <c r="A149" s="17" t="s">
        <v>4753</v>
      </c>
      <c r="B149" s="18" t="s">
        <v>4754</v>
      </c>
      <c r="C149" s="14" t="s">
        <v>4755</v>
      </c>
      <c r="D149" s="14" t="s">
        <v>1823</v>
      </c>
      <c r="E149" s="19">
        <v>2500000</v>
      </c>
      <c r="F149" s="20">
        <v>2484.6875</v>
      </c>
      <c r="G149" s="21">
        <v>1.1999999999999999E-3</v>
      </c>
      <c r="H149" s="30">
        <v>5.1126999999999999E-2</v>
      </c>
      <c r="I149" s="23"/>
    </row>
    <row r="150" spans="1:9" ht="13.2" customHeight="1">
      <c r="A150" s="17" t="s">
        <v>4401</v>
      </c>
      <c r="B150" s="18" t="s">
        <v>4402</v>
      </c>
      <c r="C150" s="14" t="s">
        <v>4403</v>
      </c>
      <c r="D150" s="14" t="s">
        <v>1823</v>
      </c>
      <c r="E150" s="19">
        <v>2500000</v>
      </c>
      <c r="F150" s="20">
        <v>2481.7199999999998</v>
      </c>
      <c r="G150" s="21">
        <v>1.1999999999999999E-3</v>
      </c>
      <c r="H150" s="30">
        <v>5.1700000000000003E-2</v>
      </c>
      <c r="I150" s="23"/>
    </row>
    <row r="151" spans="1:9" ht="13.2" customHeight="1">
      <c r="A151" s="17" t="s">
        <v>4294</v>
      </c>
      <c r="B151" s="18" t="s">
        <v>4295</v>
      </c>
      <c r="C151" s="14" t="s">
        <v>4296</v>
      </c>
      <c r="D151" s="14" t="s">
        <v>1823</v>
      </c>
      <c r="E151" s="19">
        <v>1273200</v>
      </c>
      <c r="F151" s="20">
        <v>1272.8384000000001</v>
      </c>
      <c r="G151" s="21">
        <v>5.9999999999999995E-4</v>
      </c>
      <c r="H151" s="30">
        <v>5.1895999999999998E-2</v>
      </c>
      <c r="I151" s="23"/>
    </row>
    <row r="152" spans="1:9" ht="13.2" customHeight="1">
      <c r="A152" s="17" t="s">
        <v>4756</v>
      </c>
      <c r="B152" s="18" t="s">
        <v>4757</v>
      </c>
      <c r="C152" s="14" t="s">
        <v>4758</v>
      </c>
      <c r="D152" s="14" t="s">
        <v>1823</v>
      </c>
      <c r="E152" s="19">
        <v>442100</v>
      </c>
      <c r="F152" s="20">
        <v>437.94560000000001</v>
      </c>
      <c r="G152" s="21">
        <v>2.0000000000000001E-4</v>
      </c>
      <c r="H152" s="30">
        <v>5.2461000000000001E-2</v>
      </c>
      <c r="I152" s="23"/>
    </row>
    <row r="153" spans="1:9" ht="13.2" customHeight="1">
      <c r="A153" s="5"/>
      <c r="B153" s="13" t="s">
        <v>1745</v>
      </c>
      <c r="C153" s="14"/>
      <c r="D153" s="14"/>
      <c r="E153" s="14"/>
      <c r="F153" s="24">
        <v>146074.47080000001</v>
      </c>
      <c r="G153" s="25">
        <v>6.8199999999999997E-2</v>
      </c>
      <c r="H153" s="26"/>
      <c r="I153" s="27"/>
    </row>
    <row r="154" spans="1:9" ht="13.2" customHeight="1">
      <c r="A154" s="5"/>
      <c r="B154" s="28" t="s">
        <v>1748</v>
      </c>
      <c r="C154" s="29"/>
      <c r="D154" s="2"/>
      <c r="E154" s="29"/>
      <c r="F154" s="24">
        <v>2040743.6528</v>
      </c>
      <c r="G154" s="25">
        <v>0.95340000000000003</v>
      </c>
      <c r="H154" s="26"/>
      <c r="I154" s="27"/>
    </row>
    <row r="155" spans="1:9" ht="13.2" customHeight="1">
      <c r="A155" s="5"/>
      <c r="B155" s="13" t="s">
        <v>1764</v>
      </c>
      <c r="C155" s="14"/>
      <c r="D155" s="14"/>
      <c r="E155" s="14"/>
      <c r="F155" s="14"/>
      <c r="G155" s="14"/>
      <c r="H155" s="15"/>
      <c r="I155" s="16"/>
    </row>
    <row r="156" spans="1:9" ht="13.2" customHeight="1">
      <c r="A156" s="5"/>
      <c r="B156" s="13" t="s">
        <v>2358</v>
      </c>
      <c r="C156" s="14"/>
      <c r="D156" s="14"/>
      <c r="E156" s="14"/>
      <c r="F156" s="5"/>
      <c r="G156" s="15"/>
      <c r="H156" s="15"/>
      <c r="I156" s="16"/>
    </row>
    <row r="157" spans="1:9" ht="13.2" customHeight="1">
      <c r="A157" s="17" t="s">
        <v>2359</v>
      </c>
      <c r="B157" s="18" t="s">
        <v>2360</v>
      </c>
      <c r="C157" s="14" t="s">
        <v>2361</v>
      </c>
      <c r="D157" s="14"/>
      <c r="E157" s="19">
        <v>51078.557999999997</v>
      </c>
      <c r="F157" s="20">
        <v>6114.4241000000002</v>
      </c>
      <c r="G157" s="21">
        <v>2.8999999999999998E-3</v>
      </c>
      <c r="H157" s="30"/>
      <c r="I157" s="23"/>
    </row>
    <row r="158" spans="1:9" ht="13.2" customHeight="1">
      <c r="A158" s="5"/>
      <c r="B158" s="13" t="s">
        <v>1745</v>
      </c>
      <c r="C158" s="14"/>
      <c r="D158" s="14"/>
      <c r="E158" s="14"/>
      <c r="F158" s="24">
        <v>6114.4241000000002</v>
      </c>
      <c r="G158" s="25">
        <v>2.8999999999999998E-3</v>
      </c>
      <c r="H158" s="26"/>
      <c r="I158" s="27"/>
    </row>
    <row r="159" spans="1:9" ht="13.2" customHeight="1">
      <c r="A159" s="5"/>
      <c r="B159" s="28" t="s">
        <v>1748</v>
      </c>
      <c r="C159" s="29"/>
      <c r="D159" s="2"/>
      <c r="E159" s="29"/>
      <c r="F159" s="24">
        <v>6114.4241000000002</v>
      </c>
      <c r="G159" s="25">
        <v>2.8999999999999998E-3</v>
      </c>
      <c r="H159" s="26"/>
      <c r="I159" s="27"/>
    </row>
    <row r="160" spans="1:9" ht="13.2" customHeight="1">
      <c r="A160" s="5"/>
      <c r="B160" s="13" t="s">
        <v>1749</v>
      </c>
      <c r="C160" s="14"/>
      <c r="D160" s="14"/>
      <c r="E160" s="14"/>
      <c r="F160" s="14"/>
      <c r="G160" s="14"/>
      <c r="H160" s="15"/>
      <c r="I160" s="16"/>
    </row>
    <row r="161" spans="1:25" ht="13.2" customHeight="1">
      <c r="A161" s="17" t="s">
        <v>1750</v>
      </c>
      <c r="B161" s="18" t="s">
        <v>1751</v>
      </c>
      <c r="C161" s="14"/>
      <c r="D161" s="14"/>
      <c r="E161" s="19"/>
      <c r="F161" s="20">
        <v>174595.1</v>
      </c>
      <c r="G161" s="21">
        <v>8.1600000000000006E-2</v>
      </c>
      <c r="H161" s="30">
        <v>5.0316016758965264E-2</v>
      </c>
      <c r="I161" s="23"/>
    </row>
    <row r="162" spans="1:25" ht="13.2" customHeight="1">
      <c r="A162" s="5"/>
      <c r="B162" s="13" t="s">
        <v>1745</v>
      </c>
      <c r="C162" s="14"/>
      <c r="D162" s="14"/>
      <c r="E162" s="14"/>
      <c r="F162" s="24">
        <v>174595.1</v>
      </c>
      <c r="G162" s="25">
        <v>8.1600000000000006E-2</v>
      </c>
      <c r="H162" s="26"/>
      <c r="I162" s="27"/>
    </row>
    <row r="163" spans="1:25" ht="13.2" customHeight="1">
      <c r="A163" s="5"/>
      <c r="B163" s="28" t="s">
        <v>1748</v>
      </c>
      <c r="C163" s="29"/>
      <c r="D163" s="2"/>
      <c r="E163" s="29"/>
      <c r="F163" s="24">
        <v>174595.1</v>
      </c>
      <c r="G163" s="25">
        <v>8.1600000000000006E-2</v>
      </c>
      <c r="H163" s="26"/>
      <c r="I163" s="27"/>
    </row>
    <row r="164" spans="1:25" ht="13.2" customHeight="1">
      <c r="A164" s="5"/>
      <c r="B164" s="28" t="s">
        <v>1752</v>
      </c>
      <c r="C164" s="14"/>
      <c r="D164" s="2"/>
      <c r="E164" s="14"/>
      <c r="F164" s="31">
        <v>-197938.17079999999</v>
      </c>
      <c r="G164" s="25">
        <v>-9.2600000000000002E-2</v>
      </c>
      <c r="H164" s="26"/>
      <c r="I164" s="27"/>
    </row>
    <row r="165" spans="1:25" ht="13.2" customHeight="1">
      <c r="A165" s="5"/>
      <c r="B165" s="32" t="s">
        <v>1753</v>
      </c>
      <c r="C165" s="33"/>
      <c r="D165" s="33"/>
      <c r="E165" s="33"/>
      <c r="F165" s="34">
        <v>2140540.85</v>
      </c>
      <c r="G165" s="35">
        <v>1</v>
      </c>
      <c r="H165" s="36"/>
      <c r="I165" s="37"/>
    </row>
    <row r="166" spans="1:25" ht="13.2" customHeight="1">
      <c r="A166" s="5"/>
      <c r="B166" s="7"/>
      <c r="C166" s="5"/>
      <c r="D166" s="5"/>
      <c r="E166" s="5"/>
      <c r="F166" s="5"/>
      <c r="G166" s="5"/>
      <c r="H166" s="5"/>
      <c r="I166" s="5"/>
    </row>
    <row r="167" spans="1:25" ht="13.2" customHeight="1">
      <c r="A167" s="5"/>
      <c r="B167" s="4" t="s">
        <v>2363</v>
      </c>
      <c r="C167" s="5"/>
      <c r="D167" s="5"/>
      <c r="E167" s="5"/>
      <c r="F167" s="5"/>
      <c r="G167" s="5"/>
      <c r="H167" s="5"/>
      <c r="I167" s="5"/>
    </row>
    <row r="168" spans="1:25" ht="13.2" customHeight="1">
      <c r="A168" s="5"/>
      <c r="B168" s="4" t="s">
        <v>1755</v>
      </c>
      <c r="C168" s="5"/>
      <c r="D168" s="5"/>
      <c r="E168" s="5"/>
      <c r="F168" s="5"/>
      <c r="G168" s="5"/>
      <c r="H168" s="5"/>
      <c r="I168" s="5"/>
    </row>
    <row r="169" spans="1:25" ht="26.1" customHeight="1">
      <c r="A169" s="5"/>
      <c r="B169" s="234" t="s">
        <v>1756</v>
      </c>
      <c r="C169" s="234"/>
      <c r="D169" s="234"/>
      <c r="E169" s="234"/>
      <c r="F169" s="234"/>
      <c r="G169" s="234"/>
      <c r="H169" s="234"/>
      <c r="I169" s="234"/>
    </row>
    <row r="170" spans="1:25" ht="13.2" customHeight="1">
      <c r="A170" s="5"/>
      <c r="B170" s="234" t="s">
        <v>1757</v>
      </c>
      <c r="C170" s="234"/>
      <c r="D170" s="234"/>
      <c r="E170" s="234"/>
      <c r="F170" s="234"/>
      <c r="G170" s="234"/>
      <c r="H170" s="234"/>
      <c r="I170" s="234"/>
    </row>
    <row r="171" spans="1:25" ht="13.2" customHeight="1">
      <c r="A171" s="5"/>
      <c r="B171" s="234"/>
      <c r="C171" s="234"/>
      <c r="D171" s="234"/>
      <c r="E171" s="234"/>
      <c r="F171" s="234"/>
      <c r="G171" s="234"/>
      <c r="H171" s="234"/>
      <c r="I171" s="234"/>
    </row>
    <row r="172" spans="1:25" ht="13.2" customHeight="1">
      <c r="A172" s="5"/>
      <c r="B172" s="248"/>
      <c r="C172" s="248"/>
      <c r="D172" s="248"/>
      <c r="E172" s="248"/>
      <c r="F172" s="5"/>
      <c r="G172" s="5"/>
      <c r="H172" s="5"/>
      <c r="I172" s="5"/>
    </row>
    <row r="173" spans="1:25">
      <c r="A173" s="68"/>
      <c r="B173" s="49" t="s">
        <v>5467</v>
      </c>
      <c r="C173" s="50"/>
      <c r="D173" s="50"/>
      <c r="E173" s="50"/>
      <c r="F173" s="50"/>
      <c r="G173" s="50"/>
      <c r="H173" s="50"/>
      <c r="I173" s="51"/>
      <c r="J173" s="48"/>
      <c r="K173" s="48"/>
      <c r="L173" s="48"/>
      <c r="M173" s="48"/>
      <c r="N173" s="48"/>
      <c r="O173" s="48"/>
      <c r="P173" s="48"/>
      <c r="Q173" s="48"/>
      <c r="R173" s="48"/>
      <c r="S173" s="48"/>
      <c r="T173" s="48"/>
      <c r="U173" s="48"/>
      <c r="V173" s="48"/>
      <c r="W173" s="48"/>
      <c r="X173" s="48"/>
      <c r="Y173" s="48"/>
    </row>
    <row r="174" spans="1:25">
      <c r="A174" s="68"/>
      <c r="B174" s="53" t="s">
        <v>5468</v>
      </c>
      <c r="C174" s="48"/>
      <c r="D174" s="48"/>
      <c r="E174" s="48"/>
      <c r="F174" s="48"/>
      <c r="G174" s="48"/>
      <c r="H174" s="48"/>
      <c r="I174" s="54"/>
      <c r="J174" s="48"/>
      <c r="K174" s="48"/>
      <c r="L174" s="48"/>
      <c r="M174" s="48"/>
      <c r="N174" s="48"/>
      <c r="O174" s="48"/>
      <c r="P174" s="48"/>
      <c r="Q174" s="48"/>
      <c r="R174" s="48"/>
      <c r="S174" s="48"/>
      <c r="T174" s="48"/>
      <c r="U174" s="48"/>
      <c r="V174" s="48"/>
      <c r="W174" s="48"/>
      <c r="X174" s="48"/>
      <c r="Y174" s="48"/>
    </row>
    <row r="175" spans="1:25">
      <c r="A175" s="68"/>
      <c r="B175" s="53" t="s">
        <v>5482</v>
      </c>
      <c r="C175" s="48"/>
      <c r="D175" s="48"/>
      <c r="E175" s="48"/>
      <c r="F175" s="48"/>
      <c r="G175" s="48"/>
      <c r="H175" s="48"/>
      <c r="I175" s="54"/>
      <c r="J175" s="48"/>
      <c r="K175" s="48"/>
      <c r="L175" s="48"/>
      <c r="M175" s="48"/>
      <c r="N175" s="48"/>
      <c r="O175" s="48"/>
      <c r="P175" s="48"/>
      <c r="Q175" s="48"/>
      <c r="R175" s="48"/>
      <c r="S175" s="48"/>
      <c r="T175" s="48"/>
      <c r="U175" s="48"/>
      <c r="V175" s="48"/>
      <c r="W175" s="48"/>
      <c r="X175" s="48"/>
      <c r="Y175" s="48"/>
    </row>
    <row r="176" spans="1:25">
      <c r="A176" s="58"/>
      <c r="B176" s="55" t="s">
        <v>5471</v>
      </c>
      <c r="C176" s="56" t="s">
        <v>5472</v>
      </c>
      <c r="D176" s="57" t="s">
        <v>5473</v>
      </c>
      <c r="E176" s="48"/>
      <c r="F176" s="48"/>
      <c r="G176" s="48"/>
      <c r="H176" s="48"/>
      <c r="I176" s="54"/>
      <c r="J176" s="48"/>
      <c r="K176" s="48"/>
      <c r="L176" s="48"/>
      <c r="M176" s="48"/>
      <c r="N176" s="48"/>
      <c r="O176" s="48"/>
      <c r="P176" s="48"/>
      <c r="Q176" s="48"/>
      <c r="R176" s="48"/>
      <c r="S176" s="48"/>
      <c r="T176" s="48"/>
      <c r="U176" s="48"/>
      <c r="V176" s="48"/>
      <c r="W176" s="48"/>
      <c r="X176" s="48"/>
      <c r="Y176" s="48"/>
    </row>
    <row r="177" spans="1:25">
      <c r="A177" s="58" t="s">
        <v>5474</v>
      </c>
      <c r="B177" s="59" t="s">
        <v>5475</v>
      </c>
      <c r="C177" s="60">
        <v>1532.6401000000001</v>
      </c>
      <c r="D177" s="69">
        <v>1541.9304</v>
      </c>
      <c r="E177" s="48"/>
      <c r="F177" s="144"/>
      <c r="G177" s="157"/>
      <c r="H177" s="48"/>
      <c r="I177" s="54"/>
      <c r="J177" s="48"/>
      <c r="K177" s="48"/>
      <c r="L177" s="48"/>
      <c r="M177" s="48"/>
      <c r="N177" s="48"/>
      <c r="O177" s="48"/>
      <c r="P177" s="48"/>
      <c r="Q177" s="48"/>
      <c r="R177" s="48"/>
      <c r="S177" s="48"/>
      <c r="T177" s="48"/>
      <c r="U177" s="48"/>
      <c r="V177" s="48"/>
      <c r="W177" s="48"/>
      <c r="X177" s="48"/>
      <c r="Y177" s="48"/>
    </row>
    <row r="178" spans="1:25">
      <c r="A178" s="58" t="s">
        <v>5576</v>
      </c>
      <c r="B178" s="59" t="s">
        <v>5553</v>
      </c>
      <c r="C178" s="60">
        <v>1005.6127</v>
      </c>
      <c r="D178" s="69">
        <v>1005.6127</v>
      </c>
      <c r="E178" s="48"/>
      <c r="F178" s="144"/>
      <c r="G178" s="157"/>
      <c r="H178" s="48"/>
      <c r="I178" s="54"/>
      <c r="J178" s="48"/>
      <c r="K178" s="48"/>
      <c r="L178" s="48"/>
      <c r="M178" s="48"/>
      <c r="N178" s="48"/>
      <c r="O178" s="48"/>
      <c r="P178" s="48"/>
      <c r="Q178" s="48"/>
      <c r="R178" s="48"/>
      <c r="S178" s="48"/>
      <c r="T178" s="48"/>
      <c r="U178" s="48"/>
      <c r="V178" s="48"/>
      <c r="W178" s="48"/>
      <c r="X178" s="48"/>
      <c r="Y178" s="48"/>
    </row>
    <row r="179" spans="1:25">
      <c r="A179" s="58" t="s">
        <v>5485</v>
      </c>
      <c r="B179" s="59" t="s">
        <v>5486</v>
      </c>
      <c r="C179" s="60">
        <v>1006.3321</v>
      </c>
      <c r="D179" s="69">
        <v>1006.8217</v>
      </c>
      <c r="E179" s="48"/>
      <c r="F179" s="144"/>
      <c r="G179" s="157"/>
      <c r="H179" s="48"/>
      <c r="I179" s="54"/>
      <c r="J179" s="48"/>
      <c r="K179" s="48"/>
      <c r="L179" s="48"/>
      <c r="M179" s="48"/>
      <c r="N179" s="48"/>
      <c r="O179" s="48"/>
      <c r="P179" s="48"/>
      <c r="Q179" s="48"/>
      <c r="R179" s="48"/>
      <c r="S179" s="48"/>
      <c r="T179" s="48"/>
      <c r="U179" s="48"/>
      <c r="V179" s="48"/>
      <c r="W179" s="48"/>
      <c r="X179" s="48"/>
      <c r="Y179" s="48"/>
    </row>
    <row r="180" spans="1:25">
      <c r="A180" s="58" t="s">
        <v>5487</v>
      </c>
      <c r="B180" s="59" t="s">
        <v>5488</v>
      </c>
      <c r="C180" s="60">
        <v>1185.2619</v>
      </c>
      <c r="D180" s="69">
        <v>1192.4468999999999</v>
      </c>
      <c r="E180" s="48"/>
      <c r="F180" s="144"/>
      <c r="G180" s="157"/>
      <c r="H180" s="48"/>
      <c r="I180" s="54"/>
      <c r="J180" s="48"/>
      <c r="K180" s="48"/>
      <c r="L180" s="48"/>
      <c r="M180" s="48"/>
      <c r="N180" s="48"/>
      <c r="O180" s="48"/>
      <c r="P180" s="48"/>
      <c r="Q180" s="48"/>
      <c r="R180" s="48"/>
      <c r="S180" s="48"/>
      <c r="T180" s="48"/>
      <c r="U180" s="48"/>
      <c r="V180" s="48"/>
      <c r="W180" s="48"/>
      <c r="X180" s="48"/>
      <c r="Y180" s="48"/>
    </row>
    <row r="181" spans="1:25">
      <c r="A181" s="58" t="s">
        <v>5491</v>
      </c>
      <c r="B181" s="59" t="s">
        <v>5492</v>
      </c>
      <c r="C181" s="60">
        <v>1296.5155999999999</v>
      </c>
      <c r="D181" s="69">
        <v>1304.3738000000001</v>
      </c>
      <c r="E181" s="48"/>
      <c r="F181" s="144"/>
      <c r="G181" s="157"/>
      <c r="H181" s="48"/>
      <c r="I181" s="54"/>
      <c r="J181" s="48"/>
      <c r="K181" s="48"/>
      <c r="L181" s="48"/>
      <c r="M181" s="48"/>
      <c r="N181" s="48"/>
      <c r="O181" s="48"/>
      <c r="P181" s="48"/>
      <c r="Q181" s="48"/>
      <c r="R181" s="48"/>
      <c r="S181" s="48"/>
      <c r="T181" s="48"/>
      <c r="U181" s="48"/>
      <c r="V181" s="48"/>
      <c r="W181" s="48"/>
      <c r="X181" s="48"/>
      <c r="Y181" s="48"/>
    </row>
    <row r="182" spans="1:25">
      <c r="A182" s="58" t="s">
        <v>5476</v>
      </c>
      <c r="B182" s="59" t="s">
        <v>5477</v>
      </c>
      <c r="C182" s="60">
        <v>1549.4798000000001</v>
      </c>
      <c r="D182" s="69">
        <v>1559.1152</v>
      </c>
      <c r="E182" s="48"/>
      <c r="F182" s="144"/>
      <c r="G182" s="157"/>
      <c r="H182" s="48"/>
      <c r="I182" s="54"/>
      <c r="J182" s="48"/>
      <c r="K182" s="48"/>
      <c r="L182" s="48"/>
      <c r="M182" s="48"/>
      <c r="N182" s="48"/>
      <c r="O182" s="48"/>
      <c r="P182" s="48"/>
      <c r="Q182" s="48"/>
      <c r="R182" s="48"/>
      <c r="S182" s="48"/>
      <c r="T182" s="48"/>
      <c r="U182" s="48"/>
      <c r="V182" s="48"/>
      <c r="W182" s="48"/>
      <c r="X182" s="48"/>
      <c r="Y182" s="48"/>
    </row>
    <row r="183" spans="1:25">
      <c r="A183" s="58" t="s">
        <v>5577</v>
      </c>
      <c r="B183" s="59" t="s">
        <v>5556</v>
      </c>
      <c r="C183" s="60">
        <v>1005.6131</v>
      </c>
      <c r="D183" s="69">
        <v>1005.6131</v>
      </c>
      <c r="E183" s="48"/>
      <c r="F183" s="144"/>
      <c r="G183" s="157"/>
      <c r="H183" s="48"/>
      <c r="I183" s="54"/>
      <c r="J183" s="48"/>
      <c r="K183" s="48"/>
      <c r="L183" s="48"/>
      <c r="M183" s="48"/>
      <c r="N183" s="48"/>
      <c r="O183" s="48"/>
      <c r="P183" s="48"/>
      <c r="Q183" s="48"/>
      <c r="R183" s="48"/>
      <c r="S183" s="48"/>
      <c r="T183" s="48"/>
      <c r="U183" s="48"/>
      <c r="V183" s="48"/>
      <c r="W183" s="48"/>
      <c r="X183" s="48"/>
      <c r="Y183" s="48"/>
    </row>
    <row r="184" spans="1:25">
      <c r="A184" s="58" t="s">
        <v>5495</v>
      </c>
      <c r="B184" s="59" t="s">
        <v>5496</v>
      </c>
      <c r="C184" s="60">
        <v>1009.3152</v>
      </c>
      <c r="D184" s="69">
        <v>1009.894</v>
      </c>
      <c r="E184" s="48"/>
      <c r="F184" s="144"/>
      <c r="G184" s="157"/>
      <c r="H184" s="48"/>
      <c r="I184" s="54"/>
      <c r="J184" s="48"/>
      <c r="K184" s="48"/>
      <c r="L184" s="48"/>
      <c r="M184" s="48"/>
      <c r="N184" s="48"/>
      <c r="O184" s="48"/>
      <c r="P184" s="48"/>
      <c r="Q184" s="48"/>
      <c r="R184" s="48"/>
      <c r="S184" s="48"/>
      <c r="T184" s="48"/>
      <c r="U184" s="48"/>
      <c r="V184" s="48"/>
      <c r="W184" s="48"/>
      <c r="X184" s="48"/>
      <c r="Y184" s="48"/>
    </row>
    <row r="185" spans="1:25">
      <c r="A185" s="58" t="s">
        <v>5497</v>
      </c>
      <c r="B185" s="59" t="s">
        <v>5498</v>
      </c>
      <c r="C185" s="60">
        <v>1201.1528000000001</v>
      </c>
      <c r="D185" s="69">
        <v>1208.6225999999999</v>
      </c>
      <c r="E185" s="48"/>
      <c r="F185" s="144"/>
      <c r="G185" s="157"/>
      <c r="H185" s="48"/>
      <c r="I185" s="54"/>
      <c r="J185" s="48"/>
      <c r="K185" s="48"/>
      <c r="L185" s="48"/>
      <c r="M185" s="48"/>
      <c r="N185" s="48"/>
      <c r="O185" s="48"/>
      <c r="P185" s="48"/>
      <c r="Q185" s="48"/>
      <c r="R185" s="48"/>
      <c r="S185" s="48"/>
      <c r="T185" s="48"/>
      <c r="U185" s="48"/>
      <c r="V185" s="48"/>
      <c r="W185" s="48"/>
      <c r="X185" s="48"/>
      <c r="Y185" s="48"/>
    </row>
    <row r="186" spans="1:25">
      <c r="A186" s="58" t="s">
        <v>5501</v>
      </c>
      <c r="B186" s="59" t="s">
        <v>5502</v>
      </c>
      <c r="C186" s="60">
        <v>1312.3981000000001</v>
      </c>
      <c r="D186" s="69">
        <v>1320.5601999999999</v>
      </c>
      <c r="E186" s="48"/>
      <c r="F186" s="144"/>
      <c r="G186" s="157"/>
      <c r="H186" s="48"/>
      <c r="I186" s="54"/>
      <c r="J186" s="48"/>
      <c r="K186" s="48"/>
      <c r="L186" s="48"/>
      <c r="M186" s="48"/>
      <c r="N186" s="48"/>
      <c r="O186" s="48"/>
      <c r="P186" s="48"/>
      <c r="Q186" s="48"/>
      <c r="R186" s="48"/>
      <c r="S186" s="48"/>
      <c r="T186" s="48"/>
      <c r="U186" s="48"/>
      <c r="V186" s="48"/>
      <c r="W186" s="48"/>
      <c r="X186" s="48"/>
      <c r="Y186" s="48"/>
    </row>
    <row r="187" spans="1:25">
      <c r="A187" s="68"/>
      <c r="B187" s="53"/>
      <c r="C187" s="72"/>
      <c r="D187" s="72"/>
      <c r="E187" s="48"/>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3" t="s">
        <v>5559</v>
      </c>
      <c r="C188" s="48"/>
      <c r="D188" s="48"/>
      <c r="E188" s="48"/>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5" t="s">
        <v>5471</v>
      </c>
      <c r="C189" s="57" t="s">
        <v>5560</v>
      </c>
      <c r="D189" s="48"/>
      <c r="E189" s="48"/>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5486</v>
      </c>
      <c r="C190" s="60">
        <v>5.60098232</v>
      </c>
      <c r="D190" s="48"/>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5553</v>
      </c>
      <c r="C191" s="60">
        <v>6.0786390900000002</v>
      </c>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9" t="s">
        <v>5496</v>
      </c>
      <c r="C192" s="60">
        <v>5.6888688199999997</v>
      </c>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9" t="s">
        <v>5556</v>
      </c>
      <c r="C193" s="60">
        <v>6.2325928800000003</v>
      </c>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244" t="s">
        <v>5539</v>
      </c>
      <c r="C194" s="245"/>
      <c r="D194" s="245"/>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3" t="s">
        <v>5540</v>
      </c>
      <c r="C195" s="48"/>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53"/>
      <c r="C196" s="48"/>
      <c r="D196" s="48"/>
      <c r="E196" s="48"/>
      <c r="F196" s="48"/>
      <c r="G196" s="48"/>
      <c r="H196" s="48"/>
      <c r="I196" s="54"/>
      <c r="J196" s="48"/>
      <c r="K196" s="48"/>
      <c r="L196" s="48"/>
      <c r="M196" s="48"/>
      <c r="N196" s="48"/>
      <c r="O196" s="48"/>
      <c r="P196" s="48"/>
      <c r="Q196" s="48"/>
      <c r="R196" s="48"/>
      <c r="S196" s="48"/>
      <c r="T196" s="48"/>
      <c r="U196" s="48"/>
      <c r="V196" s="48"/>
      <c r="W196" s="48"/>
      <c r="X196" s="48"/>
      <c r="Y196" s="48"/>
    </row>
    <row r="197" spans="1:25">
      <c r="A197" s="68"/>
      <c r="B197" s="53" t="s">
        <v>5616</v>
      </c>
      <c r="C197" s="48"/>
      <c r="D197" s="48"/>
      <c r="E197" s="48"/>
      <c r="F197" s="48"/>
      <c r="G197" s="48"/>
      <c r="H197" s="48"/>
      <c r="I197" s="54"/>
      <c r="J197" s="48"/>
      <c r="K197" s="48"/>
      <c r="L197" s="48"/>
      <c r="M197" s="48"/>
      <c r="N197" s="48"/>
      <c r="O197" s="48"/>
      <c r="P197" s="48"/>
      <c r="Q197" s="48"/>
      <c r="R197" s="48"/>
      <c r="S197" s="48"/>
      <c r="T197" s="48"/>
      <c r="U197" s="48"/>
      <c r="V197" s="48"/>
      <c r="W197" s="48"/>
      <c r="X197" s="48"/>
      <c r="Y197" s="48"/>
    </row>
    <row r="198" spans="1:25">
      <c r="A198" s="68"/>
      <c r="B198" s="53" t="s">
        <v>5505</v>
      </c>
      <c r="C198" s="48"/>
      <c r="D198" s="48"/>
      <c r="E198" s="48"/>
      <c r="F198" s="48"/>
      <c r="G198" s="48"/>
      <c r="H198" s="48"/>
      <c r="I198" s="54"/>
      <c r="J198" s="48"/>
      <c r="K198" s="48"/>
      <c r="L198" s="48"/>
      <c r="M198" s="48"/>
      <c r="N198" s="48"/>
      <c r="O198" s="48"/>
      <c r="P198" s="48"/>
      <c r="Q198" s="48"/>
      <c r="R198" s="48"/>
      <c r="S198" s="48"/>
      <c r="T198" s="48"/>
      <c r="U198" s="48"/>
      <c r="V198" s="48"/>
      <c r="W198" s="48"/>
      <c r="X198" s="48"/>
      <c r="Y198" s="48"/>
    </row>
    <row r="199" spans="1:25">
      <c r="A199" s="68"/>
      <c r="B199" s="53" t="s">
        <v>5668</v>
      </c>
      <c r="C199" s="48"/>
      <c r="D199" s="48"/>
      <c r="E199" s="48"/>
      <c r="F199" s="48"/>
      <c r="G199" s="48"/>
      <c r="H199" s="48"/>
      <c r="I199" s="54"/>
      <c r="J199" s="48"/>
      <c r="K199" s="48"/>
      <c r="L199" s="48"/>
      <c r="M199" s="48"/>
      <c r="N199" s="48"/>
      <c r="O199" s="48"/>
      <c r="P199" s="48"/>
      <c r="Q199" s="48"/>
      <c r="R199" s="48"/>
      <c r="S199" s="48"/>
      <c r="T199" s="48"/>
      <c r="U199" s="48"/>
      <c r="V199" s="48"/>
      <c r="W199" s="48"/>
      <c r="X199" s="48"/>
      <c r="Y199" s="48"/>
    </row>
    <row r="200" spans="1:25">
      <c r="A200" s="68"/>
      <c r="B200" s="53" t="s">
        <v>5561</v>
      </c>
      <c r="C200" s="48"/>
      <c r="D200" s="48"/>
      <c r="E200" s="48"/>
      <c r="F200" s="48"/>
      <c r="G200" s="48"/>
      <c r="H200" s="48"/>
      <c r="I200" s="54"/>
      <c r="J200" s="48"/>
      <c r="K200" s="48"/>
      <c r="L200" s="48"/>
      <c r="M200" s="48"/>
      <c r="N200" s="48"/>
      <c r="O200" s="48"/>
      <c r="P200" s="48"/>
      <c r="Q200" s="48"/>
      <c r="R200" s="48"/>
      <c r="S200" s="48"/>
      <c r="T200" s="48"/>
      <c r="U200" s="48"/>
      <c r="V200" s="48"/>
      <c r="W200" s="48"/>
      <c r="X200" s="48"/>
      <c r="Y200" s="48"/>
    </row>
    <row r="201" spans="1:25">
      <c r="A201" s="68"/>
      <c r="B201" s="64" t="s">
        <v>5926</v>
      </c>
      <c r="C201" s="65"/>
      <c r="D201" s="65"/>
      <c r="E201" s="65"/>
      <c r="F201" s="65"/>
      <c r="G201" s="65"/>
      <c r="H201" s="65"/>
      <c r="I201" s="66"/>
      <c r="J201" s="48"/>
      <c r="K201" s="48"/>
      <c r="L201" s="48"/>
      <c r="M201" s="48"/>
      <c r="N201" s="48"/>
      <c r="O201" s="48"/>
      <c r="P201" s="48"/>
      <c r="Q201" s="48"/>
      <c r="R201" s="48"/>
      <c r="S201" s="48"/>
      <c r="T201" s="48"/>
      <c r="U201" s="48"/>
      <c r="V201" s="48"/>
      <c r="W201" s="48"/>
      <c r="X201" s="48"/>
      <c r="Y201" s="48"/>
    </row>
    <row r="202" spans="1:25">
      <c r="A202" s="73"/>
      <c r="B202" s="237"/>
      <c r="C202" s="237"/>
      <c r="D202" s="237"/>
      <c r="E202" s="237"/>
      <c r="F202" s="237"/>
      <c r="G202" s="237"/>
      <c r="H202" s="237"/>
      <c r="I202" s="237"/>
      <c r="J202" s="75"/>
      <c r="K202" s="76"/>
      <c r="L202" s="76"/>
      <c r="M202" s="76"/>
      <c r="N202" s="76"/>
      <c r="O202" s="76"/>
      <c r="P202" s="76"/>
      <c r="Q202" s="76"/>
      <c r="R202" s="76"/>
      <c r="S202" s="76"/>
      <c r="T202" s="76"/>
      <c r="U202" s="76"/>
      <c r="V202" s="76"/>
      <c r="W202" s="76"/>
      <c r="X202" s="76"/>
      <c r="Y202" s="76"/>
    </row>
    <row r="203" spans="1:25" ht="13.2" customHeight="1">
      <c r="A203" s="5"/>
      <c r="B203" s="234"/>
      <c r="C203" s="234"/>
      <c r="D203" s="234"/>
      <c r="E203" s="234"/>
      <c r="F203" s="234"/>
      <c r="G203" s="234"/>
      <c r="H203" s="234"/>
      <c r="I203" s="234"/>
    </row>
    <row r="204" spans="1:25" ht="13.2" customHeight="1">
      <c r="A204" s="5"/>
      <c r="B204" s="5"/>
      <c r="C204" s="235" t="s">
        <v>4759</v>
      </c>
      <c r="D204" s="235"/>
      <c r="E204" s="235"/>
      <c r="F204" s="235"/>
      <c r="G204" s="5"/>
      <c r="H204" s="5"/>
      <c r="I204" s="5"/>
    </row>
    <row r="205" spans="1:25" ht="13.2" customHeight="1">
      <c r="A205" s="5"/>
      <c r="B205" s="38" t="s">
        <v>1761</v>
      </c>
      <c r="C205" s="235" t="s">
        <v>1762</v>
      </c>
      <c r="D205" s="235"/>
      <c r="E205" s="235"/>
      <c r="F205" s="235"/>
      <c r="G205" s="5"/>
      <c r="H205" s="5"/>
      <c r="I205" s="5"/>
    </row>
    <row r="206" spans="1:25" ht="135" customHeight="1">
      <c r="A206" s="5"/>
      <c r="B206" s="39"/>
      <c r="C206" s="236"/>
      <c r="D206" s="236"/>
      <c r="E206" s="5"/>
      <c r="F206" s="5"/>
      <c r="G206" s="5"/>
      <c r="H206" s="5"/>
      <c r="I206" s="5"/>
    </row>
  </sheetData>
  <mergeCells count="10">
    <mergeCell ref="C204:F204"/>
    <mergeCell ref="C205:F205"/>
    <mergeCell ref="C206:D206"/>
    <mergeCell ref="B194:D194"/>
    <mergeCell ref="B202:I202"/>
    <mergeCell ref="B169:I169"/>
    <mergeCell ref="B170:I170"/>
    <mergeCell ref="B171:I171"/>
    <mergeCell ref="B172:E172"/>
    <mergeCell ref="B203:I203"/>
  </mergeCells>
  <hyperlinks>
    <hyperlink ref="A1" location="AxisMoneyMarketFund" display="AXISMMF" xr:uid="{00000000-0004-0000-3400-000000000000}"/>
    <hyperlink ref="B1" location="AxisMoneyMarketFund" display="Axis Money Market Fund" xr:uid="{00000000-0004-0000-3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outlinePr summaryBelow="0"/>
  </sheetPr>
  <dimension ref="A1:Y92"/>
  <sheetViews>
    <sheetView topLeftCell="A70" workbookViewId="0">
      <selection activeCell="B85" sqref="B8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109</v>
      </c>
      <c r="B1" s="4" t="s">
        <v>110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1433090</v>
      </c>
      <c r="F7" s="20">
        <v>10160.608099999999</v>
      </c>
      <c r="G7" s="21">
        <v>9.8500000000000004E-2</v>
      </c>
      <c r="H7" s="22"/>
      <c r="I7" s="23"/>
    </row>
    <row r="8" spans="1:9" ht="13.2" customHeight="1">
      <c r="A8" s="17" t="s">
        <v>197</v>
      </c>
      <c r="B8" s="18" t="s">
        <v>198</v>
      </c>
      <c r="C8" s="14" t="s">
        <v>199</v>
      </c>
      <c r="D8" s="14" t="s">
        <v>196</v>
      </c>
      <c r="E8" s="19">
        <v>670414</v>
      </c>
      <c r="F8" s="20">
        <v>9747.8196000000007</v>
      </c>
      <c r="G8" s="21">
        <v>9.4500000000000001E-2</v>
      </c>
      <c r="H8" s="22"/>
      <c r="I8" s="23"/>
    </row>
    <row r="9" spans="1:9" ht="13.2" customHeight="1">
      <c r="A9" s="17" t="s">
        <v>200</v>
      </c>
      <c r="B9" s="18" t="s">
        <v>201</v>
      </c>
      <c r="C9" s="14" t="s">
        <v>202</v>
      </c>
      <c r="D9" s="14" t="s">
        <v>203</v>
      </c>
      <c r="E9" s="19">
        <v>632227</v>
      </c>
      <c r="F9" s="20">
        <v>8073.5388000000003</v>
      </c>
      <c r="G9" s="21">
        <v>7.8299999999999995E-2</v>
      </c>
      <c r="H9" s="22"/>
      <c r="I9" s="23"/>
    </row>
    <row r="10" spans="1:9" ht="13.2" customHeight="1">
      <c r="A10" s="17" t="s">
        <v>204</v>
      </c>
      <c r="B10" s="18" t="s">
        <v>205</v>
      </c>
      <c r="C10" s="14" t="s">
        <v>206</v>
      </c>
      <c r="D10" s="14" t="s">
        <v>207</v>
      </c>
      <c r="E10" s="19">
        <v>284579</v>
      </c>
      <c r="F10" s="20">
        <v>5156.2869000000001</v>
      </c>
      <c r="G10" s="21">
        <v>0.05</v>
      </c>
      <c r="H10" s="22"/>
      <c r="I10" s="23"/>
    </row>
    <row r="11" spans="1:9" ht="13.2" customHeight="1">
      <c r="A11" s="17" t="s">
        <v>208</v>
      </c>
      <c r="B11" s="18" t="s">
        <v>209</v>
      </c>
      <c r="C11" s="14" t="s">
        <v>210</v>
      </c>
      <c r="D11" s="14" t="s">
        <v>211</v>
      </c>
      <c r="E11" s="19">
        <v>109536</v>
      </c>
      <c r="F11" s="20">
        <v>4430.6216999999997</v>
      </c>
      <c r="G11" s="21">
        <v>4.2999999999999997E-2</v>
      </c>
      <c r="H11" s="22"/>
      <c r="I11" s="23"/>
    </row>
    <row r="12" spans="1:9" ht="13.2" customHeight="1">
      <c r="A12" s="17" t="s">
        <v>212</v>
      </c>
      <c r="B12" s="18" t="s">
        <v>213</v>
      </c>
      <c r="C12" s="14" t="s">
        <v>214</v>
      </c>
      <c r="D12" s="14" t="s">
        <v>196</v>
      </c>
      <c r="E12" s="19">
        <v>386829</v>
      </c>
      <c r="F12" s="20">
        <v>4100.3873999999996</v>
      </c>
      <c r="G12" s="21">
        <v>3.9800000000000002E-2</v>
      </c>
      <c r="H12" s="22"/>
      <c r="I12" s="23"/>
    </row>
    <row r="13" spans="1:9" ht="13.2" customHeight="1">
      <c r="A13" s="17" t="s">
        <v>215</v>
      </c>
      <c r="B13" s="18" t="s">
        <v>216</v>
      </c>
      <c r="C13" s="14" t="s">
        <v>217</v>
      </c>
      <c r="D13" s="14" t="s">
        <v>218</v>
      </c>
      <c r="E13" s="19">
        <v>328250</v>
      </c>
      <c r="F13" s="20">
        <v>3721.6985</v>
      </c>
      <c r="G13" s="21">
        <v>3.61E-2</v>
      </c>
      <c r="H13" s="22"/>
      <c r="I13" s="23"/>
    </row>
    <row r="14" spans="1:9" ht="13.2" customHeight="1">
      <c r="A14" s="17" t="s">
        <v>219</v>
      </c>
      <c r="B14" s="18" t="s">
        <v>220</v>
      </c>
      <c r="C14" s="14" t="s">
        <v>221</v>
      </c>
      <c r="D14" s="14" t="s">
        <v>196</v>
      </c>
      <c r="E14" s="19">
        <v>268768</v>
      </c>
      <c r="F14" s="20">
        <v>3493.9839999999999</v>
      </c>
      <c r="G14" s="21">
        <v>3.39E-2</v>
      </c>
      <c r="H14" s="22"/>
      <c r="I14" s="23"/>
    </row>
    <row r="15" spans="1:9" ht="13.2" customHeight="1">
      <c r="A15" s="17" t="s">
        <v>222</v>
      </c>
      <c r="B15" s="18" t="s">
        <v>223</v>
      </c>
      <c r="C15" s="14" t="s">
        <v>224</v>
      </c>
      <c r="D15" s="14" t="s">
        <v>196</v>
      </c>
      <c r="E15" s="19">
        <v>689022</v>
      </c>
      <c r="F15" s="20">
        <v>2889.7583</v>
      </c>
      <c r="G15" s="21">
        <v>2.8000000000000001E-2</v>
      </c>
      <c r="H15" s="22"/>
      <c r="I15" s="23"/>
    </row>
    <row r="16" spans="1:9" ht="13.2" customHeight="1">
      <c r="A16" s="17" t="s">
        <v>225</v>
      </c>
      <c r="B16" s="18" t="s">
        <v>226</v>
      </c>
      <c r="C16" s="14" t="s">
        <v>227</v>
      </c>
      <c r="D16" s="14" t="s">
        <v>228</v>
      </c>
      <c r="E16" s="19">
        <v>83551</v>
      </c>
      <c r="F16" s="20">
        <v>2742.1437999999998</v>
      </c>
      <c r="G16" s="21">
        <v>2.6599999999999999E-2</v>
      </c>
      <c r="H16" s="22"/>
      <c r="I16" s="23"/>
    </row>
    <row r="17" spans="1:9" ht="13.2" customHeight="1">
      <c r="A17" s="17" t="s">
        <v>229</v>
      </c>
      <c r="B17" s="18" t="s">
        <v>230</v>
      </c>
      <c r="C17" s="14" t="s">
        <v>231</v>
      </c>
      <c r="D17" s="14" t="s">
        <v>232</v>
      </c>
      <c r="E17" s="19">
        <v>250829</v>
      </c>
      <c r="F17" s="20">
        <v>2651.2624999999998</v>
      </c>
      <c r="G17" s="21">
        <v>2.5700000000000001E-2</v>
      </c>
      <c r="H17" s="22"/>
      <c r="I17" s="23"/>
    </row>
    <row r="18" spans="1:9" ht="13.2" customHeight="1">
      <c r="A18" s="17" t="s">
        <v>233</v>
      </c>
      <c r="B18" s="18" t="s">
        <v>234</v>
      </c>
      <c r="C18" s="14" t="s">
        <v>235</v>
      </c>
      <c r="D18" s="14" t="s">
        <v>236</v>
      </c>
      <c r="E18" s="19">
        <v>902130</v>
      </c>
      <c r="F18" s="20">
        <v>2304.9422</v>
      </c>
      <c r="G18" s="21">
        <v>2.23E-2</v>
      </c>
      <c r="H18" s="22"/>
      <c r="I18" s="23"/>
    </row>
    <row r="19" spans="1:9" ht="13.2" customHeight="1">
      <c r="A19" s="17" t="s">
        <v>237</v>
      </c>
      <c r="B19" s="18" t="s">
        <v>238</v>
      </c>
      <c r="C19" s="14" t="s">
        <v>239</v>
      </c>
      <c r="D19" s="14" t="s">
        <v>218</v>
      </c>
      <c r="E19" s="19">
        <v>95548</v>
      </c>
      <c r="F19" s="20">
        <v>2292.4832000000001</v>
      </c>
      <c r="G19" s="21">
        <v>2.2200000000000001E-2</v>
      </c>
      <c r="H19" s="22"/>
      <c r="I19" s="23"/>
    </row>
    <row r="20" spans="1:9" ht="13.2" customHeight="1">
      <c r="A20" s="17" t="s">
        <v>240</v>
      </c>
      <c r="B20" s="18" t="s">
        <v>241</v>
      </c>
      <c r="C20" s="14" t="s">
        <v>242</v>
      </c>
      <c r="D20" s="14" t="s">
        <v>243</v>
      </c>
      <c r="E20" s="19">
        <v>676576</v>
      </c>
      <c r="F20" s="20">
        <v>2219.8458999999998</v>
      </c>
      <c r="G20" s="21">
        <v>2.1499999999999998E-2</v>
      </c>
      <c r="H20" s="22"/>
      <c r="I20" s="23"/>
    </row>
    <row r="21" spans="1:9" ht="13.2" customHeight="1">
      <c r="A21" s="17" t="s">
        <v>244</v>
      </c>
      <c r="B21" s="18" t="s">
        <v>245</v>
      </c>
      <c r="C21" s="14" t="s">
        <v>246</v>
      </c>
      <c r="D21" s="14" t="s">
        <v>247</v>
      </c>
      <c r="E21" s="19">
        <v>38638</v>
      </c>
      <c r="F21" s="20">
        <v>1971.4653000000001</v>
      </c>
      <c r="G21" s="21">
        <v>1.9099999999999999E-2</v>
      </c>
      <c r="H21" s="22"/>
      <c r="I21" s="23"/>
    </row>
    <row r="22" spans="1:9" ht="13.2" customHeight="1">
      <c r="A22" s="17" t="s">
        <v>248</v>
      </c>
      <c r="B22" s="18" t="s">
        <v>249</v>
      </c>
      <c r="C22" s="14" t="s">
        <v>250</v>
      </c>
      <c r="D22" s="14" t="s">
        <v>251</v>
      </c>
      <c r="E22" s="19">
        <v>99095</v>
      </c>
      <c r="F22" s="20">
        <v>1966.8376000000001</v>
      </c>
      <c r="G22" s="21">
        <v>1.9099999999999999E-2</v>
      </c>
      <c r="H22" s="22"/>
      <c r="I22" s="23"/>
    </row>
    <row r="23" spans="1:9" ht="13.2" customHeight="1">
      <c r="A23" s="17" t="s">
        <v>252</v>
      </c>
      <c r="B23" s="18" t="s">
        <v>253</v>
      </c>
      <c r="C23" s="14" t="s">
        <v>254</v>
      </c>
      <c r="D23" s="14" t="s">
        <v>228</v>
      </c>
      <c r="E23" s="19">
        <v>12209</v>
      </c>
      <c r="F23" s="20">
        <v>1653.9531999999999</v>
      </c>
      <c r="G23" s="21">
        <v>1.6E-2</v>
      </c>
      <c r="H23" s="22"/>
      <c r="I23" s="23"/>
    </row>
    <row r="24" spans="1:9" ht="13.2" customHeight="1">
      <c r="A24" s="17" t="s">
        <v>255</v>
      </c>
      <c r="B24" s="18" t="s">
        <v>256</v>
      </c>
      <c r="C24" s="14" t="s">
        <v>257</v>
      </c>
      <c r="D24" s="14" t="s">
        <v>236</v>
      </c>
      <c r="E24" s="19">
        <v>83027</v>
      </c>
      <c r="F24" s="20">
        <v>1633.4731999999999</v>
      </c>
      <c r="G24" s="21">
        <v>1.5800000000000002E-2</v>
      </c>
      <c r="H24" s="22"/>
      <c r="I24" s="23"/>
    </row>
    <row r="25" spans="1:9" ht="13.2" customHeight="1">
      <c r="A25" s="17" t="s">
        <v>258</v>
      </c>
      <c r="B25" s="18" t="s">
        <v>259</v>
      </c>
      <c r="C25" s="14" t="s">
        <v>260</v>
      </c>
      <c r="D25" s="14" t="s">
        <v>232</v>
      </c>
      <c r="E25" s="19">
        <v>131064</v>
      </c>
      <c r="F25" s="20">
        <v>1454.6793</v>
      </c>
      <c r="G25" s="21">
        <v>1.41E-2</v>
      </c>
      <c r="H25" s="22"/>
      <c r="I25" s="23"/>
    </row>
    <row r="26" spans="1:9" ht="13.2" customHeight="1">
      <c r="A26" s="17" t="s">
        <v>261</v>
      </c>
      <c r="B26" s="18" t="s">
        <v>262</v>
      </c>
      <c r="C26" s="14" t="s">
        <v>263</v>
      </c>
      <c r="D26" s="14" t="s">
        <v>264</v>
      </c>
      <c r="E26" s="19">
        <v>443672</v>
      </c>
      <c r="F26" s="20">
        <v>1452.5821000000001</v>
      </c>
      <c r="G26" s="21">
        <v>1.41E-2</v>
      </c>
      <c r="H26" s="22"/>
      <c r="I26" s="23"/>
    </row>
    <row r="27" spans="1:9" ht="13.2" customHeight="1">
      <c r="A27" s="17" t="s">
        <v>265</v>
      </c>
      <c r="B27" s="18" t="s">
        <v>266</v>
      </c>
      <c r="C27" s="14" t="s">
        <v>267</v>
      </c>
      <c r="D27" s="14" t="s">
        <v>268</v>
      </c>
      <c r="E27" s="19">
        <v>773582</v>
      </c>
      <c r="F27" s="20">
        <v>1426.0984000000001</v>
      </c>
      <c r="G27" s="21">
        <v>1.38E-2</v>
      </c>
      <c r="H27" s="22"/>
      <c r="I27" s="23"/>
    </row>
    <row r="28" spans="1:9" ht="13.2" customHeight="1">
      <c r="A28" s="17" t="s">
        <v>269</v>
      </c>
      <c r="B28" s="18" t="s">
        <v>270</v>
      </c>
      <c r="C28" s="14" t="s">
        <v>271</v>
      </c>
      <c r="D28" s="14" t="s">
        <v>272</v>
      </c>
      <c r="E28" s="19">
        <v>335194</v>
      </c>
      <c r="F28" s="20">
        <v>1389.2114999999999</v>
      </c>
      <c r="G28" s="21">
        <v>1.35E-2</v>
      </c>
      <c r="H28" s="22"/>
      <c r="I28" s="23"/>
    </row>
    <row r="29" spans="1:9" ht="13.2" customHeight="1">
      <c r="A29" s="17" t="s">
        <v>273</v>
      </c>
      <c r="B29" s="18" t="s">
        <v>274</v>
      </c>
      <c r="C29" s="14" t="s">
        <v>275</v>
      </c>
      <c r="D29" s="14" t="s">
        <v>276</v>
      </c>
      <c r="E29" s="19">
        <v>135502</v>
      </c>
      <c r="F29" s="20">
        <v>1375.9550999999999</v>
      </c>
      <c r="G29" s="21">
        <v>1.3299999999999999E-2</v>
      </c>
      <c r="H29" s="22"/>
      <c r="I29" s="23"/>
    </row>
    <row r="30" spans="1:9" ht="13.2" customHeight="1">
      <c r="A30" s="17" t="s">
        <v>277</v>
      </c>
      <c r="B30" s="18" t="s">
        <v>278</v>
      </c>
      <c r="C30" s="14" t="s">
        <v>279</v>
      </c>
      <c r="D30" s="14" t="s">
        <v>218</v>
      </c>
      <c r="E30" s="19">
        <v>98665</v>
      </c>
      <c r="F30" s="20">
        <v>1294.6821</v>
      </c>
      <c r="G30" s="21">
        <v>1.26E-2</v>
      </c>
      <c r="H30" s="22"/>
      <c r="I30" s="23"/>
    </row>
    <row r="31" spans="1:9" ht="13.2" customHeight="1">
      <c r="A31" s="17" t="s">
        <v>280</v>
      </c>
      <c r="B31" s="18" t="s">
        <v>281</v>
      </c>
      <c r="C31" s="14" t="s">
        <v>282</v>
      </c>
      <c r="D31" s="14" t="s">
        <v>283</v>
      </c>
      <c r="E31" s="19">
        <v>11075</v>
      </c>
      <c r="F31" s="20">
        <v>1268.0875000000001</v>
      </c>
      <c r="G31" s="21">
        <v>1.23E-2</v>
      </c>
      <c r="H31" s="22"/>
      <c r="I31" s="23"/>
    </row>
    <row r="32" spans="1:9" ht="13.2" customHeight="1">
      <c r="A32" s="17" t="s">
        <v>284</v>
      </c>
      <c r="B32" s="18" t="s">
        <v>285</v>
      </c>
      <c r="C32" s="14" t="s">
        <v>286</v>
      </c>
      <c r="D32" s="14" t="s">
        <v>228</v>
      </c>
      <c r="E32" s="19">
        <v>10365</v>
      </c>
      <c r="F32" s="20">
        <v>1257.2745</v>
      </c>
      <c r="G32" s="21">
        <v>1.2200000000000001E-2</v>
      </c>
      <c r="H32" s="22"/>
      <c r="I32" s="23"/>
    </row>
    <row r="33" spans="1:9" ht="13.2" customHeight="1">
      <c r="A33" s="17" t="s">
        <v>291</v>
      </c>
      <c r="B33" s="18" t="s">
        <v>292</v>
      </c>
      <c r="C33" s="14" t="s">
        <v>293</v>
      </c>
      <c r="D33" s="14" t="s">
        <v>283</v>
      </c>
      <c r="E33" s="19">
        <v>35311</v>
      </c>
      <c r="F33" s="20">
        <v>1190.3338000000001</v>
      </c>
      <c r="G33" s="21">
        <v>1.15E-2</v>
      </c>
      <c r="H33" s="22"/>
      <c r="I33" s="23"/>
    </row>
    <row r="34" spans="1:9" ht="13.2" customHeight="1">
      <c r="A34" s="17" t="s">
        <v>294</v>
      </c>
      <c r="B34" s="18" t="s">
        <v>295</v>
      </c>
      <c r="C34" s="14" t="s">
        <v>296</v>
      </c>
      <c r="D34" s="14" t="s">
        <v>268</v>
      </c>
      <c r="E34" s="19">
        <v>87778</v>
      </c>
      <c r="F34" s="20">
        <v>1147.8729000000001</v>
      </c>
      <c r="G34" s="21">
        <v>1.11E-2</v>
      </c>
      <c r="H34" s="22"/>
      <c r="I34" s="23"/>
    </row>
    <row r="35" spans="1:9" ht="13.2" customHeight="1">
      <c r="A35" s="17" t="s">
        <v>300</v>
      </c>
      <c r="B35" s="18" t="s">
        <v>301</v>
      </c>
      <c r="C35" s="14" t="s">
        <v>302</v>
      </c>
      <c r="D35" s="14" t="s">
        <v>247</v>
      </c>
      <c r="E35" s="19">
        <v>42322</v>
      </c>
      <c r="F35" s="20">
        <v>1123.0565999999999</v>
      </c>
      <c r="G35" s="21">
        <v>1.09E-2</v>
      </c>
      <c r="H35" s="22"/>
      <c r="I35" s="23"/>
    </row>
    <row r="36" spans="1:9" ht="13.2" customHeight="1">
      <c r="A36" s="17" t="s">
        <v>303</v>
      </c>
      <c r="B36" s="18" t="s">
        <v>304</v>
      </c>
      <c r="C36" s="14" t="s">
        <v>305</v>
      </c>
      <c r="D36" s="14" t="s">
        <v>264</v>
      </c>
      <c r="E36" s="19">
        <v>423805</v>
      </c>
      <c r="F36" s="20">
        <v>1116.9381000000001</v>
      </c>
      <c r="G36" s="21">
        <v>1.0800000000000001E-2</v>
      </c>
      <c r="H36" s="22"/>
      <c r="I36" s="23"/>
    </row>
    <row r="37" spans="1:9" ht="13.2" customHeight="1">
      <c r="A37" s="17" t="s">
        <v>306</v>
      </c>
      <c r="B37" s="18" t="s">
        <v>307</v>
      </c>
      <c r="C37" s="14" t="s">
        <v>308</v>
      </c>
      <c r="D37" s="14" t="s">
        <v>309</v>
      </c>
      <c r="E37" s="19">
        <v>21183</v>
      </c>
      <c r="F37" s="20">
        <v>1108.7182</v>
      </c>
      <c r="G37" s="21">
        <v>1.0699999999999999E-2</v>
      </c>
      <c r="H37" s="22"/>
      <c r="I37" s="23"/>
    </row>
    <row r="38" spans="1:9" ht="13.2" customHeight="1">
      <c r="A38" s="17" t="s">
        <v>310</v>
      </c>
      <c r="B38" s="18" t="s">
        <v>311</v>
      </c>
      <c r="C38" s="14" t="s">
        <v>312</v>
      </c>
      <c r="D38" s="14" t="s">
        <v>313</v>
      </c>
      <c r="E38" s="19">
        <v>69041</v>
      </c>
      <c r="F38" s="20">
        <v>1099.8922</v>
      </c>
      <c r="G38" s="21">
        <v>1.0699999999999999E-2</v>
      </c>
      <c r="H38" s="22"/>
      <c r="I38" s="23"/>
    </row>
    <row r="39" spans="1:9" ht="13.2" customHeight="1">
      <c r="A39" s="17" t="s">
        <v>314</v>
      </c>
      <c r="B39" s="18" t="s">
        <v>315</v>
      </c>
      <c r="C39" s="14" t="s">
        <v>316</v>
      </c>
      <c r="D39" s="14" t="s">
        <v>232</v>
      </c>
      <c r="E39" s="19">
        <v>54178</v>
      </c>
      <c r="F39" s="20">
        <v>1094.9374</v>
      </c>
      <c r="G39" s="21">
        <v>1.06E-2</v>
      </c>
      <c r="H39" s="22"/>
      <c r="I39" s="23"/>
    </row>
    <row r="40" spans="1:9" ht="13.2" customHeight="1">
      <c r="A40" s="17" t="s">
        <v>317</v>
      </c>
      <c r="B40" s="18" t="s">
        <v>318</v>
      </c>
      <c r="C40" s="14" t="s">
        <v>319</v>
      </c>
      <c r="D40" s="14" t="s">
        <v>228</v>
      </c>
      <c r="E40" s="19">
        <v>12897</v>
      </c>
      <c r="F40" s="20">
        <v>1025.7628999999999</v>
      </c>
      <c r="G40" s="21">
        <v>9.9000000000000008E-3</v>
      </c>
      <c r="H40" s="22"/>
      <c r="I40" s="23"/>
    </row>
    <row r="41" spans="1:9" ht="13.2" customHeight="1">
      <c r="A41" s="17" t="s">
        <v>320</v>
      </c>
      <c r="B41" s="18" t="s">
        <v>321</v>
      </c>
      <c r="C41" s="14" t="s">
        <v>322</v>
      </c>
      <c r="D41" s="14" t="s">
        <v>323</v>
      </c>
      <c r="E41" s="19">
        <v>67102</v>
      </c>
      <c r="F41" s="20">
        <v>1004.1814000000001</v>
      </c>
      <c r="G41" s="21">
        <v>9.7000000000000003E-3</v>
      </c>
      <c r="H41" s="22"/>
      <c r="I41" s="23"/>
    </row>
    <row r="42" spans="1:9" ht="13.2" customHeight="1">
      <c r="A42" s="17" t="s">
        <v>324</v>
      </c>
      <c r="B42" s="18" t="s">
        <v>325</v>
      </c>
      <c r="C42" s="14" t="s">
        <v>326</v>
      </c>
      <c r="D42" s="14" t="s">
        <v>218</v>
      </c>
      <c r="E42" s="19">
        <v>59435</v>
      </c>
      <c r="F42" s="20">
        <v>967.60180000000003</v>
      </c>
      <c r="G42" s="21">
        <v>9.4000000000000004E-3</v>
      </c>
      <c r="H42" s="22"/>
      <c r="I42" s="23"/>
    </row>
    <row r="43" spans="1:9" ht="13.2" customHeight="1">
      <c r="A43" s="17" t="s">
        <v>334</v>
      </c>
      <c r="B43" s="18" t="s">
        <v>335</v>
      </c>
      <c r="C43" s="14" t="s">
        <v>336</v>
      </c>
      <c r="D43" s="14" t="s">
        <v>337</v>
      </c>
      <c r="E43" s="19">
        <v>224165</v>
      </c>
      <c r="F43" s="20">
        <v>900.5829</v>
      </c>
      <c r="G43" s="21">
        <v>8.6999999999999994E-3</v>
      </c>
      <c r="H43" s="22"/>
      <c r="I43" s="23"/>
    </row>
    <row r="44" spans="1:9" ht="13.2" customHeight="1">
      <c r="A44" s="17" t="s">
        <v>338</v>
      </c>
      <c r="B44" s="18" t="s">
        <v>339</v>
      </c>
      <c r="C44" s="14" t="s">
        <v>340</v>
      </c>
      <c r="D44" s="14" t="s">
        <v>243</v>
      </c>
      <c r="E44" s="19">
        <v>31141</v>
      </c>
      <c r="F44" s="20">
        <v>896.8297</v>
      </c>
      <c r="G44" s="21">
        <v>8.6999999999999994E-3</v>
      </c>
      <c r="H44" s="22"/>
      <c r="I44" s="23"/>
    </row>
    <row r="45" spans="1:9" ht="13.2" customHeight="1">
      <c r="A45" s="17" t="s">
        <v>341</v>
      </c>
      <c r="B45" s="18" t="s">
        <v>342</v>
      </c>
      <c r="C45" s="14" t="s">
        <v>343</v>
      </c>
      <c r="D45" s="14" t="s">
        <v>344</v>
      </c>
      <c r="E45" s="19">
        <v>9631</v>
      </c>
      <c r="F45" s="20">
        <v>857.0145</v>
      </c>
      <c r="G45" s="21">
        <v>8.3000000000000001E-3</v>
      </c>
      <c r="H45" s="22"/>
      <c r="I45" s="23"/>
    </row>
    <row r="46" spans="1:9" ht="13.2" customHeight="1">
      <c r="A46" s="17" t="s">
        <v>348</v>
      </c>
      <c r="B46" s="18" t="s">
        <v>349</v>
      </c>
      <c r="C46" s="14" t="s">
        <v>350</v>
      </c>
      <c r="D46" s="14" t="s">
        <v>351</v>
      </c>
      <c r="E46" s="19">
        <v>363531</v>
      </c>
      <c r="F46" s="20">
        <v>842.66489999999999</v>
      </c>
      <c r="G46" s="21">
        <v>8.2000000000000007E-3</v>
      </c>
      <c r="H46" s="22"/>
      <c r="I46" s="23"/>
    </row>
    <row r="47" spans="1:9" ht="13.2" customHeight="1">
      <c r="A47" s="17" t="s">
        <v>358</v>
      </c>
      <c r="B47" s="18" t="s">
        <v>359</v>
      </c>
      <c r="C47" s="14" t="s">
        <v>360</v>
      </c>
      <c r="D47" s="14" t="s">
        <v>361</v>
      </c>
      <c r="E47" s="19">
        <v>27006</v>
      </c>
      <c r="F47" s="20">
        <v>772.12850000000003</v>
      </c>
      <c r="G47" s="21">
        <v>7.4999999999999997E-3</v>
      </c>
      <c r="H47" s="22"/>
      <c r="I47" s="23"/>
    </row>
    <row r="48" spans="1:9" ht="13.2" customHeight="1">
      <c r="A48" s="17" t="s">
        <v>368</v>
      </c>
      <c r="B48" s="18" t="s">
        <v>369</v>
      </c>
      <c r="C48" s="14" t="s">
        <v>370</v>
      </c>
      <c r="D48" s="14" t="s">
        <v>251</v>
      </c>
      <c r="E48" s="19">
        <v>52659</v>
      </c>
      <c r="F48" s="20">
        <v>742.07060000000001</v>
      </c>
      <c r="G48" s="21">
        <v>7.1999999999999998E-3</v>
      </c>
      <c r="H48" s="22"/>
      <c r="I48" s="23"/>
    </row>
    <row r="49" spans="1:9" ht="13.2" customHeight="1">
      <c r="A49" s="17" t="s">
        <v>371</v>
      </c>
      <c r="B49" s="18" t="s">
        <v>372</v>
      </c>
      <c r="C49" s="14" t="s">
        <v>373</v>
      </c>
      <c r="D49" s="14" t="s">
        <v>232</v>
      </c>
      <c r="E49" s="19">
        <v>307061</v>
      </c>
      <c r="F49" s="20">
        <v>741.09169999999995</v>
      </c>
      <c r="G49" s="21">
        <v>7.1999999999999998E-3</v>
      </c>
      <c r="H49" s="22"/>
      <c r="I49" s="23"/>
    </row>
    <row r="50" spans="1:9" ht="13.2" customHeight="1">
      <c r="A50" s="17" t="s">
        <v>374</v>
      </c>
      <c r="B50" s="18" t="s">
        <v>375</v>
      </c>
      <c r="C50" s="14" t="s">
        <v>376</v>
      </c>
      <c r="D50" s="14" t="s">
        <v>377</v>
      </c>
      <c r="E50" s="19">
        <v>42050</v>
      </c>
      <c r="F50" s="20">
        <v>731.88030000000003</v>
      </c>
      <c r="G50" s="21">
        <v>7.1000000000000004E-3</v>
      </c>
      <c r="H50" s="22"/>
      <c r="I50" s="23"/>
    </row>
    <row r="51" spans="1:9" ht="13.2" customHeight="1">
      <c r="A51" s="17" t="s">
        <v>378</v>
      </c>
      <c r="B51" s="18" t="s">
        <v>379</v>
      </c>
      <c r="C51" s="14" t="s">
        <v>380</v>
      </c>
      <c r="D51" s="14" t="s">
        <v>344</v>
      </c>
      <c r="E51" s="19">
        <v>69649</v>
      </c>
      <c r="F51" s="20">
        <v>725.81219999999996</v>
      </c>
      <c r="G51" s="21">
        <v>7.0000000000000001E-3</v>
      </c>
      <c r="H51" s="22"/>
      <c r="I51" s="23"/>
    </row>
    <row r="52" spans="1:9" ht="13.2" customHeight="1">
      <c r="A52" s="17" t="s">
        <v>398</v>
      </c>
      <c r="B52" s="18" t="s">
        <v>399</v>
      </c>
      <c r="C52" s="14" t="s">
        <v>400</v>
      </c>
      <c r="D52" s="14" t="s">
        <v>251</v>
      </c>
      <c r="E52" s="19">
        <v>57048</v>
      </c>
      <c r="F52" s="20">
        <v>658.56209999999999</v>
      </c>
      <c r="G52" s="21">
        <v>6.4000000000000003E-3</v>
      </c>
      <c r="H52" s="22"/>
      <c r="I52" s="23"/>
    </row>
    <row r="53" spans="1:9" ht="13.2" customHeight="1">
      <c r="A53" s="17" t="s">
        <v>408</v>
      </c>
      <c r="B53" s="18" t="s">
        <v>409</v>
      </c>
      <c r="C53" s="14" t="s">
        <v>410</v>
      </c>
      <c r="D53" s="14" t="s">
        <v>411</v>
      </c>
      <c r="E53" s="19">
        <v>60945</v>
      </c>
      <c r="F53" s="20">
        <v>632.30439999999999</v>
      </c>
      <c r="G53" s="21">
        <v>6.1000000000000004E-3</v>
      </c>
      <c r="H53" s="22"/>
      <c r="I53" s="23"/>
    </row>
    <row r="54" spans="1:9" ht="13.2" customHeight="1">
      <c r="A54" s="17" t="s">
        <v>425</v>
      </c>
      <c r="B54" s="18" t="s">
        <v>426</v>
      </c>
      <c r="C54" s="14" t="s">
        <v>427</v>
      </c>
      <c r="D54" s="14" t="s">
        <v>228</v>
      </c>
      <c r="E54" s="19">
        <v>195587</v>
      </c>
      <c r="F54" s="20">
        <v>604.07039999999995</v>
      </c>
      <c r="G54" s="21">
        <v>5.8999999999999999E-3</v>
      </c>
      <c r="H54" s="22"/>
      <c r="I54" s="23"/>
    </row>
    <row r="55" spans="1:9" ht="13.2" customHeight="1">
      <c r="A55" s="17" t="s">
        <v>450</v>
      </c>
      <c r="B55" s="18" t="s">
        <v>451</v>
      </c>
      <c r="C55" s="14" t="s">
        <v>452</v>
      </c>
      <c r="D55" s="14" t="s">
        <v>377</v>
      </c>
      <c r="E55" s="19">
        <v>100674</v>
      </c>
      <c r="F55" s="20">
        <v>547.01220000000001</v>
      </c>
      <c r="G55" s="21">
        <v>5.3E-3</v>
      </c>
      <c r="H55" s="22"/>
      <c r="I55" s="23"/>
    </row>
    <row r="56" spans="1:9" ht="13.2" customHeight="1">
      <c r="A56" s="17" t="s">
        <v>503</v>
      </c>
      <c r="B56" s="18" t="s">
        <v>504</v>
      </c>
      <c r="C56" s="14" t="s">
        <v>505</v>
      </c>
      <c r="D56" s="14" t="s">
        <v>218</v>
      </c>
      <c r="E56" s="19">
        <v>253449</v>
      </c>
      <c r="F56" s="20">
        <v>467.61340000000001</v>
      </c>
      <c r="G56" s="21">
        <v>4.4999999999999997E-3</v>
      </c>
      <c r="H56" s="22"/>
      <c r="I56" s="23"/>
    </row>
    <row r="57" spans="1:9" ht="13.2" customHeight="1">
      <c r="A57" s="5"/>
      <c r="B57" s="13" t="s">
        <v>1745</v>
      </c>
      <c r="C57" s="14"/>
      <c r="D57" s="14"/>
      <c r="E57" s="14"/>
      <c r="F57" s="24">
        <v>103128.61380000001</v>
      </c>
      <c r="G57" s="25">
        <v>0.99990000000000001</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103128.61380000001</v>
      </c>
      <c r="G60" s="25">
        <v>0.99990000000000001</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286.97000000000003</v>
      </c>
      <c r="G62" s="21">
        <v>2.8E-3</v>
      </c>
      <c r="H62" s="30">
        <v>5.0316061614458299E-2</v>
      </c>
      <c r="I62" s="23"/>
    </row>
    <row r="63" spans="1:9" ht="13.2" customHeight="1">
      <c r="A63" s="5"/>
      <c r="B63" s="13" t="s">
        <v>1745</v>
      </c>
      <c r="C63" s="14"/>
      <c r="D63" s="14"/>
      <c r="E63" s="14"/>
      <c r="F63" s="24">
        <v>286.97000000000003</v>
      </c>
      <c r="G63" s="25">
        <v>2.8E-3</v>
      </c>
      <c r="H63" s="26"/>
      <c r="I63" s="27"/>
    </row>
    <row r="64" spans="1:9" ht="13.2" customHeight="1">
      <c r="A64" s="5"/>
      <c r="B64" s="28" t="s">
        <v>1748</v>
      </c>
      <c r="C64" s="29"/>
      <c r="D64" s="2"/>
      <c r="E64" s="29"/>
      <c r="F64" s="24">
        <v>286.97000000000003</v>
      </c>
      <c r="G64" s="25">
        <v>2.8E-3</v>
      </c>
      <c r="H64" s="26"/>
      <c r="I64" s="27"/>
    </row>
    <row r="65" spans="1:25" ht="13.2" customHeight="1">
      <c r="A65" s="5"/>
      <c r="B65" s="28" t="s">
        <v>1752</v>
      </c>
      <c r="C65" s="14"/>
      <c r="D65" s="2"/>
      <c r="E65" s="14"/>
      <c r="F65" s="31">
        <v>-276.72379999999998</v>
      </c>
      <c r="G65" s="25">
        <v>-2.7000000000000001E-3</v>
      </c>
      <c r="H65" s="26"/>
      <c r="I65" s="27"/>
    </row>
    <row r="66" spans="1:25" ht="13.2" customHeight="1">
      <c r="A66" s="5"/>
      <c r="B66" s="32" t="s">
        <v>1753</v>
      </c>
      <c r="C66" s="33"/>
      <c r="D66" s="33"/>
      <c r="E66" s="33"/>
      <c r="F66" s="34">
        <v>103138.86</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48"/>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60">
        <v>14.6234</v>
      </c>
      <c r="D77" s="153">
        <v>14.451000000000001</v>
      </c>
      <c r="E77" s="48"/>
      <c r="F77" s="144"/>
      <c r="G77" s="157"/>
      <c r="H77" s="48"/>
      <c r="I77" s="54"/>
      <c r="J77" s="52"/>
      <c r="K77" s="52"/>
      <c r="L77" s="52"/>
      <c r="M77" s="52"/>
      <c r="N77" s="52"/>
      <c r="O77" s="52"/>
      <c r="P77" s="52"/>
      <c r="Q77" s="52"/>
      <c r="R77" s="52"/>
      <c r="S77" s="52"/>
      <c r="T77" s="52"/>
      <c r="U77" s="52"/>
      <c r="V77" s="52"/>
      <c r="W77" s="52"/>
      <c r="X77" s="52"/>
      <c r="Y77" s="52"/>
    </row>
    <row r="78" spans="1:25">
      <c r="A78" s="58" t="s">
        <v>5483</v>
      </c>
      <c r="B78" s="59" t="s">
        <v>5484</v>
      </c>
      <c r="C78" s="60">
        <v>13.870900000000001</v>
      </c>
      <c r="D78" s="153">
        <v>13.7074</v>
      </c>
      <c r="E78" s="48"/>
      <c r="F78" s="144"/>
      <c r="G78" s="157"/>
      <c r="H78" s="48"/>
      <c r="I78" s="54"/>
      <c r="J78" s="52"/>
      <c r="K78" s="52"/>
      <c r="L78" s="52"/>
      <c r="M78" s="52"/>
      <c r="N78" s="52"/>
      <c r="O78" s="52"/>
      <c r="P78" s="52"/>
      <c r="Q78" s="52"/>
      <c r="R78" s="52"/>
      <c r="S78" s="52"/>
      <c r="T78" s="52"/>
      <c r="U78" s="52"/>
      <c r="V78" s="52"/>
      <c r="W78" s="52"/>
      <c r="X78" s="52"/>
      <c r="Y78" s="52"/>
    </row>
    <row r="79" spans="1:25">
      <c r="A79" s="58" t="s">
        <v>5476</v>
      </c>
      <c r="B79" s="59" t="s">
        <v>5477</v>
      </c>
      <c r="C79" s="60">
        <v>14.8231</v>
      </c>
      <c r="D79" s="153">
        <v>14.6523</v>
      </c>
      <c r="E79" s="48"/>
      <c r="F79" s="144"/>
      <c r="G79" s="157"/>
      <c r="H79" s="48"/>
      <c r="I79" s="54"/>
      <c r="J79" s="52"/>
      <c r="K79" s="52"/>
      <c r="L79" s="52"/>
      <c r="M79" s="52"/>
      <c r="N79" s="52"/>
      <c r="O79" s="52"/>
      <c r="P79" s="52"/>
      <c r="Q79" s="52"/>
      <c r="R79" s="52"/>
      <c r="S79" s="52"/>
      <c r="T79" s="52"/>
      <c r="U79" s="52"/>
      <c r="V79" s="52"/>
      <c r="W79" s="52"/>
      <c r="X79" s="52"/>
      <c r="Y79" s="52"/>
    </row>
    <row r="80" spans="1:25">
      <c r="A80" s="58" t="s">
        <v>5493</v>
      </c>
      <c r="B80" s="59" t="s">
        <v>5494</v>
      </c>
      <c r="C80" s="60">
        <v>14.0595</v>
      </c>
      <c r="D80" s="153">
        <v>13.897500000000001</v>
      </c>
      <c r="E80" s="48"/>
      <c r="F80" s="144"/>
      <c r="G80" s="157"/>
      <c r="H80" s="48"/>
      <c r="I80" s="54"/>
      <c r="J80" s="52"/>
      <c r="K80" s="52"/>
      <c r="L80" s="52"/>
      <c r="M80" s="52"/>
      <c r="N80" s="52"/>
      <c r="O80" s="52"/>
      <c r="P80" s="52"/>
      <c r="Q80" s="52"/>
      <c r="R80" s="52"/>
      <c r="S80" s="52"/>
      <c r="T80" s="52"/>
      <c r="U80" s="52"/>
      <c r="V80" s="52"/>
      <c r="W80" s="52"/>
      <c r="X80" s="52"/>
      <c r="Y80" s="52"/>
    </row>
    <row r="81" spans="1:25">
      <c r="A81" s="48"/>
      <c r="B81" s="53"/>
      <c r="C81" s="72"/>
      <c r="D81" s="72"/>
      <c r="E81" s="48"/>
      <c r="F81" s="144"/>
      <c r="G81" s="157"/>
      <c r="H81" s="48"/>
      <c r="I81" s="54"/>
      <c r="J81" s="52"/>
      <c r="K81" s="52"/>
      <c r="L81" s="52"/>
      <c r="M81" s="52"/>
      <c r="N81" s="52"/>
      <c r="O81" s="52"/>
      <c r="P81" s="52"/>
      <c r="Q81" s="52"/>
      <c r="R81" s="52"/>
      <c r="S81" s="52"/>
      <c r="T81" s="52"/>
      <c r="U81" s="52"/>
      <c r="V81" s="52"/>
      <c r="W81" s="52"/>
      <c r="X81" s="52"/>
      <c r="Y81" s="52"/>
    </row>
    <row r="82" spans="1:25">
      <c r="A82" s="48"/>
      <c r="B82" s="53" t="s">
        <v>5478</v>
      </c>
      <c r="C82" s="48"/>
      <c r="D82" s="48"/>
      <c r="E82" s="48"/>
      <c r="F82" s="144"/>
      <c r="G82" s="157"/>
      <c r="H82" s="48"/>
      <c r="I82" s="54"/>
      <c r="J82" s="52"/>
      <c r="K82" s="52"/>
      <c r="L82" s="52"/>
      <c r="M82" s="52"/>
      <c r="N82" s="52"/>
      <c r="O82" s="52"/>
      <c r="P82" s="52"/>
      <c r="Q82" s="52"/>
      <c r="R82" s="52"/>
      <c r="S82" s="52"/>
      <c r="T82" s="52"/>
      <c r="U82" s="52"/>
      <c r="V82" s="52"/>
      <c r="W82" s="52"/>
      <c r="X82" s="52"/>
      <c r="Y82" s="52"/>
    </row>
    <row r="83" spans="1:25">
      <c r="A83" s="48"/>
      <c r="B83" s="53" t="s">
        <v>5479</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5552</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5967</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5481</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3.2" customHeight="1">
      <c r="A89" s="5"/>
      <c r="B89" s="234"/>
      <c r="C89" s="234"/>
      <c r="D89" s="234"/>
      <c r="E89" s="234"/>
      <c r="F89" s="234"/>
      <c r="G89" s="234"/>
      <c r="H89" s="234"/>
      <c r="I89" s="234"/>
    </row>
    <row r="90" spans="1:25" ht="13.2" customHeight="1">
      <c r="A90" s="5"/>
      <c r="B90" s="5"/>
      <c r="C90" s="235" t="s">
        <v>4760</v>
      </c>
      <c r="D90" s="235"/>
      <c r="E90" s="235"/>
      <c r="F90" s="235"/>
      <c r="G90" s="5"/>
      <c r="H90" s="5"/>
      <c r="I90" s="5"/>
    </row>
    <row r="91" spans="1:25" ht="13.2" customHeight="1">
      <c r="A91" s="5"/>
      <c r="B91" s="38" t="s">
        <v>1761</v>
      </c>
      <c r="C91" s="235" t="s">
        <v>1762</v>
      </c>
      <c r="D91" s="235"/>
      <c r="E91" s="235"/>
      <c r="F91" s="235"/>
      <c r="G91" s="5"/>
      <c r="H91" s="5"/>
      <c r="I91" s="5"/>
    </row>
    <row r="92" spans="1:25" ht="135" customHeight="1">
      <c r="A92" s="5"/>
      <c r="B92" s="39"/>
      <c r="C92" s="236"/>
      <c r="D92" s="236"/>
      <c r="E92" s="5"/>
      <c r="F92" s="5"/>
      <c r="G92" s="5"/>
      <c r="H92" s="5"/>
      <c r="I92" s="5"/>
    </row>
  </sheetData>
  <mergeCells count="7">
    <mergeCell ref="B89:I89"/>
    <mergeCell ref="C90:F90"/>
    <mergeCell ref="C91:F91"/>
    <mergeCell ref="C92:D92"/>
    <mergeCell ref="B69:I69"/>
    <mergeCell ref="B70:I70"/>
    <mergeCell ref="B71:I71"/>
  </mergeCells>
  <hyperlinks>
    <hyperlink ref="A1" location="AxisNifty50IndexFund" display="AXISN50" xr:uid="{00000000-0004-0000-3500-000000000000}"/>
    <hyperlink ref="B1" location="AxisNifty50IndexFund" display="Axis Nifty 50 Index Fund" xr:uid="{00000000-0004-0000-3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outlinePr summaryBelow="0"/>
  </sheetPr>
  <dimension ref="A1:Y90"/>
  <sheetViews>
    <sheetView topLeftCell="A68" workbookViewId="0">
      <selection activeCell="B84" sqref="B84"/>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111</v>
      </c>
      <c r="B1" s="4" t="s">
        <v>112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355</v>
      </c>
      <c r="B7" s="18" t="s">
        <v>356</v>
      </c>
      <c r="C7" s="14" t="s">
        <v>357</v>
      </c>
      <c r="D7" s="14" t="s">
        <v>290</v>
      </c>
      <c r="E7" s="19">
        <v>30104</v>
      </c>
      <c r="F7" s="20">
        <v>1023.5359999999999</v>
      </c>
      <c r="G7" s="21">
        <v>5.7000000000000002E-2</v>
      </c>
      <c r="H7" s="22"/>
      <c r="I7" s="23"/>
    </row>
    <row r="8" spans="1:9" ht="13.2" customHeight="1">
      <c r="A8" s="17" t="s">
        <v>385</v>
      </c>
      <c r="B8" s="18" t="s">
        <v>386</v>
      </c>
      <c r="C8" s="14" t="s">
        <v>387</v>
      </c>
      <c r="D8" s="14" t="s">
        <v>251</v>
      </c>
      <c r="E8" s="19">
        <v>52770</v>
      </c>
      <c r="F8" s="20">
        <v>1010.5454999999999</v>
      </c>
      <c r="G8" s="21">
        <v>5.6300000000000003E-2</v>
      </c>
      <c r="H8" s="22"/>
      <c r="I8" s="23"/>
    </row>
    <row r="9" spans="1:9" ht="13.2" customHeight="1">
      <c r="A9" s="17" t="s">
        <v>258</v>
      </c>
      <c r="B9" s="18" t="s">
        <v>259</v>
      </c>
      <c r="C9" s="14" t="s">
        <v>260</v>
      </c>
      <c r="D9" s="14" t="s">
        <v>232</v>
      </c>
      <c r="E9" s="19">
        <v>83919</v>
      </c>
      <c r="F9" s="20">
        <v>931.41700000000003</v>
      </c>
      <c r="G9" s="21">
        <v>5.1900000000000002E-2</v>
      </c>
      <c r="H9" s="22"/>
      <c r="I9" s="23"/>
    </row>
    <row r="10" spans="1:9" ht="13.2" customHeight="1">
      <c r="A10" s="17" t="s">
        <v>273</v>
      </c>
      <c r="B10" s="18" t="s">
        <v>274</v>
      </c>
      <c r="C10" s="14" t="s">
        <v>275</v>
      </c>
      <c r="D10" s="14" t="s">
        <v>276</v>
      </c>
      <c r="E10" s="19">
        <v>87562</v>
      </c>
      <c r="F10" s="20">
        <v>889.14829999999995</v>
      </c>
      <c r="G10" s="21">
        <v>4.9599999999999998E-2</v>
      </c>
      <c r="H10" s="22"/>
      <c r="I10" s="23"/>
    </row>
    <row r="11" spans="1:9" ht="13.2" customHeight="1">
      <c r="A11" s="17" t="s">
        <v>404</v>
      </c>
      <c r="B11" s="18" t="s">
        <v>405</v>
      </c>
      <c r="C11" s="14" t="s">
        <v>406</v>
      </c>
      <c r="D11" s="14" t="s">
        <v>407</v>
      </c>
      <c r="E11" s="19">
        <v>15393</v>
      </c>
      <c r="F11" s="20">
        <v>785.81269999999995</v>
      </c>
      <c r="G11" s="21">
        <v>4.3799999999999999E-2</v>
      </c>
      <c r="H11" s="22"/>
      <c r="I11" s="23"/>
    </row>
    <row r="12" spans="1:9" ht="13.2" customHeight="1">
      <c r="A12" s="17" t="s">
        <v>465</v>
      </c>
      <c r="B12" s="18" t="s">
        <v>466</v>
      </c>
      <c r="C12" s="14" t="s">
        <v>467</v>
      </c>
      <c r="D12" s="14" t="s">
        <v>431</v>
      </c>
      <c r="E12" s="19">
        <v>16925</v>
      </c>
      <c r="F12" s="20">
        <v>752.3501</v>
      </c>
      <c r="G12" s="21">
        <v>4.19E-2</v>
      </c>
      <c r="H12" s="22"/>
      <c r="I12" s="23"/>
    </row>
    <row r="13" spans="1:9" ht="13.2" customHeight="1">
      <c r="A13" s="17" t="s">
        <v>362</v>
      </c>
      <c r="B13" s="18" t="s">
        <v>363</v>
      </c>
      <c r="C13" s="14" t="s">
        <v>364</v>
      </c>
      <c r="D13" s="14" t="s">
        <v>264</v>
      </c>
      <c r="E13" s="19">
        <v>372186</v>
      </c>
      <c r="F13" s="20">
        <v>736.92830000000004</v>
      </c>
      <c r="G13" s="21">
        <v>4.1099999999999998E-2</v>
      </c>
      <c r="H13" s="22"/>
      <c r="I13" s="23"/>
    </row>
    <row r="14" spans="1:9" ht="13.2" customHeight="1">
      <c r="A14" s="17" t="s">
        <v>287</v>
      </c>
      <c r="B14" s="18" t="s">
        <v>288</v>
      </c>
      <c r="C14" s="14" t="s">
        <v>289</v>
      </c>
      <c r="D14" s="14" t="s">
        <v>290</v>
      </c>
      <c r="E14" s="19">
        <v>22002</v>
      </c>
      <c r="F14" s="20">
        <v>722.10559999999998</v>
      </c>
      <c r="G14" s="21">
        <v>4.02E-2</v>
      </c>
      <c r="H14" s="22"/>
      <c r="I14" s="23"/>
    </row>
    <row r="15" spans="1:9" ht="13.2" customHeight="1">
      <c r="A15" s="17" t="s">
        <v>352</v>
      </c>
      <c r="B15" s="18" t="s">
        <v>353</v>
      </c>
      <c r="C15" s="14" t="s">
        <v>354</v>
      </c>
      <c r="D15" s="14" t="s">
        <v>196</v>
      </c>
      <c r="E15" s="19">
        <v>189310</v>
      </c>
      <c r="F15" s="20">
        <v>675.26880000000006</v>
      </c>
      <c r="G15" s="21">
        <v>3.7600000000000001E-2</v>
      </c>
      <c r="H15" s="22"/>
      <c r="I15" s="23"/>
    </row>
    <row r="16" spans="1:9" ht="13.2" customHeight="1">
      <c r="A16" s="17" t="s">
        <v>428</v>
      </c>
      <c r="B16" s="18" t="s">
        <v>429</v>
      </c>
      <c r="C16" s="14" t="s">
        <v>430</v>
      </c>
      <c r="D16" s="14" t="s">
        <v>431</v>
      </c>
      <c r="E16" s="19">
        <v>140053</v>
      </c>
      <c r="F16" s="20">
        <v>619.94460000000004</v>
      </c>
      <c r="G16" s="21">
        <v>3.4599999999999999E-2</v>
      </c>
      <c r="H16" s="22"/>
      <c r="I16" s="23"/>
    </row>
    <row r="17" spans="1:9" ht="13.2" customHeight="1">
      <c r="A17" s="17" t="s">
        <v>462</v>
      </c>
      <c r="B17" s="18" t="s">
        <v>463</v>
      </c>
      <c r="C17" s="14" t="s">
        <v>464</v>
      </c>
      <c r="D17" s="14" t="s">
        <v>384</v>
      </c>
      <c r="E17" s="19">
        <v>26507</v>
      </c>
      <c r="F17" s="20">
        <v>557.94579999999996</v>
      </c>
      <c r="G17" s="21">
        <v>3.1099999999999999E-2</v>
      </c>
      <c r="H17" s="22"/>
      <c r="I17" s="23"/>
    </row>
    <row r="18" spans="1:9" ht="13.2" customHeight="1">
      <c r="A18" s="17" t="s">
        <v>435</v>
      </c>
      <c r="B18" s="18" t="s">
        <v>436</v>
      </c>
      <c r="C18" s="14" t="s">
        <v>437</v>
      </c>
      <c r="D18" s="14" t="s">
        <v>431</v>
      </c>
      <c r="E18" s="19">
        <v>56815</v>
      </c>
      <c r="F18" s="20">
        <v>520.42539999999997</v>
      </c>
      <c r="G18" s="21">
        <v>2.9000000000000001E-2</v>
      </c>
      <c r="H18" s="22"/>
      <c r="I18" s="23"/>
    </row>
    <row r="19" spans="1:9" ht="13.2" customHeight="1">
      <c r="A19" s="17" t="s">
        <v>551</v>
      </c>
      <c r="B19" s="18" t="s">
        <v>552</v>
      </c>
      <c r="C19" s="14" t="s">
        <v>553</v>
      </c>
      <c r="D19" s="14" t="s">
        <v>431</v>
      </c>
      <c r="E19" s="19">
        <v>1510</v>
      </c>
      <c r="F19" s="20">
        <v>509.77600000000001</v>
      </c>
      <c r="G19" s="21">
        <v>2.8400000000000002E-2</v>
      </c>
      <c r="H19" s="22"/>
      <c r="I19" s="23"/>
    </row>
    <row r="20" spans="1:9" ht="13.2" customHeight="1">
      <c r="A20" s="17" t="s">
        <v>388</v>
      </c>
      <c r="B20" s="18" t="s">
        <v>389</v>
      </c>
      <c r="C20" s="14" t="s">
        <v>390</v>
      </c>
      <c r="D20" s="14" t="s">
        <v>251</v>
      </c>
      <c r="E20" s="19">
        <v>9491</v>
      </c>
      <c r="F20" s="20">
        <v>480.8141</v>
      </c>
      <c r="G20" s="21">
        <v>2.6800000000000001E-2</v>
      </c>
      <c r="H20" s="22"/>
      <c r="I20" s="23"/>
    </row>
    <row r="21" spans="1:9" ht="13.2" customHeight="1">
      <c r="A21" s="17" t="s">
        <v>529</v>
      </c>
      <c r="B21" s="18" t="s">
        <v>530</v>
      </c>
      <c r="C21" s="14" t="s">
        <v>531</v>
      </c>
      <c r="D21" s="14" t="s">
        <v>264</v>
      </c>
      <c r="E21" s="19">
        <v>33905</v>
      </c>
      <c r="F21" s="20">
        <v>480.56950000000001</v>
      </c>
      <c r="G21" s="21">
        <v>2.6800000000000001E-2</v>
      </c>
      <c r="H21" s="22"/>
      <c r="I21" s="23"/>
    </row>
    <row r="22" spans="1:9" ht="13.2" customHeight="1">
      <c r="A22" s="17" t="s">
        <v>621</v>
      </c>
      <c r="B22" s="18" t="s">
        <v>622</v>
      </c>
      <c r="C22" s="14" t="s">
        <v>623</v>
      </c>
      <c r="D22" s="14" t="s">
        <v>276</v>
      </c>
      <c r="E22" s="19">
        <v>124080</v>
      </c>
      <c r="F22" s="20">
        <v>473.36520000000002</v>
      </c>
      <c r="G22" s="21">
        <v>2.64E-2</v>
      </c>
      <c r="H22" s="22"/>
      <c r="I22" s="23"/>
    </row>
    <row r="23" spans="1:9" ht="13.2" customHeight="1">
      <c r="A23" s="17" t="s">
        <v>488</v>
      </c>
      <c r="B23" s="18" t="s">
        <v>489</v>
      </c>
      <c r="C23" s="14" t="s">
        <v>490</v>
      </c>
      <c r="D23" s="14" t="s">
        <v>407</v>
      </c>
      <c r="E23" s="19">
        <v>4939</v>
      </c>
      <c r="F23" s="20">
        <v>466.48860000000002</v>
      </c>
      <c r="G23" s="21">
        <v>2.5999999999999999E-2</v>
      </c>
      <c r="H23" s="22"/>
      <c r="I23" s="23"/>
    </row>
    <row r="24" spans="1:9" ht="13.2" customHeight="1">
      <c r="A24" s="17" t="s">
        <v>743</v>
      </c>
      <c r="B24" s="18" t="s">
        <v>744</v>
      </c>
      <c r="C24" s="14" t="s">
        <v>745</v>
      </c>
      <c r="D24" s="14" t="s">
        <v>207</v>
      </c>
      <c r="E24" s="19">
        <v>174455</v>
      </c>
      <c r="F24" s="20">
        <v>434.55</v>
      </c>
      <c r="G24" s="21">
        <v>2.4199999999999999E-2</v>
      </c>
      <c r="H24" s="22"/>
      <c r="I24" s="23"/>
    </row>
    <row r="25" spans="1:9" ht="13.2" customHeight="1">
      <c r="A25" s="17" t="s">
        <v>633</v>
      </c>
      <c r="B25" s="18" t="s">
        <v>634</v>
      </c>
      <c r="C25" s="14" t="s">
        <v>635</v>
      </c>
      <c r="D25" s="14" t="s">
        <v>228</v>
      </c>
      <c r="E25" s="19">
        <v>24926</v>
      </c>
      <c r="F25" s="20">
        <v>428.15390000000002</v>
      </c>
      <c r="G25" s="21">
        <v>2.3900000000000001E-2</v>
      </c>
      <c r="H25" s="22"/>
      <c r="I25" s="23"/>
    </row>
    <row r="26" spans="1:9" ht="13.2" customHeight="1">
      <c r="A26" s="17" t="s">
        <v>581</v>
      </c>
      <c r="B26" s="18" t="s">
        <v>582</v>
      </c>
      <c r="C26" s="14" t="s">
        <v>583</v>
      </c>
      <c r="D26" s="14" t="s">
        <v>207</v>
      </c>
      <c r="E26" s="19">
        <v>2498408</v>
      </c>
      <c r="F26" s="20">
        <v>358.02190000000002</v>
      </c>
      <c r="G26" s="21">
        <v>0.02</v>
      </c>
      <c r="H26" s="22"/>
      <c r="I26" s="23"/>
    </row>
    <row r="27" spans="1:9" ht="13.2" customHeight="1">
      <c r="A27" s="17" t="s">
        <v>575</v>
      </c>
      <c r="B27" s="18" t="s">
        <v>576</v>
      </c>
      <c r="C27" s="14" t="s">
        <v>577</v>
      </c>
      <c r="D27" s="14" t="s">
        <v>431</v>
      </c>
      <c r="E27" s="19">
        <v>4357</v>
      </c>
      <c r="F27" s="20">
        <v>332.80939999999998</v>
      </c>
      <c r="G27" s="21">
        <v>1.8599999999999998E-2</v>
      </c>
      <c r="H27" s="22"/>
      <c r="I27" s="23"/>
    </row>
    <row r="28" spans="1:9" ht="13.2" customHeight="1">
      <c r="A28" s="17" t="s">
        <v>664</v>
      </c>
      <c r="B28" s="18" t="s">
        <v>665</v>
      </c>
      <c r="C28" s="14" t="s">
        <v>666</v>
      </c>
      <c r="D28" s="14" t="s">
        <v>407</v>
      </c>
      <c r="E28" s="19">
        <v>13480</v>
      </c>
      <c r="F28" s="20">
        <v>322.30680000000001</v>
      </c>
      <c r="G28" s="21">
        <v>1.7999999999999999E-2</v>
      </c>
      <c r="H28" s="22"/>
      <c r="I28" s="23"/>
    </row>
    <row r="29" spans="1:9" ht="13.2" customHeight="1">
      <c r="A29" s="17" t="s">
        <v>590</v>
      </c>
      <c r="B29" s="18" t="s">
        <v>591</v>
      </c>
      <c r="C29" s="14" t="s">
        <v>592</v>
      </c>
      <c r="D29" s="14" t="s">
        <v>251</v>
      </c>
      <c r="E29" s="19">
        <v>12025</v>
      </c>
      <c r="F29" s="20">
        <v>298.22000000000003</v>
      </c>
      <c r="G29" s="21">
        <v>1.66E-2</v>
      </c>
      <c r="H29" s="22"/>
      <c r="I29" s="23"/>
    </row>
    <row r="30" spans="1:9" ht="13.2" customHeight="1">
      <c r="A30" s="17" t="s">
        <v>612</v>
      </c>
      <c r="B30" s="18" t="s">
        <v>613</v>
      </c>
      <c r="C30" s="14" t="s">
        <v>614</v>
      </c>
      <c r="D30" s="14" t="s">
        <v>407</v>
      </c>
      <c r="E30" s="19">
        <v>5089</v>
      </c>
      <c r="F30" s="20">
        <v>292.12389999999999</v>
      </c>
      <c r="G30" s="21">
        <v>1.6299999999999999E-2</v>
      </c>
      <c r="H30" s="22"/>
      <c r="I30" s="23"/>
    </row>
    <row r="31" spans="1:9" ht="13.2" customHeight="1">
      <c r="A31" s="17" t="s">
        <v>710</v>
      </c>
      <c r="B31" s="18" t="s">
        <v>711</v>
      </c>
      <c r="C31" s="14" t="s">
        <v>712</v>
      </c>
      <c r="D31" s="14" t="s">
        <v>268</v>
      </c>
      <c r="E31" s="19">
        <v>147906</v>
      </c>
      <c r="F31" s="20">
        <v>288.41669999999999</v>
      </c>
      <c r="G31" s="21">
        <v>1.61E-2</v>
      </c>
      <c r="H31" s="22"/>
      <c r="I31" s="23"/>
    </row>
    <row r="32" spans="1:9" ht="13.2" customHeight="1">
      <c r="A32" s="17" t="s">
        <v>645</v>
      </c>
      <c r="B32" s="18" t="s">
        <v>646</v>
      </c>
      <c r="C32" s="14" t="s">
        <v>647</v>
      </c>
      <c r="D32" s="14" t="s">
        <v>484</v>
      </c>
      <c r="E32" s="19">
        <v>3239</v>
      </c>
      <c r="F32" s="20">
        <v>280.99939999999998</v>
      </c>
      <c r="G32" s="21">
        <v>1.5699999999999999E-2</v>
      </c>
      <c r="H32" s="22"/>
      <c r="I32" s="23"/>
    </row>
    <row r="33" spans="1:9" ht="13.2" customHeight="1">
      <c r="A33" s="17" t="s">
        <v>689</v>
      </c>
      <c r="B33" s="18" t="s">
        <v>690</v>
      </c>
      <c r="C33" s="14" t="s">
        <v>691</v>
      </c>
      <c r="D33" s="14" t="s">
        <v>431</v>
      </c>
      <c r="E33" s="19">
        <v>1424</v>
      </c>
      <c r="F33" s="20">
        <v>252.07650000000001</v>
      </c>
      <c r="G33" s="21">
        <v>1.41E-2</v>
      </c>
      <c r="H33" s="22"/>
      <c r="I33" s="23"/>
    </row>
    <row r="34" spans="1:9" ht="13.2" customHeight="1">
      <c r="A34" s="17" t="s">
        <v>636</v>
      </c>
      <c r="B34" s="18" t="s">
        <v>637</v>
      </c>
      <c r="C34" s="14" t="s">
        <v>638</v>
      </c>
      <c r="D34" s="14" t="s">
        <v>196</v>
      </c>
      <c r="E34" s="19">
        <v>70061</v>
      </c>
      <c r="F34" s="20">
        <v>243.53200000000001</v>
      </c>
      <c r="G34" s="21">
        <v>1.3599999999999999E-2</v>
      </c>
      <c r="H34" s="22"/>
      <c r="I34" s="23"/>
    </row>
    <row r="35" spans="1:9" ht="13.2" customHeight="1">
      <c r="A35" s="17" t="s">
        <v>920</v>
      </c>
      <c r="B35" s="18" t="s">
        <v>921</v>
      </c>
      <c r="C35" s="14" t="s">
        <v>922</v>
      </c>
      <c r="D35" s="14" t="s">
        <v>251</v>
      </c>
      <c r="E35" s="19">
        <v>7618</v>
      </c>
      <c r="F35" s="20">
        <v>240.77449999999999</v>
      </c>
      <c r="G35" s="21">
        <v>1.34E-2</v>
      </c>
      <c r="H35" s="22"/>
      <c r="I35" s="23"/>
    </row>
    <row r="36" spans="1:9" ht="13.2" customHeight="1">
      <c r="A36" s="17" t="s">
        <v>624</v>
      </c>
      <c r="B36" s="18" t="s">
        <v>625</v>
      </c>
      <c r="C36" s="14" t="s">
        <v>626</v>
      </c>
      <c r="D36" s="14" t="s">
        <v>232</v>
      </c>
      <c r="E36" s="19">
        <v>56709</v>
      </c>
      <c r="F36" s="20">
        <v>232.16659999999999</v>
      </c>
      <c r="G36" s="21">
        <v>1.29E-2</v>
      </c>
      <c r="H36" s="22"/>
      <c r="I36" s="23"/>
    </row>
    <row r="37" spans="1:9" ht="13.2" customHeight="1">
      <c r="A37" s="17" t="s">
        <v>890</v>
      </c>
      <c r="B37" s="18" t="s">
        <v>891</v>
      </c>
      <c r="C37" s="14" t="s">
        <v>892</v>
      </c>
      <c r="D37" s="14" t="s">
        <v>407</v>
      </c>
      <c r="E37" s="19">
        <v>10683</v>
      </c>
      <c r="F37" s="20">
        <v>224.27889999999999</v>
      </c>
      <c r="G37" s="21">
        <v>1.2500000000000001E-2</v>
      </c>
      <c r="H37" s="22"/>
      <c r="I37" s="23"/>
    </row>
    <row r="38" spans="1:9" ht="13.2" customHeight="1">
      <c r="A38" s="17" t="s">
        <v>844</v>
      </c>
      <c r="B38" s="18" t="s">
        <v>845</v>
      </c>
      <c r="C38" s="14" t="s">
        <v>846</v>
      </c>
      <c r="D38" s="14" t="s">
        <v>290</v>
      </c>
      <c r="E38" s="19">
        <v>9415</v>
      </c>
      <c r="F38" s="20">
        <v>207.52539999999999</v>
      </c>
      <c r="G38" s="21">
        <v>1.1599999999999999E-2</v>
      </c>
      <c r="H38" s="22"/>
      <c r="I38" s="23"/>
    </row>
    <row r="39" spans="1:9" ht="13.2" customHeight="1">
      <c r="A39" s="17" t="s">
        <v>896</v>
      </c>
      <c r="B39" s="18" t="s">
        <v>897</v>
      </c>
      <c r="C39" s="14" t="s">
        <v>898</v>
      </c>
      <c r="D39" s="14" t="s">
        <v>276</v>
      </c>
      <c r="E39" s="19">
        <v>33291</v>
      </c>
      <c r="F39" s="20">
        <v>174.89429999999999</v>
      </c>
      <c r="G39" s="21">
        <v>9.7000000000000003E-3</v>
      </c>
      <c r="H39" s="22"/>
      <c r="I39" s="23"/>
    </row>
    <row r="40" spans="1:9" ht="13.2" customHeight="1">
      <c r="A40" s="17" t="s">
        <v>953</v>
      </c>
      <c r="B40" s="18" t="s">
        <v>954</v>
      </c>
      <c r="C40" s="14" t="s">
        <v>955</v>
      </c>
      <c r="D40" s="14" t="s">
        <v>431</v>
      </c>
      <c r="E40" s="19">
        <v>4400</v>
      </c>
      <c r="F40" s="20">
        <v>171.6704</v>
      </c>
      <c r="G40" s="21">
        <v>9.5999999999999992E-3</v>
      </c>
      <c r="H40" s="22"/>
      <c r="I40" s="23"/>
    </row>
    <row r="41" spans="1:9" ht="13.2" customHeight="1">
      <c r="A41" s="17" t="s">
        <v>832</v>
      </c>
      <c r="B41" s="18" t="s">
        <v>833</v>
      </c>
      <c r="C41" s="14" t="s">
        <v>834</v>
      </c>
      <c r="D41" s="14" t="s">
        <v>251</v>
      </c>
      <c r="E41" s="19">
        <v>11424</v>
      </c>
      <c r="F41" s="20">
        <v>166.7561</v>
      </c>
      <c r="G41" s="21">
        <v>9.2999999999999992E-3</v>
      </c>
      <c r="H41" s="22"/>
      <c r="I41" s="23"/>
    </row>
    <row r="42" spans="1:9" ht="13.2" customHeight="1">
      <c r="A42" s="17" t="s">
        <v>908</v>
      </c>
      <c r="B42" s="18" t="s">
        <v>909</v>
      </c>
      <c r="C42" s="14" t="s">
        <v>910</v>
      </c>
      <c r="D42" s="14" t="s">
        <v>196</v>
      </c>
      <c r="E42" s="19">
        <v>171982</v>
      </c>
      <c r="F42" s="20">
        <v>141.1456</v>
      </c>
      <c r="G42" s="21">
        <v>7.9000000000000008E-3</v>
      </c>
      <c r="H42" s="22"/>
      <c r="I42" s="23"/>
    </row>
    <row r="43" spans="1:9" ht="13.2" customHeight="1">
      <c r="A43" s="17" t="s">
        <v>923</v>
      </c>
      <c r="B43" s="18" t="s">
        <v>924</v>
      </c>
      <c r="C43" s="14" t="s">
        <v>925</v>
      </c>
      <c r="D43" s="14" t="s">
        <v>384</v>
      </c>
      <c r="E43" s="19">
        <v>1235</v>
      </c>
      <c r="F43" s="20">
        <v>138.3015</v>
      </c>
      <c r="G43" s="21">
        <v>7.7000000000000002E-3</v>
      </c>
      <c r="H43" s="22"/>
      <c r="I43" s="23"/>
    </row>
    <row r="44" spans="1:9" ht="13.2" customHeight="1">
      <c r="A44" s="17" t="s">
        <v>1059</v>
      </c>
      <c r="B44" s="18" t="s">
        <v>1060</v>
      </c>
      <c r="C44" s="14" t="s">
        <v>1061</v>
      </c>
      <c r="D44" s="14" t="s">
        <v>251</v>
      </c>
      <c r="E44" s="19">
        <v>13723</v>
      </c>
      <c r="F44" s="20">
        <v>113.6951</v>
      </c>
      <c r="G44" s="21">
        <v>6.3E-3</v>
      </c>
      <c r="H44" s="22"/>
      <c r="I44" s="23"/>
    </row>
    <row r="45" spans="1:9" ht="13.2" customHeight="1">
      <c r="A45" s="17" t="s">
        <v>1104</v>
      </c>
      <c r="B45" s="18" t="s">
        <v>1105</v>
      </c>
      <c r="C45" s="14" t="s">
        <v>1106</v>
      </c>
      <c r="D45" s="14" t="s">
        <v>865</v>
      </c>
      <c r="E45" s="19">
        <v>7630</v>
      </c>
      <c r="F45" s="20">
        <v>109.6431</v>
      </c>
      <c r="G45" s="21">
        <v>6.1000000000000004E-3</v>
      </c>
      <c r="H45" s="22"/>
      <c r="I45" s="23"/>
    </row>
    <row r="46" spans="1:9" ht="13.2" customHeight="1">
      <c r="A46" s="17" t="s">
        <v>1032</v>
      </c>
      <c r="B46" s="18" t="s">
        <v>1033</v>
      </c>
      <c r="C46" s="14" t="s">
        <v>1034</v>
      </c>
      <c r="D46" s="14" t="s">
        <v>309</v>
      </c>
      <c r="E46" s="19">
        <v>8183</v>
      </c>
      <c r="F46" s="20">
        <v>106.52630000000001</v>
      </c>
      <c r="G46" s="21">
        <v>5.8999999999999999E-3</v>
      </c>
      <c r="H46" s="22"/>
      <c r="I46" s="23"/>
    </row>
    <row r="47" spans="1:9" ht="13.2" customHeight="1">
      <c r="A47" s="17" t="s">
        <v>1152</v>
      </c>
      <c r="B47" s="18" t="s">
        <v>1153</v>
      </c>
      <c r="C47" s="14" t="s">
        <v>1154</v>
      </c>
      <c r="D47" s="14" t="s">
        <v>989</v>
      </c>
      <c r="E47" s="19">
        <v>1780</v>
      </c>
      <c r="F47" s="20">
        <v>92.357100000000003</v>
      </c>
      <c r="G47" s="21">
        <v>5.1000000000000004E-3</v>
      </c>
      <c r="H47" s="22"/>
      <c r="I47" s="23"/>
    </row>
    <row r="48" spans="1:9" ht="13.2" customHeight="1">
      <c r="A48" s="17" t="s">
        <v>1158</v>
      </c>
      <c r="B48" s="18" t="s">
        <v>1159</v>
      </c>
      <c r="C48" s="14" t="s">
        <v>1160</v>
      </c>
      <c r="D48" s="14" t="s">
        <v>407</v>
      </c>
      <c r="E48" s="19">
        <v>2954</v>
      </c>
      <c r="F48" s="20">
        <v>86.504900000000006</v>
      </c>
      <c r="G48" s="21">
        <v>4.7999999999999996E-3</v>
      </c>
      <c r="H48" s="22"/>
      <c r="I48" s="23"/>
    </row>
    <row r="49" spans="1:9" ht="13.2" customHeight="1">
      <c r="A49" s="17" t="s">
        <v>1155</v>
      </c>
      <c r="B49" s="18" t="s">
        <v>1156</v>
      </c>
      <c r="C49" s="14" t="s">
        <v>1157</v>
      </c>
      <c r="D49" s="14" t="s">
        <v>264</v>
      </c>
      <c r="E49" s="19">
        <v>31320</v>
      </c>
      <c r="F49" s="20">
        <v>83.749700000000004</v>
      </c>
      <c r="G49" s="21">
        <v>4.7000000000000002E-3</v>
      </c>
      <c r="H49" s="22"/>
      <c r="I49" s="23"/>
    </row>
    <row r="50" spans="1:9" ht="13.2" customHeight="1">
      <c r="A50" s="17" t="s">
        <v>1341</v>
      </c>
      <c r="B50" s="18" t="s">
        <v>1342</v>
      </c>
      <c r="C50" s="14" t="s">
        <v>1343</v>
      </c>
      <c r="D50" s="14" t="s">
        <v>431</v>
      </c>
      <c r="E50" s="19">
        <v>6725</v>
      </c>
      <c r="F50" s="20">
        <v>81.991200000000006</v>
      </c>
      <c r="G50" s="21">
        <v>4.5999999999999999E-3</v>
      </c>
      <c r="H50" s="22"/>
      <c r="I50" s="23"/>
    </row>
    <row r="51" spans="1:9" ht="13.2" customHeight="1">
      <c r="A51" s="17" t="s">
        <v>1173</v>
      </c>
      <c r="B51" s="18" t="s">
        <v>1174</v>
      </c>
      <c r="C51" s="14" t="s">
        <v>1175</v>
      </c>
      <c r="D51" s="14" t="s">
        <v>407</v>
      </c>
      <c r="E51" s="19">
        <v>6383</v>
      </c>
      <c r="F51" s="20">
        <v>79.605599999999995</v>
      </c>
      <c r="G51" s="21">
        <v>4.4000000000000003E-3</v>
      </c>
      <c r="H51" s="22"/>
      <c r="I51" s="23"/>
    </row>
    <row r="52" spans="1:9" ht="13.2" customHeight="1">
      <c r="A52" s="17" t="s">
        <v>1228</v>
      </c>
      <c r="B52" s="18" t="s">
        <v>1229</v>
      </c>
      <c r="C52" s="14" t="s">
        <v>1230</v>
      </c>
      <c r="D52" s="14" t="s">
        <v>384</v>
      </c>
      <c r="E52" s="19">
        <v>33149</v>
      </c>
      <c r="F52" s="20">
        <v>77.0184</v>
      </c>
      <c r="G52" s="21">
        <v>4.3E-3</v>
      </c>
      <c r="H52" s="22"/>
      <c r="I52" s="23"/>
    </row>
    <row r="53" spans="1:9" ht="13.2" customHeight="1">
      <c r="A53" s="17" t="s">
        <v>761</v>
      </c>
      <c r="B53" s="18" t="s">
        <v>762</v>
      </c>
      <c r="C53" s="14" t="s">
        <v>763</v>
      </c>
      <c r="D53" s="14" t="s">
        <v>196</v>
      </c>
      <c r="E53" s="19">
        <v>18525</v>
      </c>
      <c r="F53" s="20">
        <v>70.459800000000001</v>
      </c>
      <c r="G53" s="21">
        <v>3.8999999999999998E-3</v>
      </c>
      <c r="H53" s="22"/>
      <c r="I53" s="23"/>
    </row>
    <row r="54" spans="1:9" ht="13.2" customHeight="1">
      <c r="A54" s="17" t="s">
        <v>1287</v>
      </c>
      <c r="B54" s="18" t="s">
        <v>1288</v>
      </c>
      <c r="C54" s="14" t="s">
        <v>1289</v>
      </c>
      <c r="D54" s="14" t="s">
        <v>290</v>
      </c>
      <c r="E54" s="19">
        <v>6467</v>
      </c>
      <c r="F54" s="20">
        <v>68.019900000000007</v>
      </c>
      <c r="G54" s="21">
        <v>3.8E-3</v>
      </c>
      <c r="H54" s="22"/>
      <c r="I54" s="23"/>
    </row>
    <row r="55" spans="1:9" ht="13.2" customHeight="1">
      <c r="A55" s="17" t="s">
        <v>1390</v>
      </c>
      <c r="B55" s="18" t="s">
        <v>1391</v>
      </c>
      <c r="C55" s="14" t="s">
        <v>1392</v>
      </c>
      <c r="D55" s="14" t="s">
        <v>605</v>
      </c>
      <c r="E55" s="19">
        <v>11344</v>
      </c>
      <c r="F55" s="20">
        <v>54.5533</v>
      </c>
      <c r="G55" s="21">
        <v>3.0000000000000001E-3</v>
      </c>
      <c r="H55" s="22"/>
      <c r="I55" s="23"/>
    </row>
    <row r="56" spans="1:9" ht="13.2" customHeight="1">
      <c r="A56" s="17" t="s">
        <v>1568</v>
      </c>
      <c r="B56" s="18" t="s">
        <v>1569</v>
      </c>
      <c r="C56" s="14" t="s">
        <v>1570</v>
      </c>
      <c r="D56" s="14" t="s">
        <v>682</v>
      </c>
      <c r="E56" s="19">
        <v>6086</v>
      </c>
      <c r="F56" s="20">
        <v>34.267200000000003</v>
      </c>
      <c r="G56" s="21">
        <v>1.9E-3</v>
      </c>
      <c r="H56" s="22"/>
      <c r="I56" s="23"/>
    </row>
    <row r="57" spans="1:9" ht="13.2" customHeight="1">
      <c r="A57" s="5"/>
      <c r="B57" s="13" t="s">
        <v>1745</v>
      </c>
      <c r="C57" s="14"/>
      <c r="D57" s="14"/>
      <c r="E57" s="14"/>
      <c r="F57" s="24">
        <v>17923.5569</v>
      </c>
      <c r="G57" s="25">
        <v>0.999</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17923.5569</v>
      </c>
      <c r="G60" s="25">
        <v>0.999</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47.21</v>
      </c>
      <c r="G62" s="21">
        <v>2.5999999999999999E-3</v>
      </c>
      <c r="H62" s="30">
        <v>5.0316011678025629E-2</v>
      </c>
      <c r="I62" s="23"/>
    </row>
    <row r="63" spans="1:9" ht="13.2" customHeight="1">
      <c r="A63" s="5"/>
      <c r="B63" s="13" t="s">
        <v>1745</v>
      </c>
      <c r="C63" s="14"/>
      <c r="D63" s="14"/>
      <c r="E63" s="14"/>
      <c r="F63" s="24">
        <v>47.21</v>
      </c>
      <c r="G63" s="25">
        <v>2.5999999999999999E-3</v>
      </c>
      <c r="H63" s="26"/>
      <c r="I63" s="27"/>
    </row>
    <row r="64" spans="1:9" ht="13.2" customHeight="1">
      <c r="A64" s="5"/>
      <c r="B64" s="28" t="s">
        <v>1748</v>
      </c>
      <c r="C64" s="29"/>
      <c r="D64" s="2"/>
      <c r="E64" s="29"/>
      <c r="F64" s="24">
        <v>47.21</v>
      </c>
      <c r="G64" s="25">
        <v>2.5999999999999999E-3</v>
      </c>
      <c r="H64" s="26"/>
      <c r="I64" s="27"/>
    </row>
    <row r="65" spans="1:25" ht="13.2" customHeight="1">
      <c r="A65" s="5"/>
      <c r="B65" s="28" t="s">
        <v>1752</v>
      </c>
      <c r="C65" s="14"/>
      <c r="D65" s="2"/>
      <c r="E65" s="14"/>
      <c r="F65" s="31">
        <v>-29.666899999999998</v>
      </c>
      <c r="G65" s="25">
        <v>-1.6000000000000001E-3</v>
      </c>
      <c r="H65" s="26"/>
      <c r="I65" s="27"/>
    </row>
    <row r="66" spans="1:25" ht="13.2" customHeight="1">
      <c r="A66" s="5"/>
      <c r="B66" s="32" t="s">
        <v>1753</v>
      </c>
      <c r="C66" s="33"/>
      <c r="D66" s="33"/>
      <c r="E66" s="33"/>
      <c r="F66" s="34">
        <v>17941.099999999999</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48"/>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60">
        <v>10.860099999999999</v>
      </c>
      <c r="D77" s="153">
        <v>11.397</v>
      </c>
      <c r="E77" s="48"/>
      <c r="F77" s="158"/>
      <c r="G77" s="159"/>
      <c r="H77" s="48"/>
      <c r="I77" s="54"/>
      <c r="J77" s="52"/>
      <c r="K77" s="52"/>
      <c r="L77" s="52"/>
      <c r="M77" s="52"/>
      <c r="N77" s="52"/>
      <c r="O77" s="52"/>
      <c r="P77" s="52"/>
      <c r="Q77" s="52"/>
      <c r="R77" s="52"/>
      <c r="S77" s="52"/>
      <c r="T77" s="52"/>
      <c r="U77" s="52"/>
      <c r="V77" s="52"/>
      <c r="W77" s="52"/>
      <c r="X77" s="52"/>
      <c r="Y77" s="52"/>
    </row>
    <row r="78" spans="1:25">
      <c r="A78" s="58" t="s">
        <v>5625</v>
      </c>
      <c r="B78" s="59" t="s">
        <v>5477</v>
      </c>
      <c r="C78" s="60">
        <v>11.0017</v>
      </c>
      <c r="D78" s="153">
        <v>11.5543</v>
      </c>
      <c r="E78" s="48"/>
      <c r="F78" s="158"/>
      <c r="G78" s="159"/>
      <c r="H78" s="48"/>
      <c r="I78" s="54"/>
      <c r="J78" s="52"/>
      <c r="K78" s="52"/>
      <c r="L78" s="52"/>
      <c r="M78" s="52"/>
      <c r="N78" s="52"/>
      <c r="O78" s="52"/>
      <c r="P78" s="52"/>
      <c r="Q78" s="52"/>
      <c r="R78" s="52"/>
      <c r="S78" s="52"/>
      <c r="T78" s="52"/>
      <c r="U78" s="52"/>
      <c r="V78" s="52"/>
      <c r="W78" s="52"/>
      <c r="X78" s="52"/>
      <c r="Y78" s="52"/>
    </row>
    <row r="79" spans="1:25">
      <c r="A79" s="48"/>
      <c r="B79" s="53"/>
      <c r="C79" s="72"/>
      <c r="D79" s="72"/>
      <c r="E79" s="48"/>
      <c r="F79" s="48"/>
      <c r="G79" s="48"/>
      <c r="H79" s="48"/>
      <c r="I79" s="54"/>
      <c r="J79" s="52"/>
      <c r="K79" s="52"/>
      <c r="L79" s="52"/>
      <c r="M79" s="52"/>
      <c r="N79" s="52"/>
      <c r="O79" s="52"/>
      <c r="P79" s="52"/>
      <c r="Q79" s="52"/>
      <c r="R79" s="52"/>
      <c r="S79" s="52"/>
      <c r="T79" s="52"/>
      <c r="U79" s="52"/>
      <c r="V79" s="52"/>
      <c r="W79" s="52"/>
      <c r="X79" s="52"/>
      <c r="Y79" s="52"/>
    </row>
    <row r="80" spans="1:25">
      <c r="A80" s="48"/>
      <c r="B80" s="53" t="s">
        <v>5478</v>
      </c>
      <c r="C80" s="48"/>
      <c r="D80" s="48"/>
      <c r="E80" s="48"/>
      <c r="F80" s="48"/>
      <c r="G80" s="48"/>
      <c r="H80" s="48"/>
      <c r="I80" s="54"/>
      <c r="J80" s="52"/>
      <c r="K80" s="52"/>
      <c r="L80" s="52"/>
      <c r="M80" s="52"/>
      <c r="N80" s="52"/>
      <c r="O80" s="52"/>
      <c r="P80" s="52"/>
      <c r="Q80" s="52"/>
      <c r="R80" s="52"/>
      <c r="S80" s="52"/>
      <c r="T80" s="52"/>
      <c r="U80" s="52"/>
      <c r="V80" s="52"/>
      <c r="W80" s="52"/>
      <c r="X80" s="52"/>
      <c r="Y80" s="52"/>
    </row>
    <row r="81" spans="1:25">
      <c r="A81" s="48"/>
      <c r="B81" s="53" t="s">
        <v>5479</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5552</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5973</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5481</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64"/>
      <c r="C85" s="65"/>
      <c r="D85" s="65"/>
      <c r="E85" s="65"/>
      <c r="F85" s="65"/>
      <c r="G85" s="65"/>
      <c r="H85" s="65"/>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3.2" customHeight="1">
      <c r="A87" s="5"/>
      <c r="B87" s="234"/>
      <c r="C87" s="234"/>
      <c r="D87" s="234"/>
      <c r="E87" s="234"/>
      <c r="F87" s="234"/>
      <c r="G87" s="234"/>
      <c r="H87" s="234"/>
      <c r="I87" s="234"/>
    </row>
    <row r="88" spans="1:25" ht="13.2" customHeight="1">
      <c r="A88" s="5"/>
      <c r="B88" s="5"/>
      <c r="C88" s="235" t="s">
        <v>4761</v>
      </c>
      <c r="D88" s="235"/>
      <c r="E88" s="235"/>
      <c r="F88" s="235"/>
      <c r="G88" s="5"/>
      <c r="H88" s="5"/>
      <c r="I88" s="5"/>
    </row>
    <row r="89" spans="1:25" ht="13.2" customHeight="1">
      <c r="A89" s="5"/>
      <c r="B89" s="38" t="s">
        <v>1761</v>
      </c>
      <c r="C89" s="235" t="s">
        <v>1762</v>
      </c>
      <c r="D89" s="235"/>
      <c r="E89" s="235"/>
      <c r="F89" s="235"/>
      <c r="G89" s="5"/>
      <c r="H89" s="5"/>
      <c r="I89" s="5"/>
    </row>
    <row r="90" spans="1:25" ht="135" customHeight="1">
      <c r="A90" s="5"/>
      <c r="B90" s="39"/>
      <c r="C90" s="236"/>
      <c r="D90" s="236"/>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Momentum50IndexFund" display="AXISN500" xr:uid="{00000000-0004-0000-3600-000000000000}"/>
    <hyperlink ref="B1" location="AxisNifty500Momentum50IndexFund" display="Axis Nifty500 Momentum 50 Index Fund" xr:uid="{00000000-0004-0000-3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outlinePr summaryBelow="0"/>
  </sheetPr>
  <dimension ref="A1:Y55"/>
  <sheetViews>
    <sheetView topLeftCell="A34" workbookViewId="0">
      <selection activeCell="B50" sqref="B50"/>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113</v>
      </c>
      <c r="B1" s="4" t="s">
        <v>114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441887</v>
      </c>
      <c r="F7" s="20">
        <v>3132.9787999999999</v>
      </c>
      <c r="G7" s="21">
        <v>0.1701</v>
      </c>
      <c r="H7" s="22"/>
      <c r="I7" s="23"/>
    </row>
    <row r="8" spans="1:9" ht="13.2" customHeight="1">
      <c r="A8" s="17" t="s">
        <v>197</v>
      </c>
      <c r="B8" s="18" t="s">
        <v>198</v>
      </c>
      <c r="C8" s="14" t="s">
        <v>199</v>
      </c>
      <c r="D8" s="14" t="s">
        <v>196</v>
      </c>
      <c r="E8" s="19">
        <v>188022</v>
      </c>
      <c r="F8" s="20">
        <v>2733.8398999999999</v>
      </c>
      <c r="G8" s="21">
        <v>0.1484</v>
      </c>
      <c r="H8" s="22"/>
      <c r="I8" s="23"/>
    </row>
    <row r="9" spans="1:9" ht="13.2" customHeight="1">
      <c r="A9" s="17" t="s">
        <v>212</v>
      </c>
      <c r="B9" s="18" t="s">
        <v>213</v>
      </c>
      <c r="C9" s="14" t="s">
        <v>214</v>
      </c>
      <c r="D9" s="14" t="s">
        <v>196</v>
      </c>
      <c r="E9" s="19">
        <v>178307</v>
      </c>
      <c r="F9" s="20">
        <v>1890.0542</v>
      </c>
      <c r="G9" s="21">
        <v>0.1026</v>
      </c>
      <c r="H9" s="22"/>
      <c r="I9" s="23"/>
    </row>
    <row r="10" spans="1:9" ht="13.2" customHeight="1">
      <c r="A10" s="17" t="s">
        <v>222</v>
      </c>
      <c r="B10" s="18" t="s">
        <v>223</v>
      </c>
      <c r="C10" s="14" t="s">
        <v>224</v>
      </c>
      <c r="D10" s="14" t="s">
        <v>196</v>
      </c>
      <c r="E10" s="19">
        <v>433528</v>
      </c>
      <c r="F10" s="20">
        <v>1818.2164</v>
      </c>
      <c r="G10" s="21">
        <v>9.8699999999999996E-2</v>
      </c>
      <c r="H10" s="22"/>
      <c r="I10" s="23"/>
    </row>
    <row r="11" spans="1:9" ht="13.2" customHeight="1">
      <c r="A11" s="17" t="s">
        <v>219</v>
      </c>
      <c r="B11" s="18" t="s">
        <v>220</v>
      </c>
      <c r="C11" s="14" t="s">
        <v>221</v>
      </c>
      <c r="D11" s="14" t="s">
        <v>196</v>
      </c>
      <c r="E11" s="19">
        <v>130180</v>
      </c>
      <c r="F11" s="20">
        <v>1692.34</v>
      </c>
      <c r="G11" s="21">
        <v>9.1899999999999996E-2</v>
      </c>
      <c r="H11" s="22"/>
      <c r="I11" s="23"/>
    </row>
    <row r="12" spans="1:9" ht="13.2" customHeight="1">
      <c r="A12" s="17" t="s">
        <v>352</v>
      </c>
      <c r="B12" s="18" t="s">
        <v>353</v>
      </c>
      <c r="C12" s="14" t="s">
        <v>354</v>
      </c>
      <c r="D12" s="14" t="s">
        <v>196</v>
      </c>
      <c r="E12" s="19">
        <v>368871</v>
      </c>
      <c r="F12" s="20">
        <v>1315.7628999999999</v>
      </c>
      <c r="G12" s="21">
        <v>7.1400000000000005E-2</v>
      </c>
      <c r="H12" s="22"/>
      <c r="I12" s="23"/>
    </row>
    <row r="13" spans="1:9" ht="13.2" customHeight="1">
      <c r="A13" s="17" t="s">
        <v>412</v>
      </c>
      <c r="B13" s="18" t="s">
        <v>413</v>
      </c>
      <c r="C13" s="14" t="s">
        <v>414</v>
      </c>
      <c r="D13" s="14" t="s">
        <v>196</v>
      </c>
      <c r="E13" s="19">
        <v>98574</v>
      </c>
      <c r="F13" s="20">
        <v>1002.1033</v>
      </c>
      <c r="G13" s="21">
        <v>5.4399999999999997E-2</v>
      </c>
      <c r="H13" s="22"/>
      <c r="I13" s="23"/>
    </row>
    <row r="14" spans="1:9" ht="13.2" customHeight="1">
      <c r="A14" s="17" t="s">
        <v>444</v>
      </c>
      <c r="B14" s="18" t="s">
        <v>445</v>
      </c>
      <c r="C14" s="14" t="s">
        <v>446</v>
      </c>
      <c r="D14" s="14" t="s">
        <v>196</v>
      </c>
      <c r="E14" s="19">
        <v>81704</v>
      </c>
      <c r="F14" s="20">
        <v>887.46879999999999</v>
      </c>
      <c r="G14" s="21">
        <v>4.82E-2</v>
      </c>
      <c r="H14" s="22"/>
      <c r="I14" s="23"/>
    </row>
    <row r="15" spans="1:9" ht="13.2" customHeight="1">
      <c r="A15" s="17" t="s">
        <v>459</v>
      </c>
      <c r="B15" s="18" t="s">
        <v>460</v>
      </c>
      <c r="C15" s="14" t="s">
        <v>461</v>
      </c>
      <c r="D15" s="14" t="s">
        <v>196</v>
      </c>
      <c r="E15" s="19">
        <v>1001146</v>
      </c>
      <c r="F15" s="20">
        <v>860.68520000000001</v>
      </c>
      <c r="G15" s="21">
        <v>4.6699999999999998E-2</v>
      </c>
      <c r="H15" s="22"/>
      <c r="I15" s="23"/>
    </row>
    <row r="16" spans="1:9" ht="13.2" customHeight="1">
      <c r="A16" s="17" t="s">
        <v>536</v>
      </c>
      <c r="B16" s="18" t="s">
        <v>537</v>
      </c>
      <c r="C16" s="14" t="s">
        <v>538</v>
      </c>
      <c r="D16" s="14" t="s">
        <v>196</v>
      </c>
      <c r="E16" s="19">
        <v>268123</v>
      </c>
      <c r="F16" s="20">
        <v>639.74149999999997</v>
      </c>
      <c r="G16" s="21">
        <v>3.4700000000000002E-2</v>
      </c>
      <c r="H16" s="22"/>
      <c r="I16" s="23"/>
    </row>
    <row r="17" spans="1:9" ht="13.2" customHeight="1">
      <c r="A17" s="17" t="s">
        <v>584</v>
      </c>
      <c r="B17" s="18" t="s">
        <v>585</v>
      </c>
      <c r="C17" s="14" t="s">
        <v>586</v>
      </c>
      <c r="D17" s="14" t="s">
        <v>196</v>
      </c>
      <c r="E17" s="19">
        <v>543408</v>
      </c>
      <c r="F17" s="20">
        <v>620.73500000000001</v>
      </c>
      <c r="G17" s="21">
        <v>3.3700000000000001E-2</v>
      </c>
      <c r="H17" s="22"/>
      <c r="I17" s="23"/>
    </row>
    <row r="18" spans="1:9" ht="13.2" customHeight="1">
      <c r="A18" s="17" t="s">
        <v>572</v>
      </c>
      <c r="B18" s="18" t="s">
        <v>573</v>
      </c>
      <c r="C18" s="14" t="s">
        <v>574</v>
      </c>
      <c r="D18" s="14" t="s">
        <v>196</v>
      </c>
      <c r="E18" s="19">
        <v>2687106</v>
      </c>
      <c r="F18" s="20">
        <v>613.46630000000005</v>
      </c>
      <c r="G18" s="21">
        <v>3.3300000000000003E-2</v>
      </c>
      <c r="H18" s="22"/>
      <c r="I18" s="23"/>
    </row>
    <row r="19" spans="1:9" ht="13.2" customHeight="1">
      <c r="A19" s="17" t="s">
        <v>554</v>
      </c>
      <c r="B19" s="18" t="s">
        <v>555</v>
      </c>
      <c r="C19" s="14" t="s">
        <v>556</v>
      </c>
      <c r="D19" s="14" t="s">
        <v>196</v>
      </c>
      <c r="E19" s="19">
        <v>482316</v>
      </c>
      <c r="F19" s="20">
        <v>612.05899999999997</v>
      </c>
      <c r="G19" s="21">
        <v>3.32E-2</v>
      </c>
      <c r="H19" s="22"/>
      <c r="I19" s="23"/>
    </row>
    <row r="20" spans="1:9" ht="13.2" customHeight="1">
      <c r="A20" s="17" t="s">
        <v>599</v>
      </c>
      <c r="B20" s="18" t="s">
        <v>600</v>
      </c>
      <c r="C20" s="14" t="s">
        <v>601</v>
      </c>
      <c r="D20" s="14" t="s">
        <v>196</v>
      </c>
      <c r="E20" s="19">
        <v>309124</v>
      </c>
      <c r="F20" s="20">
        <v>583.10059999999999</v>
      </c>
      <c r="G20" s="21">
        <v>3.1699999999999999E-2</v>
      </c>
      <c r="H20" s="22"/>
      <c r="I20" s="23"/>
    </row>
    <row r="21" spans="1:9" ht="13.2" customHeight="1">
      <c r="A21" s="5"/>
      <c r="B21" s="13" t="s">
        <v>1745</v>
      </c>
      <c r="C21" s="14"/>
      <c r="D21" s="14"/>
      <c r="E21" s="14"/>
      <c r="F21" s="24">
        <v>18402.551899999999</v>
      </c>
      <c r="G21" s="25">
        <v>0.99890000000000001</v>
      </c>
      <c r="H21" s="26"/>
      <c r="I21" s="27"/>
    </row>
    <row r="22" spans="1:9" ht="13.2" customHeight="1">
      <c r="A22" s="5"/>
      <c r="B22" s="28" t="s">
        <v>1746</v>
      </c>
      <c r="C22" s="2"/>
      <c r="D22" s="2"/>
      <c r="E22" s="2"/>
      <c r="F22" s="26" t="s">
        <v>1747</v>
      </c>
      <c r="G22" s="26" t="s">
        <v>1747</v>
      </c>
      <c r="H22" s="26"/>
      <c r="I22" s="27"/>
    </row>
    <row r="23" spans="1:9" ht="13.2" customHeight="1">
      <c r="A23" s="5"/>
      <c r="B23" s="28" t="s">
        <v>1745</v>
      </c>
      <c r="C23" s="2"/>
      <c r="D23" s="2"/>
      <c r="E23" s="2"/>
      <c r="F23" s="26" t="s">
        <v>1747</v>
      </c>
      <c r="G23" s="26" t="s">
        <v>1747</v>
      </c>
      <c r="H23" s="26"/>
      <c r="I23" s="27"/>
    </row>
    <row r="24" spans="1:9" ht="13.2" customHeight="1">
      <c r="A24" s="5"/>
      <c r="B24" s="28" t="s">
        <v>1748</v>
      </c>
      <c r="C24" s="29"/>
      <c r="D24" s="2"/>
      <c r="E24" s="29"/>
      <c r="F24" s="24">
        <v>18402.551899999999</v>
      </c>
      <c r="G24" s="25">
        <v>0.99890000000000001</v>
      </c>
      <c r="H24" s="26"/>
      <c r="I24" s="27"/>
    </row>
    <row r="25" spans="1:9" ht="13.2" customHeight="1">
      <c r="A25" s="5"/>
      <c r="B25" s="13" t="s">
        <v>1749</v>
      </c>
      <c r="C25" s="14"/>
      <c r="D25" s="14"/>
      <c r="E25" s="14"/>
      <c r="F25" s="14"/>
      <c r="G25" s="14"/>
      <c r="H25" s="15"/>
      <c r="I25" s="16"/>
    </row>
    <row r="26" spans="1:9" ht="13.2" customHeight="1">
      <c r="A26" s="17" t="s">
        <v>1750</v>
      </c>
      <c r="B26" s="18" t="s">
        <v>1751</v>
      </c>
      <c r="C26" s="14"/>
      <c r="D26" s="14"/>
      <c r="E26" s="19"/>
      <c r="F26" s="20">
        <v>17.57</v>
      </c>
      <c r="G26" s="21">
        <v>1E-3</v>
      </c>
      <c r="H26" s="30">
        <v>5.0315443876518824E-2</v>
      </c>
      <c r="I26" s="23"/>
    </row>
    <row r="27" spans="1:9" ht="13.2" customHeight="1">
      <c r="A27" s="5"/>
      <c r="B27" s="13" t="s">
        <v>1745</v>
      </c>
      <c r="C27" s="14"/>
      <c r="D27" s="14"/>
      <c r="E27" s="14"/>
      <c r="F27" s="24">
        <v>17.57</v>
      </c>
      <c r="G27" s="25">
        <v>1E-3</v>
      </c>
      <c r="H27" s="26"/>
      <c r="I27" s="27"/>
    </row>
    <row r="28" spans="1:9" ht="13.2" customHeight="1">
      <c r="A28" s="5"/>
      <c r="B28" s="28" t="s">
        <v>1748</v>
      </c>
      <c r="C28" s="29"/>
      <c r="D28" s="2"/>
      <c r="E28" s="29"/>
      <c r="F28" s="24">
        <v>17.57</v>
      </c>
      <c r="G28" s="25">
        <v>1E-3</v>
      </c>
      <c r="H28" s="26"/>
      <c r="I28" s="27"/>
    </row>
    <row r="29" spans="1:9" ht="13.2" customHeight="1">
      <c r="A29" s="5"/>
      <c r="B29" s="28" t="s">
        <v>1752</v>
      </c>
      <c r="C29" s="14"/>
      <c r="D29" s="2"/>
      <c r="E29" s="14"/>
      <c r="F29" s="31">
        <v>3.2081</v>
      </c>
      <c r="G29" s="25">
        <v>1E-4</v>
      </c>
      <c r="H29" s="26"/>
      <c r="I29" s="27"/>
    </row>
    <row r="30" spans="1:9" ht="13.2" customHeight="1">
      <c r="A30" s="5"/>
      <c r="B30" s="32" t="s">
        <v>1753</v>
      </c>
      <c r="C30" s="33"/>
      <c r="D30" s="33"/>
      <c r="E30" s="33"/>
      <c r="F30" s="34">
        <v>18423.330000000002</v>
      </c>
      <c r="G30" s="35">
        <v>1</v>
      </c>
      <c r="H30" s="36"/>
      <c r="I30" s="37"/>
    </row>
    <row r="31" spans="1:9" ht="13.2" customHeight="1">
      <c r="A31" s="5"/>
      <c r="B31" s="7"/>
      <c r="C31" s="5"/>
      <c r="D31" s="5"/>
      <c r="E31" s="5"/>
      <c r="F31" s="5"/>
      <c r="G31" s="5"/>
      <c r="H31" s="5"/>
      <c r="I31" s="5"/>
    </row>
    <row r="32" spans="1:9" ht="13.2" customHeight="1">
      <c r="A32" s="5"/>
      <c r="B32" s="4" t="s">
        <v>1755</v>
      </c>
      <c r="C32" s="5"/>
      <c r="D32" s="5"/>
      <c r="E32" s="5"/>
      <c r="F32" s="5"/>
      <c r="G32" s="5"/>
      <c r="H32" s="5"/>
      <c r="I32" s="5"/>
    </row>
    <row r="33" spans="1:25" ht="26.1" customHeight="1">
      <c r="A33" s="5"/>
      <c r="B33" s="234" t="s">
        <v>1756</v>
      </c>
      <c r="C33" s="234"/>
      <c r="D33" s="234"/>
      <c r="E33" s="234"/>
      <c r="F33" s="234"/>
      <c r="G33" s="234"/>
      <c r="H33" s="234"/>
      <c r="I33" s="234"/>
    </row>
    <row r="34" spans="1:25" ht="13.2" customHeight="1">
      <c r="A34" s="5"/>
      <c r="B34" s="234" t="s">
        <v>1757</v>
      </c>
      <c r="C34" s="234"/>
      <c r="D34" s="234"/>
      <c r="E34" s="234"/>
      <c r="F34" s="234"/>
      <c r="G34" s="234"/>
      <c r="H34" s="234"/>
      <c r="I34" s="234"/>
    </row>
    <row r="35" spans="1:25" ht="13.2" customHeight="1">
      <c r="A35" s="5"/>
      <c r="B35" s="234"/>
      <c r="C35" s="234"/>
      <c r="D35" s="234"/>
      <c r="E35" s="234"/>
      <c r="F35" s="234"/>
      <c r="G35" s="234"/>
      <c r="H35" s="234"/>
      <c r="I35" s="234"/>
    </row>
    <row r="36" spans="1:25">
      <c r="A36" s="48"/>
      <c r="B36" s="49" t="s">
        <v>5467</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5468</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5469</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5470</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5471</v>
      </c>
      <c r="C40" s="56" t="s">
        <v>5472</v>
      </c>
      <c r="D40" s="57" t="s">
        <v>5473</v>
      </c>
      <c r="E40" s="48"/>
      <c r="F40" s="48"/>
      <c r="G40" s="48"/>
      <c r="H40" s="48"/>
      <c r="I40" s="54"/>
      <c r="J40" s="52"/>
      <c r="K40" s="52"/>
      <c r="L40" s="52"/>
      <c r="M40" s="52"/>
      <c r="N40" s="52"/>
      <c r="O40" s="52"/>
      <c r="P40" s="52"/>
      <c r="Q40" s="52"/>
      <c r="R40" s="52"/>
      <c r="S40" s="52"/>
      <c r="T40" s="52"/>
      <c r="U40" s="52"/>
      <c r="V40" s="52"/>
      <c r="W40" s="52"/>
      <c r="X40" s="52"/>
      <c r="Y40" s="52"/>
    </row>
    <row r="41" spans="1:25">
      <c r="A41" s="58" t="s">
        <v>5474</v>
      </c>
      <c r="B41" s="110" t="s">
        <v>5475</v>
      </c>
      <c r="C41" s="60">
        <v>11.6153</v>
      </c>
      <c r="D41" s="153">
        <v>11.776899999999999</v>
      </c>
      <c r="E41" s="48"/>
      <c r="F41" s="158"/>
      <c r="G41" s="159"/>
      <c r="H41" s="48"/>
      <c r="I41" s="54"/>
      <c r="J41" s="52"/>
      <c r="K41" s="52"/>
      <c r="L41" s="52"/>
      <c r="M41" s="52"/>
      <c r="N41" s="52"/>
      <c r="O41" s="52"/>
      <c r="P41" s="52"/>
      <c r="Q41" s="52"/>
      <c r="R41" s="52"/>
      <c r="S41" s="52"/>
      <c r="T41" s="52"/>
      <c r="U41" s="52"/>
      <c r="V41" s="52"/>
      <c r="W41" s="52"/>
      <c r="X41" s="52"/>
      <c r="Y41" s="52"/>
    </row>
    <row r="42" spans="1:25">
      <c r="A42" s="58" t="s">
        <v>5625</v>
      </c>
      <c r="B42" s="110" t="s">
        <v>5477</v>
      </c>
      <c r="C42" s="60">
        <v>11.831099999999999</v>
      </c>
      <c r="D42" s="153">
        <v>12.004799999999999</v>
      </c>
      <c r="E42" s="48"/>
      <c r="F42" s="158"/>
      <c r="G42" s="159"/>
      <c r="H42" s="48"/>
      <c r="I42" s="54"/>
      <c r="J42" s="52"/>
      <c r="K42" s="52"/>
      <c r="L42" s="52"/>
      <c r="M42" s="52"/>
      <c r="N42" s="52"/>
      <c r="O42" s="52"/>
      <c r="P42" s="52"/>
      <c r="Q42" s="52"/>
      <c r="R42" s="52"/>
      <c r="S42" s="52"/>
      <c r="T42" s="52"/>
      <c r="U42" s="52"/>
      <c r="V42" s="52"/>
      <c r="W42" s="52"/>
      <c r="X42" s="52"/>
      <c r="Y42" s="52"/>
    </row>
    <row r="43" spans="1:25">
      <c r="A43" s="58" t="s">
        <v>5626</v>
      </c>
      <c r="B43" s="110" t="s">
        <v>5484</v>
      </c>
      <c r="C43" s="60">
        <v>11.6149</v>
      </c>
      <c r="D43" s="153">
        <v>11.7765</v>
      </c>
      <c r="E43" s="48"/>
      <c r="F43" s="158"/>
      <c r="G43" s="159"/>
      <c r="H43" s="48"/>
      <c r="I43" s="54"/>
      <c r="J43" s="52"/>
      <c r="K43" s="52"/>
      <c r="L43" s="52"/>
      <c r="M43" s="52"/>
      <c r="N43" s="52"/>
      <c r="O43" s="52"/>
      <c r="P43" s="52"/>
      <c r="Q43" s="52"/>
      <c r="R43" s="52"/>
      <c r="S43" s="52"/>
      <c r="T43" s="52"/>
      <c r="U43" s="52"/>
      <c r="V43" s="52"/>
      <c r="W43" s="52"/>
      <c r="X43" s="52"/>
      <c r="Y43" s="52"/>
    </row>
    <row r="44" spans="1:25">
      <c r="A44" s="58" t="s">
        <v>5627</v>
      </c>
      <c r="B44" s="110" t="s">
        <v>5494</v>
      </c>
      <c r="C44" s="60">
        <v>11.831200000000001</v>
      </c>
      <c r="D44" s="153">
        <v>12.004799999999999</v>
      </c>
      <c r="E44" s="48"/>
      <c r="F44" s="158"/>
      <c r="G44" s="159"/>
      <c r="H44" s="48"/>
      <c r="I44" s="54"/>
      <c r="J44" s="52"/>
      <c r="K44" s="52"/>
      <c r="L44" s="52"/>
      <c r="M44" s="52"/>
      <c r="N44" s="52"/>
      <c r="O44" s="52"/>
      <c r="P44" s="52"/>
      <c r="Q44" s="52"/>
      <c r="R44" s="52"/>
      <c r="S44" s="52"/>
      <c r="T44" s="52"/>
      <c r="U44" s="52"/>
      <c r="V44" s="52"/>
      <c r="W44" s="52"/>
      <c r="X44" s="52"/>
      <c r="Y44" s="52"/>
    </row>
    <row r="45" spans="1:25">
      <c r="A45" s="48"/>
      <c r="B45" s="53"/>
      <c r="C45" s="72"/>
      <c r="D45" s="72"/>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5478</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53" t="s">
        <v>5479</v>
      </c>
      <c r="C47" s="48"/>
      <c r="D47" s="48"/>
      <c r="E47" s="48"/>
      <c r="F47" s="48"/>
      <c r="G47" s="48"/>
      <c r="H47" s="48"/>
      <c r="I47" s="54"/>
      <c r="J47" s="52"/>
      <c r="K47" s="52"/>
      <c r="L47" s="52"/>
      <c r="M47" s="52"/>
      <c r="N47" s="52"/>
      <c r="O47" s="52"/>
      <c r="P47" s="52"/>
      <c r="Q47" s="52"/>
      <c r="R47" s="52"/>
      <c r="S47" s="52"/>
      <c r="T47" s="52"/>
      <c r="U47" s="52"/>
      <c r="V47" s="52"/>
      <c r="W47" s="52"/>
      <c r="X47" s="52"/>
      <c r="Y47" s="52"/>
    </row>
    <row r="48" spans="1:25">
      <c r="A48" s="48"/>
      <c r="B48" s="53" t="s">
        <v>5552</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48"/>
      <c r="B49" s="53" t="s">
        <v>5973</v>
      </c>
      <c r="C49" s="48"/>
      <c r="D49" s="48"/>
      <c r="E49" s="48"/>
      <c r="F49" s="48"/>
      <c r="G49" s="48"/>
      <c r="H49" s="48"/>
      <c r="I49" s="54"/>
      <c r="J49" s="52"/>
      <c r="K49" s="52"/>
      <c r="L49" s="52"/>
      <c r="M49" s="52"/>
      <c r="N49" s="52"/>
      <c r="O49" s="52"/>
      <c r="P49" s="52"/>
      <c r="Q49" s="52"/>
      <c r="R49" s="52"/>
      <c r="S49" s="52"/>
      <c r="T49" s="52"/>
      <c r="U49" s="52"/>
      <c r="V49" s="52"/>
      <c r="W49" s="52"/>
      <c r="X49" s="52"/>
      <c r="Y49" s="52"/>
    </row>
    <row r="50" spans="1:25">
      <c r="A50" s="48"/>
      <c r="B50" s="64" t="s">
        <v>5481</v>
      </c>
      <c r="C50" s="65"/>
      <c r="D50" s="65"/>
      <c r="E50" s="65"/>
      <c r="F50" s="65"/>
      <c r="G50" s="65"/>
      <c r="H50" s="65"/>
      <c r="I50" s="66"/>
      <c r="J50" s="52"/>
      <c r="K50" s="52"/>
      <c r="L50" s="52"/>
      <c r="M50" s="52"/>
      <c r="N50" s="52"/>
      <c r="O50" s="52"/>
      <c r="P50" s="52"/>
      <c r="Q50" s="52"/>
      <c r="R50" s="52"/>
      <c r="S50" s="52"/>
      <c r="T50" s="52"/>
      <c r="U50" s="52"/>
      <c r="V50" s="52"/>
      <c r="W50" s="52"/>
      <c r="X50" s="52"/>
      <c r="Y50" s="52"/>
    </row>
    <row r="51" spans="1:25">
      <c r="A51" s="67"/>
      <c r="B51" s="52"/>
      <c r="C51" s="52"/>
      <c r="D51" s="52"/>
      <c r="E51" s="52"/>
      <c r="F51" s="52"/>
      <c r="G51" s="52"/>
      <c r="H51" s="52"/>
      <c r="I51" s="52"/>
      <c r="J51" s="52"/>
      <c r="K51" s="52"/>
      <c r="L51" s="52"/>
      <c r="M51" s="52"/>
      <c r="N51" s="52"/>
      <c r="O51" s="52"/>
      <c r="P51" s="52"/>
      <c r="Q51" s="52"/>
      <c r="R51" s="52"/>
      <c r="S51" s="52"/>
      <c r="T51" s="52"/>
      <c r="U51" s="52"/>
      <c r="V51" s="52"/>
      <c r="W51" s="52"/>
      <c r="X51" s="52"/>
      <c r="Y51" s="52"/>
    </row>
    <row r="52" spans="1:25" ht="13.2" customHeight="1">
      <c r="A52" s="5"/>
      <c r="B52" s="234"/>
      <c r="C52" s="234"/>
      <c r="D52" s="234"/>
      <c r="E52" s="234"/>
      <c r="F52" s="234"/>
      <c r="G52" s="234"/>
      <c r="H52" s="234"/>
      <c r="I52" s="234"/>
    </row>
    <row r="53" spans="1:25" ht="13.2" customHeight="1">
      <c r="A53" s="5"/>
      <c r="B53" s="5"/>
      <c r="C53" s="235" t="s">
        <v>2365</v>
      </c>
      <c r="D53" s="235"/>
      <c r="E53" s="235"/>
      <c r="F53" s="235"/>
      <c r="G53" s="5"/>
      <c r="H53" s="5"/>
      <c r="I53" s="5"/>
    </row>
    <row r="54" spans="1:25" ht="13.2" customHeight="1">
      <c r="A54" s="5"/>
      <c r="B54" s="38" t="s">
        <v>1761</v>
      </c>
      <c r="C54" s="235" t="s">
        <v>1762</v>
      </c>
      <c r="D54" s="235"/>
      <c r="E54" s="235"/>
      <c r="F54" s="235"/>
      <c r="G54" s="5"/>
      <c r="H54" s="5"/>
      <c r="I54" s="5"/>
    </row>
    <row r="55" spans="1:25" ht="135" customHeight="1">
      <c r="A55" s="5"/>
      <c r="B55" s="39"/>
      <c r="C55" s="236"/>
      <c r="D55" s="236"/>
      <c r="E55" s="5"/>
      <c r="F55" s="5"/>
      <c r="G55" s="5"/>
      <c r="H55" s="5"/>
      <c r="I55" s="5"/>
    </row>
  </sheetData>
  <mergeCells count="7">
    <mergeCell ref="B52:I52"/>
    <mergeCell ref="C53:F53"/>
    <mergeCell ref="C54:F54"/>
    <mergeCell ref="C55:D55"/>
    <mergeCell ref="B33:I33"/>
    <mergeCell ref="B34:I34"/>
    <mergeCell ref="B35:I35"/>
  </mergeCells>
  <hyperlinks>
    <hyperlink ref="A1" location="AxisNiftyBankIndexFund" display="AXISNBI" xr:uid="{00000000-0004-0000-3700-000000000000}"/>
    <hyperlink ref="B1" location="AxisNiftyBankIndexFund" display="Axis Nifty Bank Index Fund" xr:uid="{00000000-0004-0000-3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outlinePr summaryBelow="0"/>
  </sheetPr>
  <dimension ref="A1:Y59"/>
  <sheetViews>
    <sheetView topLeftCell="A37" workbookViewId="0">
      <selection activeCell="B45" sqref="B4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115</v>
      </c>
      <c r="B1" s="4" t="s">
        <v>116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345</v>
      </c>
      <c r="B7" s="18" t="s">
        <v>346</v>
      </c>
      <c r="C7" s="14" t="s">
        <v>347</v>
      </c>
      <c r="D7" s="14" t="s">
        <v>272</v>
      </c>
      <c r="E7" s="19">
        <v>154612</v>
      </c>
      <c r="F7" s="20">
        <v>7423.8498</v>
      </c>
      <c r="G7" s="21">
        <v>0.21479999999999999</v>
      </c>
      <c r="H7" s="22"/>
      <c r="I7" s="23"/>
    </row>
    <row r="8" spans="1:9" ht="13.2" customHeight="1">
      <c r="A8" s="17" t="s">
        <v>269</v>
      </c>
      <c r="B8" s="18" t="s">
        <v>270</v>
      </c>
      <c r="C8" s="14" t="s">
        <v>271</v>
      </c>
      <c r="D8" s="14" t="s">
        <v>272</v>
      </c>
      <c r="E8" s="19">
        <v>1633384</v>
      </c>
      <c r="F8" s="20">
        <v>6769.56</v>
      </c>
      <c r="G8" s="21">
        <v>0.1958</v>
      </c>
      <c r="H8" s="22"/>
      <c r="I8" s="23"/>
    </row>
    <row r="9" spans="1:9" ht="13.2" customHeight="1">
      <c r="A9" s="17" t="s">
        <v>462</v>
      </c>
      <c r="B9" s="18" t="s">
        <v>463</v>
      </c>
      <c r="C9" s="14" t="s">
        <v>464</v>
      </c>
      <c r="D9" s="14" t="s">
        <v>384</v>
      </c>
      <c r="E9" s="19">
        <v>228383</v>
      </c>
      <c r="F9" s="20">
        <v>4807.2338</v>
      </c>
      <c r="G9" s="21">
        <v>0.1391</v>
      </c>
      <c r="H9" s="22"/>
      <c r="I9" s="23"/>
    </row>
    <row r="10" spans="1:9" ht="13.2" customHeight="1">
      <c r="A10" s="17" t="s">
        <v>509</v>
      </c>
      <c r="B10" s="18" t="s">
        <v>510</v>
      </c>
      <c r="C10" s="14" t="s">
        <v>511</v>
      </c>
      <c r="D10" s="14" t="s">
        <v>484</v>
      </c>
      <c r="E10" s="19">
        <v>20966</v>
      </c>
      <c r="F10" s="20">
        <v>4215.8433000000005</v>
      </c>
      <c r="G10" s="21">
        <v>0.122</v>
      </c>
      <c r="H10" s="22"/>
      <c r="I10" s="23"/>
    </row>
    <row r="11" spans="1:9" ht="13.2" customHeight="1">
      <c r="A11" s="17" t="s">
        <v>862</v>
      </c>
      <c r="B11" s="18" t="s">
        <v>863</v>
      </c>
      <c r="C11" s="14" t="s">
        <v>864</v>
      </c>
      <c r="D11" s="14" t="s">
        <v>865</v>
      </c>
      <c r="E11" s="19">
        <v>65387</v>
      </c>
      <c r="F11" s="20">
        <v>1621.5976000000001</v>
      </c>
      <c r="G11" s="21">
        <v>4.6899999999999997E-2</v>
      </c>
      <c r="H11" s="22"/>
      <c r="I11" s="23"/>
    </row>
    <row r="12" spans="1:9" ht="13.2" customHeight="1">
      <c r="A12" s="17" t="s">
        <v>3909</v>
      </c>
      <c r="B12" s="18" t="s">
        <v>3910</v>
      </c>
      <c r="C12" s="14" t="s">
        <v>3911</v>
      </c>
      <c r="D12" s="14" t="s">
        <v>431</v>
      </c>
      <c r="E12" s="19">
        <v>18466</v>
      </c>
      <c r="F12" s="20">
        <v>1300.6527000000001</v>
      </c>
      <c r="G12" s="21">
        <v>3.7600000000000001E-2</v>
      </c>
      <c r="H12" s="22"/>
      <c r="I12" s="23"/>
    </row>
    <row r="13" spans="1:9" ht="13.2" customHeight="1">
      <c r="A13" s="17" t="s">
        <v>4762</v>
      </c>
      <c r="B13" s="18" t="s">
        <v>4763</v>
      </c>
      <c r="C13" s="14" t="s">
        <v>4764</v>
      </c>
      <c r="D13" s="14" t="s">
        <v>272</v>
      </c>
      <c r="E13" s="19">
        <v>72839</v>
      </c>
      <c r="F13" s="20">
        <v>1213.4976999999999</v>
      </c>
      <c r="G13" s="21">
        <v>3.5099999999999999E-2</v>
      </c>
      <c r="H13" s="22"/>
      <c r="I13" s="23"/>
    </row>
    <row r="14" spans="1:9" ht="13.2" customHeight="1">
      <c r="A14" s="17" t="s">
        <v>999</v>
      </c>
      <c r="B14" s="18" t="s">
        <v>1000</v>
      </c>
      <c r="C14" s="14" t="s">
        <v>1001</v>
      </c>
      <c r="D14" s="14" t="s">
        <v>272</v>
      </c>
      <c r="E14" s="19">
        <v>25950</v>
      </c>
      <c r="F14" s="20">
        <v>1173.3293000000001</v>
      </c>
      <c r="G14" s="21">
        <v>3.39E-2</v>
      </c>
      <c r="H14" s="22"/>
      <c r="I14" s="23"/>
    </row>
    <row r="15" spans="1:9" ht="13.2" customHeight="1">
      <c r="A15" s="17" t="s">
        <v>1038</v>
      </c>
      <c r="B15" s="18" t="s">
        <v>1039</v>
      </c>
      <c r="C15" s="14" t="s">
        <v>1040</v>
      </c>
      <c r="D15" s="14" t="s">
        <v>865</v>
      </c>
      <c r="E15" s="19">
        <v>72851</v>
      </c>
      <c r="F15" s="20">
        <v>1100.0500999999999</v>
      </c>
      <c r="G15" s="21">
        <v>3.1800000000000002E-2</v>
      </c>
      <c r="H15" s="22"/>
      <c r="I15" s="23"/>
    </row>
    <row r="16" spans="1:9" ht="13.2" customHeight="1">
      <c r="A16" s="17" t="s">
        <v>1077</v>
      </c>
      <c r="B16" s="18" t="s">
        <v>1078</v>
      </c>
      <c r="C16" s="14" t="s">
        <v>1079</v>
      </c>
      <c r="D16" s="14" t="s">
        <v>272</v>
      </c>
      <c r="E16" s="19">
        <v>79326</v>
      </c>
      <c r="F16" s="20">
        <v>1011.4065000000001</v>
      </c>
      <c r="G16" s="21">
        <v>2.93E-2</v>
      </c>
      <c r="H16" s="22"/>
      <c r="I16" s="23"/>
    </row>
    <row r="17" spans="1:9" ht="13.2" customHeight="1">
      <c r="A17" s="17" t="s">
        <v>1263</v>
      </c>
      <c r="B17" s="18" t="s">
        <v>1264</v>
      </c>
      <c r="C17" s="14" t="s">
        <v>1265</v>
      </c>
      <c r="D17" s="14" t="s">
        <v>272</v>
      </c>
      <c r="E17" s="19">
        <v>39688</v>
      </c>
      <c r="F17" s="20">
        <v>706.08920000000001</v>
      </c>
      <c r="G17" s="21">
        <v>2.0400000000000001E-2</v>
      </c>
      <c r="H17" s="22"/>
      <c r="I17" s="23"/>
    </row>
    <row r="18" spans="1:9" ht="13.2" customHeight="1">
      <c r="A18" s="17" t="s">
        <v>1311</v>
      </c>
      <c r="B18" s="18" t="s">
        <v>1312</v>
      </c>
      <c r="C18" s="14" t="s">
        <v>1313</v>
      </c>
      <c r="D18" s="14" t="s">
        <v>272</v>
      </c>
      <c r="E18" s="19">
        <v>25212</v>
      </c>
      <c r="F18" s="20">
        <v>646.81389999999999</v>
      </c>
      <c r="G18" s="21">
        <v>1.8700000000000001E-2</v>
      </c>
      <c r="H18" s="22"/>
      <c r="I18" s="23"/>
    </row>
    <row r="19" spans="1:9" ht="13.2" customHeight="1">
      <c r="A19" s="17" t="s">
        <v>1323</v>
      </c>
      <c r="B19" s="18" t="s">
        <v>1324</v>
      </c>
      <c r="C19" s="14" t="s">
        <v>1325</v>
      </c>
      <c r="D19" s="14" t="s">
        <v>333</v>
      </c>
      <c r="E19" s="19">
        <v>32913</v>
      </c>
      <c r="F19" s="20">
        <v>637.22860000000003</v>
      </c>
      <c r="G19" s="21">
        <v>1.84E-2</v>
      </c>
      <c r="H19" s="22"/>
      <c r="I19" s="23"/>
    </row>
    <row r="20" spans="1:9" ht="13.2" customHeight="1">
      <c r="A20" s="17" t="s">
        <v>4765</v>
      </c>
      <c r="B20" s="18" t="s">
        <v>4766</v>
      </c>
      <c r="C20" s="14" t="s">
        <v>4767</v>
      </c>
      <c r="D20" s="14" t="s">
        <v>272</v>
      </c>
      <c r="E20" s="19">
        <v>139092</v>
      </c>
      <c r="F20" s="20">
        <v>537.03420000000006</v>
      </c>
      <c r="G20" s="21">
        <v>1.55E-2</v>
      </c>
      <c r="H20" s="22"/>
      <c r="I20" s="23"/>
    </row>
    <row r="21" spans="1:9" ht="13.2" customHeight="1">
      <c r="A21" s="17" t="s">
        <v>4768</v>
      </c>
      <c r="B21" s="18" t="s">
        <v>4769</v>
      </c>
      <c r="C21" s="14" t="s">
        <v>4770</v>
      </c>
      <c r="D21" s="14" t="s">
        <v>272</v>
      </c>
      <c r="E21" s="19">
        <v>30566</v>
      </c>
      <c r="F21" s="20">
        <v>437.98020000000002</v>
      </c>
      <c r="G21" s="21">
        <v>1.2699999999999999E-2</v>
      </c>
      <c r="H21" s="22"/>
      <c r="I21" s="23"/>
    </row>
    <row r="22" spans="1:9" ht="13.2" customHeight="1">
      <c r="A22" s="17" t="s">
        <v>4771</v>
      </c>
      <c r="B22" s="18" t="s">
        <v>4772</v>
      </c>
      <c r="C22" s="14" t="s">
        <v>4773</v>
      </c>
      <c r="D22" s="14" t="s">
        <v>865</v>
      </c>
      <c r="E22" s="19">
        <v>3377</v>
      </c>
      <c r="F22" s="20">
        <v>404.09179999999998</v>
      </c>
      <c r="G22" s="21">
        <v>1.17E-2</v>
      </c>
      <c r="H22" s="22"/>
      <c r="I22" s="23"/>
    </row>
    <row r="23" spans="1:9" ht="13.2" customHeight="1">
      <c r="A23" s="17" t="s">
        <v>4774</v>
      </c>
      <c r="B23" s="18" t="s">
        <v>4775</v>
      </c>
      <c r="C23" s="14" t="s">
        <v>4776</v>
      </c>
      <c r="D23" s="14" t="s">
        <v>272</v>
      </c>
      <c r="E23" s="19">
        <v>15398</v>
      </c>
      <c r="F23" s="20">
        <v>257.33139999999997</v>
      </c>
      <c r="G23" s="21">
        <v>7.4000000000000003E-3</v>
      </c>
      <c r="H23" s="22"/>
      <c r="I23" s="23"/>
    </row>
    <row r="24" spans="1:9" ht="13.2" customHeight="1">
      <c r="A24" s="17" t="s">
        <v>4777</v>
      </c>
      <c r="B24" s="18" t="s">
        <v>4778</v>
      </c>
      <c r="C24" s="14" t="s">
        <v>4779</v>
      </c>
      <c r="D24" s="14" t="s">
        <v>272</v>
      </c>
      <c r="E24" s="19">
        <v>98970</v>
      </c>
      <c r="F24" s="20">
        <v>241.82329999999999</v>
      </c>
      <c r="G24" s="21">
        <v>7.0000000000000001E-3</v>
      </c>
      <c r="H24" s="22"/>
      <c r="I24" s="23"/>
    </row>
    <row r="25" spans="1:9" ht="13.2" customHeight="1">
      <c r="A25" s="17" t="s">
        <v>4780</v>
      </c>
      <c r="B25" s="18" t="s">
        <v>4781</v>
      </c>
      <c r="C25" s="14" t="s">
        <v>4782</v>
      </c>
      <c r="D25" s="14" t="s">
        <v>272</v>
      </c>
      <c r="E25" s="19">
        <v>42039</v>
      </c>
      <c r="F25" s="20">
        <v>174.1045</v>
      </c>
      <c r="G25" s="21">
        <v>5.0000000000000001E-3</v>
      </c>
      <c r="H25" s="22"/>
      <c r="I25" s="23"/>
    </row>
    <row r="26" spans="1:9" ht="13.2" customHeight="1">
      <c r="A26" s="5"/>
      <c r="B26" s="13" t="s">
        <v>1745</v>
      </c>
      <c r="C26" s="14"/>
      <c r="D26" s="14"/>
      <c r="E26" s="14"/>
      <c r="F26" s="24">
        <v>34679.517899999999</v>
      </c>
      <c r="G26" s="25">
        <v>1.0032000000000001</v>
      </c>
      <c r="H26" s="26"/>
      <c r="I26" s="27"/>
    </row>
    <row r="27" spans="1:9" ht="13.2" customHeight="1">
      <c r="A27" s="5"/>
      <c r="B27" s="28" t="s">
        <v>1746</v>
      </c>
      <c r="C27" s="2"/>
      <c r="D27" s="2"/>
      <c r="E27" s="2"/>
      <c r="F27" s="26" t="s">
        <v>1747</v>
      </c>
      <c r="G27" s="26" t="s">
        <v>1747</v>
      </c>
      <c r="H27" s="26"/>
      <c r="I27" s="27"/>
    </row>
    <row r="28" spans="1:9" ht="13.2" customHeight="1">
      <c r="A28" s="5"/>
      <c r="B28" s="28" t="s">
        <v>1745</v>
      </c>
      <c r="C28" s="2"/>
      <c r="D28" s="2"/>
      <c r="E28" s="2"/>
      <c r="F28" s="26" t="s">
        <v>1747</v>
      </c>
      <c r="G28" s="26" t="s">
        <v>1747</v>
      </c>
      <c r="H28" s="26"/>
      <c r="I28" s="27"/>
    </row>
    <row r="29" spans="1:9" ht="13.2" customHeight="1">
      <c r="A29" s="5"/>
      <c r="B29" s="28" t="s">
        <v>1748</v>
      </c>
      <c r="C29" s="29"/>
      <c r="D29" s="2"/>
      <c r="E29" s="29"/>
      <c r="F29" s="24">
        <v>34679.517899999999</v>
      </c>
      <c r="G29" s="25">
        <v>1.0032000000000001</v>
      </c>
      <c r="H29" s="26"/>
      <c r="I29" s="27"/>
    </row>
    <row r="30" spans="1:9" ht="13.2" customHeight="1">
      <c r="A30" s="5"/>
      <c r="B30" s="13" t="s">
        <v>1749</v>
      </c>
      <c r="C30" s="14"/>
      <c r="D30" s="14"/>
      <c r="E30" s="14"/>
      <c r="F30" s="14"/>
      <c r="G30" s="14"/>
      <c r="H30" s="15"/>
      <c r="I30" s="16"/>
    </row>
    <row r="31" spans="1:9" ht="13.2" customHeight="1">
      <c r="A31" s="17" t="s">
        <v>1750</v>
      </c>
      <c r="B31" s="18" t="s">
        <v>1751</v>
      </c>
      <c r="C31" s="14"/>
      <c r="D31" s="14"/>
      <c r="E31" s="19"/>
      <c r="F31" s="20">
        <v>203.81</v>
      </c>
      <c r="G31" s="21">
        <v>5.8999999999999999E-3</v>
      </c>
      <c r="H31" s="30">
        <v>5.0316081003308616E-2</v>
      </c>
      <c r="I31" s="23"/>
    </row>
    <row r="32" spans="1:9" ht="13.2" customHeight="1">
      <c r="A32" s="5"/>
      <c r="B32" s="13" t="s">
        <v>1745</v>
      </c>
      <c r="C32" s="14"/>
      <c r="D32" s="14"/>
      <c r="E32" s="14"/>
      <c r="F32" s="24">
        <v>203.81</v>
      </c>
      <c r="G32" s="25">
        <v>5.8999999999999999E-3</v>
      </c>
      <c r="H32" s="26"/>
      <c r="I32" s="27"/>
    </row>
    <row r="33" spans="1:25" ht="13.2" customHeight="1">
      <c r="A33" s="5"/>
      <c r="B33" s="28" t="s">
        <v>1748</v>
      </c>
      <c r="C33" s="29"/>
      <c r="D33" s="2"/>
      <c r="E33" s="29"/>
      <c r="F33" s="24">
        <v>203.81</v>
      </c>
      <c r="G33" s="25">
        <v>5.8999999999999999E-3</v>
      </c>
      <c r="H33" s="26"/>
      <c r="I33" s="27"/>
    </row>
    <row r="34" spans="1:25" ht="13.2" customHeight="1">
      <c r="A34" s="5"/>
      <c r="B34" s="28" t="s">
        <v>1752</v>
      </c>
      <c r="C34" s="14"/>
      <c r="D34" s="2"/>
      <c r="E34" s="14"/>
      <c r="F34" s="31">
        <v>-314.23790000000002</v>
      </c>
      <c r="G34" s="25">
        <v>-9.1000000000000004E-3</v>
      </c>
      <c r="H34" s="26"/>
      <c r="I34" s="27"/>
    </row>
    <row r="35" spans="1:25" ht="13.2" customHeight="1">
      <c r="A35" s="5"/>
      <c r="B35" s="32" t="s">
        <v>1753</v>
      </c>
      <c r="C35" s="33"/>
      <c r="D35" s="33"/>
      <c r="E35" s="33"/>
      <c r="F35" s="34">
        <v>34569.089999999997</v>
      </c>
      <c r="G35" s="35">
        <v>1</v>
      </c>
      <c r="H35" s="36"/>
      <c r="I35" s="37"/>
    </row>
    <row r="36" spans="1:25" ht="13.2" customHeight="1">
      <c r="A36" s="5"/>
      <c r="B36" s="7"/>
      <c r="C36" s="5"/>
      <c r="D36" s="5"/>
      <c r="E36" s="5"/>
      <c r="F36" s="5"/>
      <c r="G36" s="5"/>
      <c r="H36" s="5"/>
      <c r="I36" s="5"/>
    </row>
    <row r="37" spans="1:25" ht="13.2" customHeight="1">
      <c r="A37" s="5"/>
      <c r="B37" s="4" t="s">
        <v>1755</v>
      </c>
      <c r="C37" s="5"/>
      <c r="D37" s="5"/>
      <c r="E37" s="5"/>
      <c r="F37" s="5"/>
      <c r="G37" s="5"/>
      <c r="H37" s="5"/>
      <c r="I37" s="5"/>
    </row>
    <row r="38" spans="1:25" ht="26.1" customHeight="1">
      <c r="A38" s="5"/>
      <c r="B38" s="234" t="s">
        <v>1756</v>
      </c>
      <c r="C38" s="234"/>
      <c r="D38" s="234"/>
      <c r="E38" s="234"/>
      <c r="F38" s="234"/>
      <c r="G38" s="234"/>
      <c r="H38" s="234"/>
      <c r="I38" s="234"/>
    </row>
    <row r="39" spans="1:25" ht="13.2" customHeight="1">
      <c r="A39" s="5"/>
      <c r="B39" s="234" t="s">
        <v>1757</v>
      </c>
      <c r="C39" s="234"/>
      <c r="D39" s="234"/>
      <c r="E39" s="234"/>
      <c r="F39" s="234"/>
      <c r="G39" s="234"/>
      <c r="H39" s="234"/>
      <c r="I39" s="234"/>
    </row>
    <row r="40" spans="1:25" ht="13.2" customHeight="1">
      <c r="A40" s="5"/>
      <c r="B40" s="234"/>
      <c r="C40" s="234"/>
      <c r="D40" s="234"/>
      <c r="E40" s="234"/>
      <c r="F40" s="234"/>
      <c r="G40" s="234"/>
      <c r="H40" s="234"/>
      <c r="I40" s="234"/>
    </row>
    <row r="41" spans="1:25" ht="13.2" customHeight="1">
      <c r="A41" s="5"/>
      <c r="B41" s="248"/>
      <c r="C41" s="248"/>
      <c r="D41" s="248"/>
      <c r="E41" s="248"/>
      <c r="F41" s="5"/>
      <c r="G41" s="5"/>
      <c r="H41" s="5"/>
      <c r="I41" s="5"/>
    </row>
    <row r="42" spans="1:25">
      <c r="A42" s="48"/>
      <c r="B42" s="49" t="s">
        <v>5467</v>
      </c>
      <c r="C42" s="50"/>
      <c r="D42" s="50"/>
      <c r="E42" s="50"/>
      <c r="F42" s="50"/>
      <c r="G42" s="50"/>
      <c r="H42" s="50"/>
      <c r="I42" s="51"/>
      <c r="J42" s="52"/>
      <c r="K42" s="52"/>
      <c r="L42" s="52"/>
      <c r="M42" s="52"/>
      <c r="N42" s="52"/>
      <c r="O42" s="52"/>
      <c r="P42" s="52"/>
      <c r="Q42" s="52"/>
      <c r="R42" s="52"/>
      <c r="S42" s="52"/>
      <c r="T42" s="52"/>
      <c r="U42" s="52"/>
      <c r="V42" s="52"/>
      <c r="W42" s="52"/>
      <c r="X42" s="52"/>
      <c r="Y42" s="52"/>
    </row>
    <row r="43" spans="1:25">
      <c r="A43" s="48"/>
      <c r="B43" s="53" t="s">
        <v>5468</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5469</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5470</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5" t="s">
        <v>5471</v>
      </c>
      <c r="C46" s="56" t="s">
        <v>5472</v>
      </c>
      <c r="D46" s="57" t="s">
        <v>5473</v>
      </c>
      <c r="E46" s="48"/>
      <c r="F46" s="48"/>
      <c r="G46" s="48"/>
      <c r="H46" s="48"/>
      <c r="I46" s="54"/>
      <c r="J46" s="52"/>
      <c r="K46" s="52"/>
      <c r="L46" s="52"/>
      <c r="M46" s="52"/>
      <c r="N46" s="52"/>
      <c r="O46" s="52"/>
      <c r="P46" s="52"/>
      <c r="Q46" s="52"/>
      <c r="R46" s="52"/>
      <c r="S46" s="52"/>
      <c r="T46" s="52"/>
      <c r="U46" s="52"/>
      <c r="V46" s="52"/>
      <c r="W46" s="52"/>
      <c r="X46" s="52"/>
      <c r="Y46" s="52"/>
    </row>
    <row r="47" spans="1:25">
      <c r="A47" s="58" t="s">
        <v>5474</v>
      </c>
      <c r="B47" s="110" t="s">
        <v>5475</v>
      </c>
      <c r="C47" s="153">
        <v>10.321400000000001</v>
      </c>
      <c r="D47" s="153">
        <v>10.7479</v>
      </c>
      <c r="E47" s="48"/>
      <c r="F47" s="158"/>
      <c r="G47" s="159"/>
      <c r="H47" s="48"/>
      <c r="I47" s="54"/>
      <c r="J47" s="52"/>
      <c r="K47" s="52"/>
      <c r="L47" s="52"/>
      <c r="M47" s="52"/>
      <c r="N47" s="52"/>
      <c r="O47" s="52"/>
      <c r="P47" s="52"/>
      <c r="Q47" s="52"/>
      <c r="R47" s="52"/>
      <c r="S47" s="52"/>
      <c r="T47" s="52"/>
      <c r="U47" s="52"/>
      <c r="V47" s="52"/>
      <c r="W47" s="52"/>
      <c r="X47" s="52"/>
      <c r="Y47" s="52"/>
    </row>
    <row r="48" spans="1:25">
      <c r="A48" s="58" t="s">
        <v>5625</v>
      </c>
      <c r="B48" s="110" t="s">
        <v>5477</v>
      </c>
      <c r="C48" s="153">
        <v>10.342700000000001</v>
      </c>
      <c r="D48" s="153">
        <v>10.7775</v>
      </c>
      <c r="E48" s="48"/>
      <c r="F48" s="158"/>
      <c r="G48" s="159"/>
      <c r="H48" s="48"/>
      <c r="I48" s="54"/>
      <c r="J48" s="52"/>
      <c r="K48" s="52"/>
      <c r="L48" s="52"/>
      <c r="M48" s="52"/>
      <c r="N48" s="52"/>
      <c r="O48" s="52"/>
      <c r="P48" s="52"/>
      <c r="Q48" s="52"/>
      <c r="R48" s="52"/>
      <c r="S48" s="52"/>
      <c r="T48" s="52"/>
      <c r="U48" s="52"/>
      <c r="V48" s="52"/>
      <c r="W48" s="52"/>
      <c r="X48" s="52"/>
      <c r="Y48" s="52"/>
    </row>
    <row r="49" spans="1:25">
      <c r="A49" s="48"/>
      <c r="B49" s="53"/>
      <c r="C49" s="72"/>
      <c r="D49" s="72"/>
      <c r="E49" s="48"/>
      <c r="F49" s="48"/>
      <c r="G49" s="48"/>
      <c r="H49" s="48"/>
      <c r="I49" s="54"/>
      <c r="J49" s="52"/>
      <c r="K49" s="52"/>
      <c r="L49" s="52"/>
      <c r="M49" s="52"/>
      <c r="N49" s="52"/>
      <c r="O49" s="52"/>
      <c r="P49" s="52"/>
      <c r="Q49" s="52"/>
      <c r="R49" s="52"/>
      <c r="S49" s="52"/>
      <c r="T49" s="52"/>
      <c r="U49" s="52"/>
      <c r="V49" s="52"/>
      <c r="W49" s="52"/>
      <c r="X49" s="52"/>
      <c r="Y49" s="52"/>
    </row>
    <row r="50" spans="1:25">
      <c r="A50" s="48"/>
      <c r="B50" s="53" t="s">
        <v>5478</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48"/>
      <c r="B51" s="53" t="s">
        <v>5479</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5552</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53" t="s">
        <v>5561</v>
      </c>
      <c r="C53" s="48"/>
      <c r="D53" s="48"/>
      <c r="E53" s="48"/>
      <c r="F53" s="48"/>
      <c r="G53" s="48"/>
      <c r="H53" s="48"/>
      <c r="I53" s="54"/>
      <c r="J53" s="52"/>
      <c r="K53" s="52"/>
      <c r="L53" s="52"/>
      <c r="M53" s="52"/>
      <c r="N53" s="52"/>
      <c r="O53" s="52"/>
      <c r="P53" s="52"/>
      <c r="Q53" s="52"/>
      <c r="R53" s="52"/>
      <c r="S53" s="52"/>
      <c r="T53" s="52"/>
      <c r="U53" s="52"/>
      <c r="V53" s="52"/>
      <c r="W53" s="52"/>
      <c r="X53" s="52"/>
      <c r="Y53" s="52"/>
    </row>
    <row r="54" spans="1:25">
      <c r="A54" s="48"/>
      <c r="B54" s="64" t="s">
        <v>5927</v>
      </c>
      <c r="C54" s="65"/>
      <c r="D54" s="65"/>
      <c r="E54" s="65"/>
      <c r="F54" s="65"/>
      <c r="G54" s="65"/>
      <c r="H54" s="65"/>
      <c r="I54" s="66"/>
      <c r="J54" s="52"/>
      <c r="K54" s="52"/>
      <c r="L54" s="52"/>
      <c r="M54" s="52"/>
      <c r="N54" s="52"/>
      <c r="O54" s="52"/>
      <c r="P54" s="52"/>
      <c r="Q54" s="52"/>
      <c r="R54" s="52"/>
      <c r="S54" s="52"/>
      <c r="T54" s="52"/>
      <c r="U54" s="52"/>
      <c r="V54" s="52"/>
      <c r="W54" s="52"/>
      <c r="X54" s="52"/>
      <c r="Y54" s="52"/>
    </row>
    <row r="55" spans="1:25">
      <c r="A55" s="67"/>
      <c r="B55" s="52"/>
      <c r="C55" s="52"/>
      <c r="D55" s="52"/>
      <c r="E55" s="52"/>
      <c r="F55" s="52"/>
      <c r="G55" s="52"/>
      <c r="H55" s="52"/>
      <c r="I55" s="52"/>
      <c r="J55" s="52"/>
      <c r="K55" s="52"/>
      <c r="L55" s="52"/>
      <c r="M55" s="52"/>
      <c r="N55" s="52"/>
      <c r="O55" s="52"/>
      <c r="P55" s="52"/>
      <c r="Q55" s="52"/>
      <c r="R55" s="52"/>
      <c r="S55" s="52"/>
      <c r="T55" s="52"/>
      <c r="U55" s="52"/>
      <c r="V55" s="52"/>
      <c r="W55" s="52"/>
      <c r="X55" s="52"/>
      <c r="Y55" s="52"/>
    </row>
    <row r="56" spans="1:25" ht="13.2" customHeight="1">
      <c r="A56" s="5"/>
      <c r="B56" s="234"/>
      <c r="C56" s="234"/>
      <c r="D56" s="234"/>
      <c r="E56" s="234"/>
      <c r="F56" s="234"/>
      <c r="G56" s="234"/>
      <c r="H56" s="234"/>
      <c r="I56" s="234"/>
    </row>
    <row r="57" spans="1:25" ht="13.2" customHeight="1">
      <c r="A57" s="5"/>
      <c r="B57" s="5"/>
      <c r="C57" s="235" t="s">
        <v>4783</v>
      </c>
      <c r="D57" s="235"/>
      <c r="E57" s="235"/>
      <c r="F57" s="235"/>
      <c r="G57" s="5"/>
      <c r="H57" s="5"/>
      <c r="I57" s="5"/>
    </row>
    <row r="58" spans="1:25" ht="13.2" customHeight="1">
      <c r="A58" s="5"/>
      <c r="B58" s="38" t="s">
        <v>1761</v>
      </c>
      <c r="C58" s="235" t="s">
        <v>1762</v>
      </c>
      <c r="D58" s="235"/>
      <c r="E58" s="235"/>
      <c r="F58" s="235"/>
      <c r="G58" s="5"/>
      <c r="H58" s="5"/>
      <c r="I58" s="5"/>
    </row>
    <row r="59" spans="1:25" ht="135" customHeight="1">
      <c r="A59" s="5"/>
      <c r="B59" s="39"/>
      <c r="C59" s="236"/>
      <c r="D59" s="236"/>
      <c r="E59" s="5"/>
      <c r="F59" s="5"/>
      <c r="G59" s="5"/>
      <c r="H59" s="5"/>
      <c r="I59" s="5"/>
    </row>
  </sheetData>
  <mergeCells count="8">
    <mergeCell ref="C57:F57"/>
    <mergeCell ref="C58:F58"/>
    <mergeCell ref="C59:D59"/>
    <mergeCell ref="B38:I38"/>
    <mergeCell ref="B39:I39"/>
    <mergeCell ref="B40:I40"/>
    <mergeCell ref="B41:E41"/>
    <mergeCell ref="B56:I56"/>
  </mergeCells>
  <hyperlinks>
    <hyperlink ref="A1" location="AxisNiftyIndiaDefenceIndexFund" display="AXISNDI" xr:uid="{00000000-0004-0000-3800-000000000000}"/>
    <hyperlink ref="B1" location="AxisNiftyIndiaDefenceIndexFund" display="Axis Nifty India Defence Index Fund" xr:uid="{00000000-0004-0000-3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outlinePr summaryBelow="0"/>
  </sheetPr>
  <dimension ref="A1:Y80"/>
  <sheetViews>
    <sheetView topLeftCell="A46" workbookViewId="0">
      <selection activeCell="A46" sqref="A46"/>
    </sheetView>
  </sheetViews>
  <sheetFormatPr defaultRowHeight="14.4"/>
  <cols>
    <col min="1" max="1" width="3.332031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117</v>
      </c>
      <c r="B1" s="4" t="s">
        <v>118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200</v>
      </c>
      <c r="B7" s="18" t="s">
        <v>201</v>
      </c>
      <c r="C7" s="14" t="s">
        <v>202</v>
      </c>
      <c r="D7" s="14" t="s">
        <v>203</v>
      </c>
      <c r="E7" s="19">
        <v>79689</v>
      </c>
      <c r="F7" s="20">
        <v>1017.6285</v>
      </c>
      <c r="G7" s="21">
        <v>0.1022</v>
      </c>
      <c r="H7" s="22"/>
      <c r="I7" s="23"/>
    </row>
    <row r="8" spans="1:9" ht="13.2" customHeight="1">
      <c r="A8" s="17" t="s">
        <v>348</v>
      </c>
      <c r="B8" s="18" t="s">
        <v>349</v>
      </c>
      <c r="C8" s="14" t="s">
        <v>350</v>
      </c>
      <c r="D8" s="14" t="s">
        <v>351</v>
      </c>
      <c r="E8" s="19">
        <v>419210</v>
      </c>
      <c r="F8" s="20">
        <v>971.72879999999998</v>
      </c>
      <c r="G8" s="21">
        <v>9.7600000000000006E-2</v>
      </c>
      <c r="H8" s="22"/>
      <c r="I8" s="23"/>
    </row>
    <row r="9" spans="1:9" ht="13.2" customHeight="1">
      <c r="A9" s="17" t="s">
        <v>334</v>
      </c>
      <c r="B9" s="18" t="s">
        <v>335</v>
      </c>
      <c r="C9" s="14" t="s">
        <v>336</v>
      </c>
      <c r="D9" s="14" t="s">
        <v>337</v>
      </c>
      <c r="E9" s="19">
        <v>236964</v>
      </c>
      <c r="F9" s="20">
        <v>952.00289999999995</v>
      </c>
      <c r="G9" s="21">
        <v>9.5600000000000004E-2</v>
      </c>
      <c r="H9" s="22"/>
      <c r="I9" s="23"/>
    </row>
    <row r="10" spans="1:9" ht="13.2" customHeight="1">
      <c r="A10" s="17" t="s">
        <v>261</v>
      </c>
      <c r="B10" s="18" t="s">
        <v>262</v>
      </c>
      <c r="C10" s="14" t="s">
        <v>263</v>
      </c>
      <c r="D10" s="14" t="s">
        <v>264</v>
      </c>
      <c r="E10" s="19">
        <v>173327</v>
      </c>
      <c r="F10" s="20">
        <v>567.47260000000006</v>
      </c>
      <c r="G10" s="21">
        <v>5.7000000000000002E-2</v>
      </c>
      <c r="H10" s="22"/>
      <c r="I10" s="23"/>
    </row>
    <row r="11" spans="1:9" ht="13.2" customHeight="1">
      <c r="A11" s="17" t="s">
        <v>512</v>
      </c>
      <c r="B11" s="18" t="s">
        <v>513</v>
      </c>
      <c r="C11" s="14" t="s">
        <v>514</v>
      </c>
      <c r="D11" s="14" t="s">
        <v>515</v>
      </c>
      <c r="E11" s="19">
        <v>291100</v>
      </c>
      <c r="F11" s="20">
        <v>516.70249999999999</v>
      </c>
      <c r="G11" s="21">
        <v>5.1900000000000002E-2</v>
      </c>
      <c r="H11" s="22"/>
      <c r="I11" s="23"/>
    </row>
    <row r="12" spans="1:9" ht="13.2" customHeight="1">
      <c r="A12" s="17" t="s">
        <v>303</v>
      </c>
      <c r="B12" s="18" t="s">
        <v>304</v>
      </c>
      <c r="C12" s="14" t="s">
        <v>305</v>
      </c>
      <c r="D12" s="14" t="s">
        <v>264</v>
      </c>
      <c r="E12" s="19">
        <v>165566</v>
      </c>
      <c r="F12" s="20">
        <v>436.3492</v>
      </c>
      <c r="G12" s="21">
        <v>4.3799999999999999E-2</v>
      </c>
      <c r="H12" s="22"/>
      <c r="I12" s="23"/>
    </row>
    <row r="13" spans="1:9" ht="13.2" customHeight="1">
      <c r="A13" s="17" t="s">
        <v>428</v>
      </c>
      <c r="B13" s="18" t="s">
        <v>429</v>
      </c>
      <c r="C13" s="14" t="s">
        <v>430</v>
      </c>
      <c r="D13" s="14" t="s">
        <v>431</v>
      </c>
      <c r="E13" s="19">
        <v>89521</v>
      </c>
      <c r="F13" s="20">
        <v>396.2647</v>
      </c>
      <c r="G13" s="21">
        <v>3.9800000000000002E-2</v>
      </c>
      <c r="H13" s="22"/>
      <c r="I13" s="23"/>
    </row>
    <row r="14" spans="1:9" ht="13.2" customHeight="1">
      <c r="A14" s="17" t="s">
        <v>435</v>
      </c>
      <c r="B14" s="18" t="s">
        <v>436</v>
      </c>
      <c r="C14" s="14" t="s">
        <v>437</v>
      </c>
      <c r="D14" s="14" t="s">
        <v>431</v>
      </c>
      <c r="E14" s="19">
        <v>42109</v>
      </c>
      <c r="F14" s="20">
        <v>385.71839999999997</v>
      </c>
      <c r="G14" s="21">
        <v>3.8699999999999998E-2</v>
      </c>
      <c r="H14" s="22"/>
      <c r="I14" s="23"/>
    </row>
    <row r="15" spans="1:9" ht="13.2" customHeight="1">
      <c r="A15" s="17" t="s">
        <v>456</v>
      </c>
      <c r="B15" s="18" t="s">
        <v>457</v>
      </c>
      <c r="C15" s="14" t="s">
        <v>458</v>
      </c>
      <c r="D15" s="14" t="s">
        <v>431</v>
      </c>
      <c r="E15" s="19">
        <v>746936</v>
      </c>
      <c r="F15" s="20">
        <v>354.94400000000002</v>
      </c>
      <c r="G15" s="21">
        <v>3.56E-2</v>
      </c>
      <c r="H15" s="22"/>
      <c r="I15" s="23"/>
    </row>
    <row r="16" spans="1:9" ht="13.2" customHeight="1">
      <c r="A16" s="17" t="s">
        <v>465</v>
      </c>
      <c r="B16" s="18" t="s">
        <v>466</v>
      </c>
      <c r="C16" s="14" t="s">
        <v>467</v>
      </c>
      <c r="D16" s="14" t="s">
        <v>431</v>
      </c>
      <c r="E16" s="19">
        <v>7610</v>
      </c>
      <c r="F16" s="20">
        <v>338.27969999999999</v>
      </c>
      <c r="G16" s="21">
        <v>3.4000000000000002E-2</v>
      </c>
      <c r="H16" s="22"/>
      <c r="I16" s="23"/>
    </row>
    <row r="17" spans="1:9" ht="13.2" customHeight="1">
      <c r="A17" s="17" t="s">
        <v>362</v>
      </c>
      <c r="B17" s="18" t="s">
        <v>363</v>
      </c>
      <c r="C17" s="14" t="s">
        <v>364</v>
      </c>
      <c r="D17" s="14" t="s">
        <v>264</v>
      </c>
      <c r="E17" s="19">
        <v>151704</v>
      </c>
      <c r="F17" s="20">
        <v>300.37389999999999</v>
      </c>
      <c r="G17" s="21">
        <v>3.0200000000000001E-2</v>
      </c>
      <c r="H17" s="22"/>
      <c r="I17" s="23"/>
    </row>
    <row r="18" spans="1:9" ht="13.2" customHeight="1">
      <c r="A18" s="17" t="s">
        <v>737</v>
      </c>
      <c r="B18" s="18" t="s">
        <v>738</v>
      </c>
      <c r="C18" s="14" t="s">
        <v>739</v>
      </c>
      <c r="D18" s="14" t="s">
        <v>351</v>
      </c>
      <c r="E18" s="19">
        <v>58859</v>
      </c>
      <c r="F18" s="20">
        <v>284.37729999999999</v>
      </c>
      <c r="G18" s="21">
        <v>2.8500000000000001E-2</v>
      </c>
      <c r="H18" s="22"/>
      <c r="I18" s="23"/>
    </row>
    <row r="19" spans="1:9" ht="13.2" customHeight="1">
      <c r="A19" s="17" t="s">
        <v>551</v>
      </c>
      <c r="B19" s="18" t="s">
        <v>552</v>
      </c>
      <c r="C19" s="14" t="s">
        <v>553</v>
      </c>
      <c r="D19" s="14" t="s">
        <v>431</v>
      </c>
      <c r="E19" s="19">
        <v>781</v>
      </c>
      <c r="F19" s="20">
        <v>263.66559999999998</v>
      </c>
      <c r="G19" s="21">
        <v>2.6499999999999999E-2</v>
      </c>
      <c r="H19" s="22"/>
      <c r="I19" s="23"/>
    </row>
    <row r="20" spans="1:9" ht="13.2" customHeight="1">
      <c r="A20" s="17" t="s">
        <v>575</v>
      </c>
      <c r="B20" s="18" t="s">
        <v>576</v>
      </c>
      <c r="C20" s="14" t="s">
        <v>577</v>
      </c>
      <c r="D20" s="14" t="s">
        <v>431</v>
      </c>
      <c r="E20" s="19">
        <v>3223</v>
      </c>
      <c r="F20" s="20">
        <v>246.18889999999999</v>
      </c>
      <c r="G20" s="21">
        <v>2.47E-2</v>
      </c>
      <c r="H20" s="22"/>
      <c r="I20" s="23"/>
    </row>
    <row r="21" spans="1:9" ht="13.2" customHeight="1">
      <c r="A21" s="17" t="s">
        <v>785</v>
      </c>
      <c r="B21" s="18" t="s">
        <v>786</v>
      </c>
      <c r="C21" s="14" t="s">
        <v>787</v>
      </c>
      <c r="D21" s="14" t="s">
        <v>515</v>
      </c>
      <c r="E21" s="19">
        <v>80870</v>
      </c>
      <c r="F21" s="20">
        <v>243.09520000000001</v>
      </c>
      <c r="G21" s="21">
        <v>2.4400000000000002E-2</v>
      </c>
      <c r="H21" s="22"/>
      <c r="I21" s="23"/>
    </row>
    <row r="22" spans="1:9" ht="13.2" customHeight="1">
      <c r="A22" s="17" t="s">
        <v>415</v>
      </c>
      <c r="B22" s="18" t="s">
        <v>416</v>
      </c>
      <c r="C22" s="14" t="s">
        <v>417</v>
      </c>
      <c r="D22" s="14" t="s">
        <v>203</v>
      </c>
      <c r="E22" s="19">
        <v>71024</v>
      </c>
      <c r="F22" s="20">
        <v>230.1533</v>
      </c>
      <c r="G22" s="21">
        <v>2.3099999999999999E-2</v>
      </c>
      <c r="H22" s="22"/>
      <c r="I22" s="23"/>
    </row>
    <row r="23" spans="1:9" ht="13.2" customHeight="1">
      <c r="A23" s="17" t="s">
        <v>606</v>
      </c>
      <c r="B23" s="18" t="s">
        <v>607</v>
      </c>
      <c r="C23" s="14" t="s">
        <v>608</v>
      </c>
      <c r="D23" s="14" t="s">
        <v>431</v>
      </c>
      <c r="E23" s="19">
        <v>5429</v>
      </c>
      <c r="F23" s="20">
        <v>218.78870000000001</v>
      </c>
      <c r="G23" s="21">
        <v>2.1999999999999999E-2</v>
      </c>
      <c r="H23" s="22"/>
      <c r="I23" s="23"/>
    </row>
    <row r="24" spans="1:9" ht="13.2" customHeight="1">
      <c r="A24" s="17" t="s">
        <v>453</v>
      </c>
      <c r="B24" s="18" t="s">
        <v>454</v>
      </c>
      <c r="C24" s="14" t="s">
        <v>455</v>
      </c>
      <c r="D24" s="14" t="s">
        <v>264</v>
      </c>
      <c r="E24" s="19">
        <v>60980</v>
      </c>
      <c r="F24" s="20">
        <v>211.60059999999999</v>
      </c>
      <c r="G24" s="21">
        <v>2.12E-2</v>
      </c>
      <c r="H24" s="22"/>
      <c r="I24" s="23"/>
    </row>
    <row r="25" spans="1:9" ht="13.2" customHeight="1">
      <c r="A25" s="17" t="s">
        <v>899</v>
      </c>
      <c r="B25" s="18" t="s">
        <v>900</v>
      </c>
      <c r="C25" s="14" t="s">
        <v>901</v>
      </c>
      <c r="D25" s="14" t="s">
        <v>515</v>
      </c>
      <c r="E25" s="19">
        <v>29937</v>
      </c>
      <c r="F25" s="20">
        <v>185.96860000000001</v>
      </c>
      <c r="G25" s="21">
        <v>1.8700000000000001E-2</v>
      </c>
      <c r="H25" s="22"/>
      <c r="I25" s="23"/>
    </row>
    <row r="26" spans="1:9" ht="13.2" customHeight="1">
      <c r="A26" s="17" t="s">
        <v>485</v>
      </c>
      <c r="B26" s="18" t="s">
        <v>486</v>
      </c>
      <c r="C26" s="14" t="s">
        <v>487</v>
      </c>
      <c r="D26" s="14" t="s">
        <v>203</v>
      </c>
      <c r="E26" s="19">
        <v>130935</v>
      </c>
      <c r="F26" s="20">
        <v>182.16990000000001</v>
      </c>
      <c r="G26" s="21">
        <v>1.83E-2</v>
      </c>
      <c r="H26" s="22"/>
      <c r="I26" s="23"/>
    </row>
    <row r="27" spans="1:9" ht="13.2" customHeight="1">
      <c r="A27" s="17" t="s">
        <v>707</v>
      </c>
      <c r="B27" s="18" t="s">
        <v>708</v>
      </c>
      <c r="C27" s="14" t="s">
        <v>709</v>
      </c>
      <c r="D27" s="14" t="s">
        <v>431</v>
      </c>
      <c r="E27" s="19">
        <v>5431</v>
      </c>
      <c r="F27" s="20">
        <v>175.39959999999999</v>
      </c>
      <c r="G27" s="21">
        <v>1.7600000000000001E-2</v>
      </c>
      <c r="H27" s="22"/>
      <c r="I27" s="23"/>
    </row>
    <row r="28" spans="1:9" ht="13.2" customHeight="1">
      <c r="A28" s="17" t="s">
        <v>938</v>
      </c>
      <c r="B28" s="18" t="s">
        <v>939</v>
      </c>
      <c r="C28" s="14" t="s">
        <v>940</v>
      </c>
      <c r="D28" s="14" t="s">
        <v>515</v>
      </c>
      <c r="E28" s="19">
        <v>13547</v>
      </c>
      <c r="F28" s="20">
        <v>171.31540000000001</v>
      </c>
      <c r="G28" s="21">
        <v>1.72E-2</v>
      </c>
      <c r="H28" s="22"/>
      <c r="I28" s="23"/>
    </row>
    <row r="29" spans="1:9" ht="13.2" customHeight="1">
      <c r="A29" s="17" t="s">
        <v>529</v>
      </c>
      <c r="B29" s="18" t="s">
        <v>530</v>
      </c>
      <c r="C29" s="14" t="s">
        <v>531</v>
      </c>
      <c r="D29" s="14" t="s">
        <v>264</v>
      </c>
      <c r="E29" s="19">
        <v>12007</v>
      </c>
      <c r="F29" s="20">
        <v>170.18719999999999</v>
      </c>
      <c r="G29" s="21">
        <v>1.7100000000000001E-2</v>
      </c>
      <c r="H29" s="22"/>
      <c r="I29" s="23"/>
    </row>
    <row r="30" spans="1:9" ht="13.2" customHeight="1">
      <c r="A30" s="17" t="s">
        <v>563</v>
      </c>
      <c r="B30" s="18" t="s">
        <v>564</v>
      </c>
      <c r="C30" s="14" t="s">
        <v>565</v>
      </c>
      <c r="D30" s="14" t="s">
        <v>264</v>
      </c>
      <c r="E30" s="19">
        <v>12257</v>
      </c>
      <c r="F30" s="20">
        <v>148.91030000000001</v>
      </c>
      <c r="G30" s="21">
        <v>1.49E-2</v>
      </c>
      <c r="H30" s="22"/>
      <c r="I30" s="23"/>
    </row>
    <row r="31" spans="1:9" ht="13.2" customHeight="1">
      <c r="A31" s="17" t="s">
        <v>618</v>
      </c>
      <c r="B31" s="18" t="s">
        <v>619</v>
      </c>
      <c r="C31" s="14" t="s">
        <v>620</v>
      </c>
      <c r="D31" s="14" t="s">
        <v>203</v>
      </c>
      <c r="E31" s="19">
        <v>33653</v>
      </c>
      <c r="F31" s="20">
        <v>123.08580000000001</v>
      </c>
      <c r="G31" s="21">
        <v>1.24E-2</v>
      </c>
      <c r="H31" s="22"/>
      <c r="I31" s="23"/>
    </row>
    <row r="32" spans="1:9" ht="13.2" customHeight="1">
      <c r="A32" s="17" t="s">
        <v>648</v>
      </c>
      <c r="B32" s="18" t="s">
        <v>649</v>
      </c>
      <c r="C32" s="14" t="s">
        <v>650</v>
      </c>
      <c r="D32" s="14" t="s">
        <v>264</v>
      </c>
      <c r="E32" s="19">
        <v>22410</v>
      </c>
      <c r="F32" s="20">
        <v>116.6216</v>
      </c>
      <c r="G32" s="21">
        <v>1.17E-2</v>
      </c>
      <c r="H32" s="22"/>
      <c r="I32" s="23"/>
    </row>
    <row r="33" spans="1:9" ht="13.2" customHeight="1">
      <c r="A33" s="17" t="s">
        <v>1122</v>
      </c>
      <c r="B33" s="18" t="s">
        <v>1123</v>
      </c>
      <c r="C33" s="14" t="s">
        <v>1124</v>
      </c>
      <c r="D33" s="14" t="s">
        <v>515</v>
      </c>
      <c r="E33" s="19">
        <v>75700</v>
      </c>
      <c r="F33" s="20">
        <v>113.9209</v>
      </c>
      <c r="G33" s="21">
        <v>1.14E-2</v>
      </c>
      <c r="H33" s="22"/>
      <c r="I33" s="23"/>
    </row>
    <row r="34" spans="1:9" ht="13.2" customHeight="1">
      <c r="A34" s="17" t="s">
        <v>701</v>
      </c>
      <c r="B34" s="18" t="s">
        <v>702</v>
      </c>
      <c r="C34" s="14" t="s">
        <v>703</v>
      </c>
      <c r="D34" s="14" t="s">
        <v>264</v>
      </c>
      <c r="E34" s="19">
        <v>137801</v>
      </c>
      <c r="F34" s="20">
        <v>105.7209</v>
      </c>
      <c r="G34" s="21">
        <v>1.06E-2</v>
      </c>
      <c r="H34" s="22"/>
      <c r="I34" s="23"/>
    </row>
    <row r="35" spans="1:9" ht="13.2" customHeight="1">
      <c r="A35" s="17" t="s">
        <v>953</v>
      </c>
      <c r="B35" s="18" t="s">
        <v>954</v>
      </c>
      <c r="C35" s="14" t="s">
        <v>955</v>
      </c>
      <c r="D35" s="14" t="s">
        <v>431</v>
      </c>
      <c r="E35" s="19">
        <v>2380</v>
      </c>
      <c r="F35" s="20">
        <v>92.858099999999993</v>
      </c>
      <c r="G35" s="21">
        <v>9.2999999999999992E-3</v>
      </c>
      <c r="H35" s="22"/>
      <c r="I35" s="23"/>
    </row>
    <row r="36" spans="1:9" ht="13.2" customHeight="1">
      <c r="A36" s="17" t="s">
        <v>770</v>
      </c>
      <c r="B36" s="18" t="s">
        <v>771</v>
      </c>
      <c r="C36" s="14" t="s">
        <v>772</v>
      </c>
      <c r="D36" s="14" t="s">
        <v>264</v>
      </c>
      <c r="E36" s="19">
        <v>6952</v>
      </c>
      <c r="F36" s="20">
        <v>84.473799999999997</v>
      </c>
      <c r="G36" s="21">
        <v>8.5000000000000006E-3</v>
      </c>
      <c r="H36" s="22"/>
      <c r="I36" s="23"/>
    </row>
    <row r="37" spans="1:9" ht="13.2" customHeight="1">
      <c r="A37" s="17" t="s">
        <v>1430</v>
      </c>
      <c r="B37" s="18" t="s">
        <v>1431</v>
      </c>
      <c r="C37" s="14" t="s">
        <v>1432</v>
      </c>
      <c r="D37" s="14" t="s">
        <v>515</v>
      </c>
      <c r="E37" s="19">
        <v>6146</v>
      </c>
      <c r="F37" s="20">
        <v>65.719200000000001</v>
      </c>
      <c r="G37" s="21">
        <v>6.6E-3</v>
      </c>
      <c r="H37" s="22"/>
      <c r="I37" s="23"/>
    </row>
    <row r="38" spans="1:9" ht="13.2" customHeight="1">
      <c r="A38" s="17" t="s">
        <v>1365</v>
      </c>
      <c r="B38" s="18" t="s">
        <v>1366</v>
      </c>
      <c r="C38" s="14" t="s">
        <v>1367</v>
      </c>
      <c r="D38" s="14" t="s">
        <v>431</v>
      </c>
      <c r="E38" s="19">
        <v>59215</v>
      </c>
      <c r="F38" s="20">
        <v>41.669600000000003</v>
      </c>
      <c r="G38" s="21">
        <v>4.1999999999999997E-3</v>
      </c>
      <c r="H38" s="22"/>
      <c r="I38" s="23"/>
    </row>
    <row r="39" spans="1:9" ht="13.2" customHeight="1">
      <c r="A39" s="17" t="s">
        <v>1155</v>
      </c>
      <c r="B39" s="18" t="s">
        <v>1156</v>
      </c>
      <c r="C39" s="14" t="s">
        <v>1157</v>
      </c>
      <c r="D39" s="14" t="s">
        <v>264</v>
      </c>
      <c r="E39" s="19">
        <v>13313</v>
      </c>
      <c r="F39" s="20">
        <v>35.598999999999997</v>
      </c>
      <c r="G39" s="21">
        <v>3.5999999999999999E-3</v>
      </c>
      <c r="H39" s="22"/>
      <c r="I39" s="23"/>
    </row>
    <row r="40" spans="1:9" ht="13.2" customHeight="1">
      <c r="A40" s="17" t="s">
        <v>1201</v>
      </c>
      <c r="B40" s="18" t="s">
        <v>1202</v>
      </c>
      <c r="C40" s="14" t="s">
        <v>1203</v>
      </c>
      <c r="D40" s="14" t="s">
        <v>264</v>
      </c>
      <c r="E40" s="19">
        <v>23052</v>
      </c>
      <c r="F40" s="20">
        <v>33.692799999999998</v>
      </c>
      <c r="G40" s="21">
        <v>3.3999999999999998E-3</v>
      </c>
      <c r="H40" s="22"/>
      <c r="I40" s="23"/>
    </row>
    <row r="41" spans="1:9" ht="13.2" customHeight="1">
      <c r="A41" s="17" t="s">
        <v>1222</v>
      </c>
      <c r="B41" s="18" t="s">
        <v>1223</v>
      </c>
      <c r="C41" s="14" t="s">
        <v>1224</v>
      </c>
      <c r="D41" s="14" t="s">
        <v>203</v>
      </c>
      <c r="E41" s="19">
        <v>16767</v>
      </c>
      <c r="F41" s="20">
        <v>30.933399999999999</v>
      </c>
      <c r="G41" s="21">
        <v>3.0999999999999999E-3</v>
      </c>
      <c r="H41" s="22"/>
      <c r="I41" s="23"/>
    </row>
    <row r="42" spans="1:9" ht="13.2" customHeight="1">
      <c r="A42" s="17" t="s">
        <v>1254</v>
      </c>
      <c r="B42" s="18" t="s">
        <v>1255</v>
      </c>
      <c r="C42" s="14" t="s">
        <v>1256</v>
      </c>
      <c r="D42" s="14" t="s">
        <v>264</v>
      </c>
      <c r="E42" s="19">
        <v>33962</v>
      </c>
      <c r="F42" s="20">
        <v>30.3994</v>
      </c>
      <c r="G42" s="21">
        <v>3.0999999999999999E-3</v>
      </c>
      <c r="H42" s="22"/>
      <c r="I42" s="23"/>
    </row>
    <row r="43" spans="1:9" ht="13.2" customHeight="1">
      <c r="A43" s="17" t="s">
        <v>1272</v>
      </c>
      <c r="B43" s="18" t="s">
        <v>1273</v>
      </c>
      <c r="C43" s="14" t="s">
        <v>1274</v>
      </c>
      <c r="D43" s="14" t="s">
        <v>264</v>
      </c>
      <c r="E43" s="19">
        <v>177996</v>
      </c>
      <c r="F43" s="20">
        <v>29.2803</v>
      </c>
      <c r="G43" s="21">
        <v>2.8999999999999998E-3</v>
      </c>
      <c r="H43" s="22"/>
      <c r="I43" s="23"/>
    </row>
    <row r="44" spans="1:9" ht="13.2" customHeight="1">
      <c r="A44" s="17" t="s">
        <v>1278</v>
      </c>
      <c r="B44" s="18" t="s">
        <v>1279</v>
      </c>
      <c r="C44" s="14" t="s">
        <v>1280</v>
      </c>
      <c r="D44" s="14" t="s">
        <v>264</v>
      </c>
      <c r="E44" s="19">
        <v>5070</v>
      </c>
      <c r="F44" s="20">
        <v>28.802700000000002</v>
      </c>
      <c r="G44" s="21">
        <v>2.8999999999999998E-3</v>
      </c>
      <c r="H44" s="22"/>
      <c r="I44" s="23"/>
    </row>
    <row r="45" spans="1:9" ht="13.2" customHeight="1">
      <c r="A45" s="17" t="s">
        <v>1396</v>
      </c>
      <c r="B45" s="18" t="s">
        <v>1397</v>
      </c>
      <c r="C45" s="14" t="s">
        <v>1398</v>
      </c>
      <c r="D45" s="14" t="s">
        <v>264</v>
      </c>
      <c r="E45" s="19">
        <v>106053</v>
      </c>
      <c r="F45" s="20">
        <v>23.427099999999999</v>
      </c>
      <c r="G45" s="21">
        <v>2.3999999999999998E-3</v>
      </c>
      <c r="H45" s="22"/>
      <c r="I45" s="23"/>
    </row>
    <row r="46" spans="1:9" ht="13.2" customHeight="1">
      <c r="A46" s="17" t="s">
        <v>1571</v>
      </c>
      <c r="B46" s="18" t="s">
        <v>1572</v>
      </c>
      <c r="C46" s="14" t="s">
        <v>1573</v>
      </c>
      <c r="D46" s="14" t="s">
        <v>264</v>
      </c>
      <c r="E46" s="19">
        <v>26151</v>
      </c>
      <c r="F46" s="20">
        <v>16.9223</v>
      </c>
      <c r="G46" s="21">
        <v>1.6999999999999999E-3</v>
      </c>
      <c r="H46" s="22"/>
      <c r="I46" s="23"/>
    </row>
    <row r="47" spans="1:9" ht="13.2" customHeight="1">
      <c r="A47" s="5"/>
      <c r="B47" s="13" t="s">
        <v>1745</v>
      </c>
      <c r="C47" s="14"/>
      <c r="D47" s="14"/>
      <c r="E47" s="14"/>
      <c r="F47" s="24">
        <v>9942.4127000000008</v>
      </c>
      <c r="G47" s="25">
        <v>0.99809999999999999</v>
      </c>
      <c r="H47" s="26"/>
      <c r="I47" s="27"/>
    </row>
    <row r="48" spans="1:9" ht="13.2" customHeight="1">
      <c r="A48" s="5"/>
      <c r="B48" s="28" t="s">
        <v>1746</v>
      </c>
      <c r="C48" s="2"/>
      <c r="D48" s="2"/>
      <c r="E48" s="2"/>
      <c r="F48" s="26" t="s">
        <v>1747</v>
      </c>
      <c r="G48" s="26" t="s">
        <v>1747</v>
      </c>
      <c r="H48" s="26"/>
      <c r="I48" s="27"/>
    </row>
    <row r="49" spans="1:25" ht="13.2" customHeight="1">
      <c r="A49" s="5"/>
      <c r="B49" s="28" t="s">
        <v>1745</v>
      </c>
      <c r="C49" s="2"/>
      <c r="D49" s="2"/>
      <c r="E49" s="2"/>
      <c r="F49" s="26" t="s">
        <v>1747</v>
      </c>
      <c r="G49" s="26" t="s">
        <v>1747</v>
      </c>
      <c r="H49" s="26"/>
      <c r="I49" s="27"/>
    </row>
    <row r="50" spans="1:25" ht="13.2" customHeight="1">
      <c r="A50" s="5"/>
      <c r="B50" s="28" t="s">
        <v>1748</v>
      </c>
      <c r="C50" s="29"/>
      <c r="D50" s="2"/>
      <c r="E50" s="29"/>
      <c r="F50" s="24">
        <v>9942.4127000000008</v>
      </c>
      <c r="G50" s="25">
        <v>0.99809999999999999</v>
      </c>
      <c r="H50" s="26"/>
      <c r="I50" s="27"/>
    </row>
    <row r="51" spans="1:25" ht="13.2" customHeight="1">
      <c r="A51" s="5"/>
      <c r="B51" s="13" t="s">
        <v>1749</v>
      </c>
      <c r="C51" s="14"/>
      <c r="D51" s="14"/>
      <c r="E51" s="14"/>
      <c r="F51" s="14"/>
      <c r="G51" s="14"/>
      <c r="H51" s="15"/>
      <c r="I51" s="16"/>
    </row>
    <row r="52" spans="1:25" ht="13.2" customHeight="1">
      <c r="A52" s="17" t="s">
        <v>1750</v>
      </c>
      <c r="B52" s="18" t="s">
        <v>1751</v>
      </c>
      <c r="C52" s="14"/>
      <c r="D52" s="14"/>
      <c r="E52" s="19"/>
      <c r="F52" s="20">
        <v>19.16</v>
      </c>
      <c r="G52" s="21">
        <v>1.9E-3</v>
      </c>
      <c r="H52" s="30">
        <v>5.0316355974138416E-2</v>
      </c>
      <c r="I52" s="23"/>
    </row>
    <row r="53" spans="1:25" ht="13.2" customHeight="1">
      <c r="A53" s="5"/>
      <c r="B53" s="13" t="s">
        <v>1745</v>
      </c>
      <c r="C53" s="14"/>
      <c r="D53" s="14"/>
      <c r="E53" s="14"/>
      <c r="F53" s="24">
        <v>19.16</v>
      </c>
      <c r="G53" s="25">
        <v>1.9E-3</v>
      </c>
      <c r="H53" s="26"/>
      <c r="I53" s="27"/>
    </row>
    <row r="54" spans="1:25" ht="13.2" customHeight="1">
      <c r="A54" s="5"/>
      <c r="B54" s="28" t="s">
        <v>1748</v>
      </c>
      <c r="C54" s="29"/>
      <c r="D54" s="2"/>
      <c r="E54" s="29"/>
      <c r="F54" s="24">
        <v>19.16</v>
      </c>
      <c r="G54" s="25">
        <v>1.9E-3</v>
      </c>
      <c r="H54" s="26"/>
      <c r="I54" s="27"/>
    </row>
    <row r="55" spans="1:25" ht="13.2" customHeight="1">
      <c r="A55" s="5"/>
      <c r="B55" s="28" t="s">
        <v>1752</v>
      </c>
      <c r="C55" s="14"/>
      <c r="D55" s="2"/>
      <c r="E55" s="14"/>
      <c r="F55" s="31">
        <v>-0.70269999999999999</v>
      </c>
      <c r="G55" s="42" t="s">
        <v>1744</v>
      </c>
      <c r="H55" s="26"/>
      <c r="I55" s="27"/>
    </row>
    <row r="56" spans="1:25" ht="13.2" customHeight="1">
      <c r="A56" s="5"/>
      <c r="B56" s="32" t="s">
        <v>1753</v>
      </c>
      <c r="C56" s="33"/>
      <c r="D56" s="33"/>
      <c r="E56" s="33"/>
      <c r="F56" s="34">
        <v>9960.8700000000008</v>
      </c>
      <c r="G56" s="35">
        <v>1</v>
      </c>
      <c r="H56" s="36"/>
      <c r="I56" s="37"/>
    </row>
    <row r="57" spans="1:25" ht="13.2" customHeight="1">
      <c r="A57" s="5"/>
      <c r="B57" s="7"/>
      <c r="C57" s="5"/>
      <c r="D57" s="5"/>
      <c r="E57" s="5"/>
      <c r="F57" s="5"/>
      <c r="G57" s="5"/>
      <c r="H57" s="5"/>
      <c r="I57" s="5"/>
    </row>
    <row r="58" spans="1:25" ht="13.2" customHeight="1">
      <c r="A58" s="5"/>
      <c r="B58" s="4" t="s">
        <v>1755</v>
      </c>
      <c r="C58" s="5"/>
      <c r="D58" s="5"/>
      <c r="E58" s="5"/>
      <c r="F58" s="5"/>
      <c r="G58" s="5"/>
      <c r="H58" s="5"/>
      <c r="I58" s="5"/>
    </row>
    <row r="59" spans="1:25" ht="26.1" customHeight="1">
      <c r="A59" s="5"/>
      <c r="B59" s="234" t="s">
        <v>1756</v>
      </c>
      <c r="C59" s="234"/>
      <c r="D59" s="234"/>
      <c r="E59" s="234"/>
      <c r="F59" s="234"/>
      <c r="G59" s="234"/>
      <c r="H59" s="234"/>
      <c r="I59" s="234"/>
    </row>
    <row r="60" spans="1:25" ht="13.2" customHeight="1">
      <c r="A60" s="5"/>
      <c r="B60" s="234" t="s">
        <v>1757</v>
      </c>
      <c r="C60" s="234"/>
      <c r="D60" s="234"/>
      <c r="E60" s="234"/>
      <c r="F60" s="234"/>
      <c r="G60" s="234"/>
      <c r="H60" s="234"/>
      <c r="I60" s="234"/>
    </row>
    <row r="61" spans="1:25" ht="13.2" customHeight="1">
      <c r="A61" s="5"/>
      <c r="B61" s="4"/>
      <c r="C61" s="4"/>
      <c r="D61" s="4"/>
      <c r="E61" s="4"/>
      <c r="F61" s="4"/>
      <c r="G61" s="4"/>
      <c r="H61" s="4"/>
      <c r="I61" s="4"/>
    </row>
    <row r="62" spans="1:25" ht="13.2" customHeight="1">
      <c r="A62" s="5"/>
      <c r="B62" s="4"/>
      <c r="C62" s="4"/>
      <c r="D62" s="4"/>
      <c r="E62" s="4"/>
      <c r="F62" s="4"/>
      <c r="G62" s="4"/>
      <c r="H62" s="4"/>
      <c r="I62" s="4"/>
    </row>
    <row r="63" spans="1:25" ht="13.2" customHeight="1">
      <c r="A63" s="5"/>
      <c r="B63" s="234"/>
      <c r="C63" s="234"/>
      <c r="D63" s="234"/>
      <c r="E63" s="234"/>
      <c r="F63" s="234"/>
      <c r="G63" s="234"/>
      <c r="H63" s="234"/>
      <c r="I63" s="234"/>
    </row>
    <row r="64" spans="1:25">
      <c r="A64" s="160"/>
      <c r="B64" s="80" t="s">
        <v>5467</v>
      </c>
      <c r="C64" s="81"/>
      <c r="D64" s="81"/>
      <c r="E64" s="81"/>
      <c r="F64" s="81"/>
      <c r="G64" s="81"/>
      <c r="H64" s="81"/>
      <c r="I64" s="82"/>
      <c r="J64" s="52"/>
      <c r="K64" s="52"/>
      <c r="L64" s="52"/>
      <c r="M64" s="52"/>
      <c r="N64" s="52"/>
      <c r="O64" s="52"/>
      <c r="P64" s="52"/>
      <c r="Q64" s="52"/>
      <c r="R64" s="52"/>
      <c r="S64" s="52"/>
      <c r="T64" s="52"/>
      <c r="U64" s="52"/>
      <c r="V64" s="52"/>
      <c r="W64" s="52"/>
      <c r="X64" s="52"/>
      <c r="Y64" s="52"/>
    </row>
    <row r="65" spans="1:25">
      <c r="A65" s="160"/>
      <c r="B65" s="88" t="s">
        <v>5468</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88" t="s">
        <v>5469</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88" t="s">
        <v>5470</v>
      </c>
      <c r="C67" s="79"/>
      <c r="D67" s="79"/>
      <c r="E67" s="79"/>
      <c r="F67" s="79"/>
      <c r="G67" s="79"/>
      <c r="H67" s="79"/>
      <c r="I67" s="86"/>
      <c r="J67" s="52"/>
      <c r="K67" s="52"/>
      <c r="L67" s="52"/>
      <c r="M67" s="52"/>
      <c r="N67" s="52"/>
      <c r="O67" s="52"/>
      <c r="P67" s="52"/>
      <c r="Q67" s="52"/>
      <c r="R67" s="52"/>
      <c r="S67" s="52"/>
      <c r="T67" s="52"/>
      <c r="U67" s="52"/>
      <c r="V67" s="52"/>
      <c r="W67" s="52"/>
      <c r="X67" s="52"/>
      <c r="Y67" s="52"/>
    </row>
    <row r="68" spans="1:25">
      <c r="A68" s="160"/>
      <c r="B68" s="161" t="s">
        <v>5562</v>
      </c>
      <c r="C68" s="106" t="s">
        <v>5472</v>
      </c>
      <c r="D68" s="106" t="s">
        <v>5473</v>
      </c>
      <c r="E68" s="79"/>
      <c r="F68" s="79"/>
      <c r="G68" s="79"/>
      <c r="H68" s="79"/>
      <c r="I68" s="86"/>
      <c r="J68" s="52"/>
      <c r="K68" s="52"/>
      <c r="L68" s="52"/>
      <c r="M68" s="52"/>
      <c r="N68" s="52"/>
      <c r="O68" s="52"/>
      <c r="P68" s="52"/>
      <c r="Q68" s="52"/>
      <c r="R68" s="52"/>
      <c r="S68" s="52"/>
      <c r="T68" s="52"/>
      <c r="U68" s="52"/>
      <c r="V68" s="52"/>
      <c r="W68" s="52"/>
      <c r="X68" s="52"/>
      <c r="Y68" s="52"/>
    </row>
    <row r="69" spans="1:25" ht="15.75" customHeight="1">
      <c r="A69" s="58" t="s">
        <v>5474</v>
      </c>
      <c r="B69" s="83" t="s">
        <v>5475</v>
      </c>
      <c r="C69" s="106" t="s">
        <v>5676</v>
      </c>
      <c r="D69" s="61">
        <v>9.9595000000000002</v>
      </c>
      <c r="E69" s="79"/>
      <c r="F69" s="79"/>
      <c r="G69" s="79"/>
      <c r="H69" s="79"/>
      <c r="I69" s="86"/>
      <c r="J69" s="52"/>
      <c r="K69" s="52"/>
      <c r="L69" s="52"/>
      <c r="M69" s="52"/>
      <c r="N69" s="52"/>
      <c r="O69" s="52"/>
      <c r="P69" s="52"/>
      <c r="Q69" s="52"/>
      <c r="R69" s="52"/>
      <c r="S69" s="52"/>
      <c r="T69" s="52"/>
      <c r="U69" s="52"/>
      <c r="V69" s="52"/>
      <c r="W69" s="52"/>
      <c r="X69" s="52"/>
      <c r="Y69" s="52"/>
    </row>
    <row r="70" spans="1:25" ht="21.75" customHeight="1">
      <c r="A70" s="58" t="s">
        <v>5476</v>
      </c>
      <c r="B70" s="83" t="s">
        <v>5477</v>
      </c>
      <c r="C70" s="106" t="s">
        <v>5676</v>
      </c>
      <c r="D70" s="61">
        <v>9.9605999999999995</v>
      </c>
      <c r="E70" s="79"/>
      <c r="F70" s="79"/>
      <c r="G70" s="79"/>
      <c r="H70" s="79"/>
      <c r="I70" s="86"/>
      <c r="J70" s="52"/>
      <c r="K70" s="52"/>
      <c r="L70" s="52"/>
      <c r="M70" s="52"/>
      <c r="N70" s="52"/>
      <c r="O70" s="52"/>
      <c r="P70" s="52"/>
      <c r="Q70" s="52"/>
      <c r="R70" s="52"/>
      <c r="S70" s="52"/>
      <c r="T70" s="52"/>
      <c r="U70" s="52"/>
      <c r="V70" s="52"/>
      <c r="W70" s="52"/>
      <c r="X70" s="52"/>
      <c r="Y70" s="52"/>
    </row>
    <row r="71" spans="1:25">
      <c r="A71" s="58"/>
      <c r="B71" s="88"/>
      <c r="C71" s="90"/>
      <c r="D71" s="90"/>
      <c r="E71" s="79"/>
      <c r="F71" s="158"/>
      <c r="G71" s="159"/>
      <c r="H71" s="79"/>
      <c r="I71" s="86"/>
      <c r="J71" s="52"/>
      <c r="K71" s="52"/>
      <c r="L71" s="52"/>
      <c r="M71" s="52"/>
      <c r="N71" s="52"/>
      <c r="O71" s="52"/>
      <c r="P71" s="52"/>
      <c r="Q71" s="52"/>
      <c r="R71" s="52"/>
      <c r="S71" s="52"/>
      <c r="T71" s="52"/>
      <c r="U71" s="52"/>
      <c r="V71" s="52"/>
      <c r="W71" s="52"/>
      <c r="X71" s="52"/>
      <c r="Y71" s="52"/>
    </row>
    <row r="72" spans="1:25">
      <c r="A72" s="58"/>
      <c r="B72" s="88" t="s">
        <v>5504</v>
      </c>
      <c r="C72" s="79"/>
      <c r="D72" s="79"/>
      <c r="E72" s="79"/>
      <c r="F72" s="158"/>
      <c r="G72" s="159"/>
      <c r="H72" s="79"/>
      <c r="I72" s="86"/>
      <c r="J72" s="52"/>
      <c r="K72" s="52"/>
      <c r="L72" s="52"/>
      <c r="M72" s="52"/>
      <c r="N72" s="52"/>
      <c r="O72" s="52"/>
      <c r="P72" s="52"/>
      <c r="Q72" s="52"/>
      <c r="R72" s="52"/>
      <c r="S72" s="52"/>
      <c r="T72" s="52"/>
      <c r="U72" s="52"/>
      <c r="V72" s="52"/>
      <c r="W72" s="52"/>
      <c r="X72" s="52"/>
      <c r="Y72" s="52"/>
    </row>
    <row r="73" spans="1:25">
      <c r="B73" s="88" t="s">
        <v>5505</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B74" s="88" t="s">
        <v>5966</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B75" s="88" t="s">
        <v>5678</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B76" s="96"/>
      <c r="C76" s="97"/>
      <c r="D76" s="97"/>
      <c r="E76" s="97"/>
      <c r="F76" s="97"/>
      <c r="G76" s="97"/>
      <c r="H76" s="97"/>
      <c r="I76" s="98"/>
      <c r="J76" s="52"/>
      <c r="K76" s="52"/>
      <c r="L76" s="52"/>
      <c r="M76" s="52"/>
      <c r="N76" s="52"/>
      <c r="O76" s="52"/>
      <c r="P76" s="52"/>
      <c r="Q76" s="52"/>
      <c r="R76" s="52"/>
      <c r="S76" s="52"/>
      <c r="T76" s="52"/>
      <c r="U76" s="52"/>
      <c r="V76" s="52"/>
      <c r="W76" s="52"/>
      <c r="X76" s="52"/>
      <c r="Y76" s="52"/>
    </row>
    <row r="77" spans="1:25" ht="13.2" customHeight="1">
      <c r="A77" s="5"/>
      <c r="B77" s="234"/>
      <c r="C77" s="234"/>
      <c r="D77" s="234"/>
      <c r="E77" s="234"/>
      <c r="F77" s="234"/>
      <c r="G77" s="234"/>
      <c r="H77" s="234"/>
      <c r="I77" s="234"/>
    </row>
    <row r="78" spans="1:25" ht="13.2" customHeight="1">
      <c r="A78" s="5"/>
      <c r="B78" s="5"/>
      <c r="C78" s="235" t="s">
        <v>3473</v>
      </c>
      <c r="D78" s="235"/>
      <c r="E78" s="235"/>
      <c r="F78" s="235"/>
      <c r="G78" s="5"/>
      <c r="H78" s="5"/>
      <c r="I78" s="5"/>
    </row>
    <row r="79" spans="1:25" ht="13.2" customHeight="1">
      <c r="A79" s="5"/>
      <c r="B79" s="38" t="s">
        <v>1761</v>
      </c>
      <c r="C79" s="235" t="s">
        <v>1762</v>
      </c>
      <c r="D79" s="235"/>
      <c r="E79" s="235"/>
      <c r="F79" s="235"/>
      <c r="G79" s="5"/>
      <c r="H79" s="5"/>
      <c r="I79" s="5"/>
    </row>
    <row r="80" spans="1:25" ht="135" customHeight="1">
      <c r="A80" s="5"/>
      <c r="B80" s="39"/>
      <c r="C80" s="236"/>
      <c r="D80" s="236"/>
      <c r="E80" s="5"/>
      <c r="F80" s="5"/>
      <c r="G80" s="5"/>
      <c r="H80" s="5"/>
      <c r="I80" s="5"/>
    </row>
  </sheetData>
  <mergeCells count="7">
    <mergeCell ref="B77:I77"/>
    <mergeCell ref="C78:F78"/>
    <mergeCell ref="C79:F79"/>
    <mergeCell ref="C80:D80"/>
    <mergeCell ref="B59:I59"/>
    <mergeCell ref="B60:I60"/>
    <mergeCell ref="B63:I63"/>
  </mergeCells>
  <hyperlinks>
    <hyperlink ref="A1" location="AxisNiftyEnergyIndexFund" display="AXISNEI" xr:uid="{00000000-0004-0000-3900-000000000000}"/>
    <hyperlink ref="B1" location="AxisNiftyEnergyIndexFund" display="Axis Nifty Energy Index Fund" xr:uid="{00000000-0004-0000-3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outlinePr summaryBelow="0"/>
  </sheetPr>
  <dimension ref="A1:Y89"/>
  <sheetViews>
    <sheetView topLeftCell="A67" workbookViewId="0">
      <selection activeCell="B83" sqref="B8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119</v>
      </c>
      <c r="B1" s="4" t="s">
        <v>120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1481599</v>
      </c>
      <c r="F7" s="20">
        <v>10504.536899999999</v>
      </c>
      <c r="G7" s="21">
        <v>9.8500000000000004E-2</v>
      </c>
      <c r="H7" s="22"/>
      <c r="I7" s="23"/>
    </row>
    <row r="8" spans="1:9" ht="13.2" customHeight="1">
      <c r="A8" s="17" t="s">
        <v>197</v>
      </c>
      <c r="B8" s="18" t="s">
        <v>198</v>
      </c>
      <c r="C8" s="14" t="s">
        <v>199</v>
      </c>
      <c r="D8" s="14" t="s">
        <v>196</v>
      </c>
      <c r="E8" s="19">
        <v>693108</v>
      </c>
      <c r="F8" s="20">
        <v>10077.790300000001</v>
      </c>
      <c r="G8" s="21">
        <v>9.4500000000000001E-2</v>
      </c>
      <c r="H8" s="22"/>
      <c r="I8" s="23"/>
    </row>
    <row r="9" spans="1:9" ht="13.2" customHeight="1">
      <c r="A9" s="17" t="s">
        <v>200</v>
      </c>
      <c r="B9" s="18" t="s">
        <v>201</v>
      </c>
      <c r="C9" s="14" t="s">
        <v>202</v>
      </c>
      <c r="D9" s="14" t="s">
        <v>203</v>
      </c>
      <c r="E9" s="19">
        <v>653628</v>
      </c>
      <c r="F9" s="20">
        <v>8346.8295999999991</v>
      </c>
      <c r="G9" s="21">
        <v>7.8299999999999995E-2</v>
      </c>
      <c r="H9" s="22"/>
      <c r="I9" s="23"/>
    </row>
    <row r="10" spans="1:9" ht="13.2" customHeight="1">
      <c r="A10" s="17" t="s">
        <v>204</v>
      </c>
      <c r="B10" s="18" t="s">
        <v>205</v>
      </c>
      <c r="C10" s="14" t="s">
        <v>206</v>
      </c>
      <c r="D10" s="14" t="s">
        <v>207</v>
      </c>
      <c r="E10" s="19">
        <v>294212</v>
      </c>
      <c r="F10" s="20">
        <v>5330.8271999999997</v>
      </c>
      <c r="G10" s="21">
        <v>0.05</v>
      </c>
      <c r="H10" s="22"/>
      <c r="I10" s="23"/>
    </row>
    <row r="11" spans="1:9" ht="13.2" customHeight="1">
      <c r="A11" s="17" t="s">
        <v>208</v>
      </c>
      <c r="B11" s="18" t="s">
        <v>209</v>
      </c>
      <c r="C11" s="14" t="s">
        <v>210</v>
      </c>
      <c r="D11" s="14" t="s">
        <v>211</v>
      </c>
      <c r="E11" s="19">
        <v>113243</v>
      </c>
      <c r="F11" s="20">
        <v>4580.5661</v>
      </c>
      <c r="G11" s="21">
        <v>4.2999999999999997E-2</v>
      </c>
      <c r="H11" s="22"/>
      <c r="I11" s="23"/>
    </row>
    <row r="12" spans="1:9" ht="13.2" customHeight="1">
      <c r="A12" s="17" t="s">
        <v>212</v>
      </c>
      <c r="B12" s="18" t="s">
        <v>213</v>
      </c>
      <c r="C12" s="14" t="s">
        <v>214</v>
      </c>
      <c r="D12" s="14" t="s">
        <v>196</v>
      </c>
      <c r="E12" s="19">
        <v>399923</v>
      </c>
      <c r="F12" s="20">
        <v>4239.1837999999998</v>
      </c>
      <c r="G12" s="21">
        <v>3.9800000000000002E-2</v>
      </c>
      <c r="H12" s="22"/>
      <c r="I12" s="23"/>
    </row>
    <row r="13" spans="1:9" ht="13.2" customHeight="1">
      <c r="A13" s="17" t="s">
        <v>215</v>
      </c>
      <c r="B13" s="18" t="s">
        <v>216</v>
      </c>
      <c r="C13" s="14" t="s">
        <v>217</v>
      </c>
      <c r="D13" s="14" t="s">
        <v>218</v>
      </c>
      <c r="E13" s="19">
        <v>339361</v>
      </c>
      <c r="F13" s="20">
        <v>3847.6750000000002</v>
      </c>
      <c r="G13" s="21">
        <v>3.61E-2</v>
      </c>
      <c r="H13" s="22"/>
      <c r="I13" s="23"/>
    </row>
    <row r="14" spans="1:9" ht="13.2" customHeight="1">
      <c r="A14" s="17" t="s">
        <v>219</v>
      </c>
      <c r="B14" s="18" t="s">
        <v>220</v>
      </c>
      <c r="C14" s="14" t="s">
        <v>221</v>
      </c>
      <c r="D14" s="14" t="s">
        <v>196</v>
      </c>
      <c r="E14" s="19">
        <v>277866</v>
      </c>
      <c r="F14" s="20">
        <v>3612.2579999999998</v>
      </c>
      <c r="G14" s="21">
        <v>3.39E-2</v>
      </c>
      <c r="H14" s="22"/>
      <c r="I14" s="23"/>
    </row>
    <row r="15" spans="1:9" ht="13.2" customHeight="1">
      <c r="A15" s="17" t="s">
        <v>222</v>
      </c>
      <c r="B15" s="18" t="s">
        <v>223</v>
      </c>
      <c r="C15" s="14" t="s">
        <v>224</v>
      </c>
      <c r="D15" s="14" t="s">
        <v>196</v>
      </c>
      <c r="E15" s="19">
        <v>712345</v>
      </c>
      <c r="F15" s="20">
        <v>2987.5749000000001</v>
      </c>
      <c r="G15" s="21">
        <v>2.8000000000000001E-2</v>
      </c>
      <c r="H15" s="22"/>
      <c r="I15" s="23"/>
    </row>
    <row r="16" spans="1:9" ht="13.2" customHeight="1">
      <c r="A16" s="17" t="s">
        <v>225</v>
      </c>
      <c r="B16" s="18" t="s">
        <v>226</v>
      </c>
      <c r="C16" s="14" t="s">
        <v>227</v>
      </c>
      <c r="D16" s="14" t="s">
        <v>228</v>
      </c>
      <c r="E16" s="19">
        <v>86379</v>
      </c>
      <c r="F16" s="20">
        <v>2834.9587999999999</v>
      </c>
      <c r="G16" s="21">
        <v>2.6599999999999999E-2</v>
      </c>
      <c r="H16" s="22"/>
      <c r="I16" s="23"/>
    </row>
    <row r="17" spans="1:9" ht="13.2" customHeight="1">
      <c r="A17" s="17" t="s">
        <v>229</v>
      </c>
      <c r="B17" s="18" t="s">
        <v>230</v>
      </c>
      <c r="C17" s="14" t="s">
        <v>231</v>
      </c>
      <c r="D17" s="14" t="s">
        <v>232</v>
      </c>
      <c r="E17" s="19">
        <v>259320</v>
      </c>
      <c r="F17" s="20">
        <v>2741.0124000000001</v>
      </c>
      <c r="G17" s="21">
        <v>2.5700000000000001E-2</v>
      </c>
      <c r="H17" s="22"/>
      <c r="I17" s="23"/>
    </row>
    <row r="18" spans="1:9" ht="13.2" customHeight="1">
      <c r="A18" s="17" t="s">
        <v>233</v>
      </c>
      <c r="B18" s="18" t="s">
        <v>234</v>
      </c>
      <c r="C18" s="14" t="s">
        <v>235</v>
      </c>
      <c r="D18" s="14" t="s">
        <v>236</v>
      </c>
      <c r="E18" s="19">
        <v>932666</v>
      </c>
      <c r="F18" s="20">
        <v>2382.9616000000001</v>
      </c>
      <c r="G18" s="21">
        <v>2.23E-2</v>
      </c>
      <c r="H18" s="22"/>
      <c r="I18" s="23"/>
    </row>
    <row r="19" spans="1:9" ht="13.2" customHeight="1">
      <c r="A19" s="17" t="s">
        <v>237</v>
      </c>
      <c r="B19" s="18" t="s">
        <v>238</v>
      </c>
      <c r="C19" s="14" t="s">
        <v>239</v>
      </c>
      <c r="D19" s="14" t="s">
        <v>218</v>
      </c>
      <c r="E19" s="19">
        <v>98783</v>
      </c>
      <c r="F19" s="20">
        <v>2370.1005</v>
      </c>
      <c r="G19" s="21">
        <v>2.2200000000000001E-2</v>
      </c>
      <c r="H19" s="22"/>
      <c r="I19" s="23"/>
    </row>
    <row r="20" spans="1:9" ht="13.2" customHeight="1">
      <c r="A20" s="17" t="s">
        <v>240</v>
      </c>
      <c r="B20" s="18" t="s">
        <v>241</v>
      </c>
      <c r="C20" s="14" t="s">
        <v>242</v>
      </c>
      <c r="D20" s="14" t="s">
        <v>243</v>
      </c>
      <c r="E20" s="19">
        <v>699478</v>
      </c>
      <c r="F20" s="20">
        <v>2294.9872999999998</v>
      </c>
      <c r="G20" s="21">
        <v>2.1499999999999998E-2</v>
      </c>
      <c r="H20" s="22"/>
      <c r="I20" s="23"/>
    </row>
    <row r="21" spans="1:9" ht="13.2" customHeight="1">
      <c r="A21" s="17" t="s">
        <v>244</v>
      </c>
      <c r="B21" s="18" t="s">
        <v>245</v>
      </c>
      <c r="C21" s="14" t="s">
        <v>246</v>
      </c>
      <c r="D21" s="14" t="s">
        <v>247</v>
      </c>
      <c r="E21" s="19">
        <v>39946</v>
      </c>
      <c r="F21" s="20">
        <v>2038.2047</v>
      </c>
      <c r="G21" s="21">
        <v>1.9099999999999999E-2</v>
      </c>
      <c r="H21" s="22"/>
      <c r="I21" s="23"/>
    </row>
    <row r="22" spans="1:9" ht="13.2" customHeight="1">
      <c r="A22" s="17" t="s">
        <v>248</v>
      </c>
      <c r="B22" s="18" t="s">
        <v>249</v>
      </c>
      <c r="C22" s="14" t="s">
        <v>250</v>
      </c>
      <c r="D22" s="14" t="s">
        <v>251</v>
      </c>
      <c r="E22" s="19">
        <v>102450</v>
      </c>
      <c r="F22" s="20">
        <v>2033.4276</v>
      </c>
      <c r="G22" s="21">
        <v>1.9099999999999999E-2</v>
      </c>
      <c r="H22" s="22"/>
      <c r="I22" s="23"/>
    </row>
    <row r="23" spans="1:9" ht="13.2" customHeight="1">
      <c r="A23" s="17" t="s">
        <v>252</v>
      </c>
      <c r="B23" s="18" t="s">
        <v>253</v>
      </c>
      <c r="C23" s="14" t="s">
        <v>254</v>
      </c>
      <c r="D23" s="14" t="s">
        <v>228</v>
      </c>
      <c r="E23" s="19">
        <v>12622</v>
      </c>
      <c r="F23" s="20">
        <v>1709.9023</v>
      </c>
      <c r="G23" s="21">
        <v>1.6E-2</v>
      </c>
      <c r="H23" s="22"/>
      <c r="I23" s="23"/>
    </row>
    <row r="24" spans="1:9" ht="13.2" customHeight="1">
      <c r="A24" s="17" t="s">
        <v>255</v>
      </c>
      <c r="B24" s="18" t="s">
        <v>256</v>
      </c>
      <c r="C24" s="14" t="s">
        <v>257</v>
      </c>
      <c r="D24" s="14" t="s">
        <v>236</v>
      </c>
      <c r="E24" s="19">
        <v>85838</v>
      </c>
      <c r="F24" s="20">
        <v>1688.7768000000001</v>
      </c>
      <c r="G24" s="21">
        <v>1.5800000000000002E-2</v>
      </c>
      <c r="H24" s="22"/>
      <c r="I24" s="23"/>
    </row>
    <row r="25" spans="1:9" ht="13.2" customHeight="1">
      <c r="A25" s="17" t="s">
        <v>258</v>
      </c>
      <c r="B25" s="18" t="s">
        <v>259</v>
      </c>
      <c r="C25" s="14" t="s">
        <v>260</v>
      </c>
      <c r="D25" s="14" t="s">
        <v>232</v>
      </c>
      <c r="E25" s="19">
        <v>135501</v>
      </c>
      <c r="F25" s="20">
        <v>1503.9256</v>
      </c>
      <c r="G25" s="21">
        <v>1.41E-2</v>
      </c>
      <c r="H25" s="22"/>
      <c r="I25" s="23"/>
    </row>
    <row r="26" spans="1:9" ht="13.2" customHeight="1">
      <c r="A26" s="17" t="s">
        <v>261</v>
      </c>
      <c r="B26" s="18" t="s">
        <v>262</v>
      </c>
      <c r="C26" s="14" t="s">
        <v>263</v>
      </c>
      <c r="D26" s="14" t="s">
        <v>264</v>
      </c>
      <c r="E26" s="19">
        <v>458690</v>
      </c>
      <c r="F26" s="20">
        <v>1501.7511</v>
      </c>
      <c r="G26" s="21">
        <v>1.41E-2</v>
      </c>
      <c r="H26" s="22"/>
      <c r="I26" s="23"/>
    </row>
    <row r="27" spans="1:9" ht="13.2" customHeight="1">
      <c r="A27" s="17" t="s">
        <v>265</v>
      </c>
      <c r="B27" s="18" t="s">
        <v>266</v>
      </c>
      <c r="C27" s="14" t="s">
        <v>267</v>
      </c>
      <c r="D27" s="14" t="s">
        <v>268</v>
      </c>
      <c r="E27" s="19">
        <v>799767</v>
      </c>
      <c r="F27" s="20">
        <v>1474.3705</v>
      </c>
      <c r="G27" s="21">
        <v>1.38E-2</v>
      </c>
      <c r="H27" s="22"/>
      <c r="I27" s="23"/>
    </row>
    <row r="28" spans="1:9" ht="13.2" customHeight="1">
      <c r="A28" s="17" t="s">
        <v>269</v>
      </c>
      <c r="B28" s="18" t="s">
        <v>270</v>
      </c>
      <c r="C28" s="14" t="s">
        <v>271</v>
      </c>
      <c r="D28" s="14" t="s">
        <v>272</v>
      </c>
      <c r="E28" s="19">
        <v>346540</v>
      </c>
      <c r="F28" s="20">
        <v>1436.2349999999999</v>
      </c>
      <c r="G28" s="21">
        <v>1.35E-2</v>
      </c>
      <c r="H28" s="22"/>
      <c r="I28" s="23"/>
    </row>
    <row r="29" spans="1:9" ht="13.2" customHeight="1">
      <c r="A29" s="17" t="s">
        <v>273</v>
      </c>
      <c r="B29" s="18" t="s">
        <v>274</v>
      </c>
      <c r="C29" s="14" t="s">
        <v>275</v>
      </c>
      <c r="D29" s="14" t="s">
        <v>276</v>
      </c>
      <c r="E29" s="19">
        <v>140089</v>
      </c>
      <c r="F29" s="20">
        <v>1422.5337999999999</v>
      </c>
      <c r="G29" s="21">
        <v>1.3299999999999999E-2</v>
      </c>
      <c r="H29" s="22"/>
      <c r="I29" s="23"/>
    </row>
    <row r="30" spans="1:9" ht="13.2" customHeight="1">
      <c r="A30" s="17" t="s">
        <v>277</v>
      </c>
      <c r="B30" s="18" t="s">
        <v>278</v>
      </c>
      <c r="C30" s="14" t="s">
        <v>279</v>
      </c>
      <c r="D30" s="14" t="s">
        <v>218</v>
      </c>
      <c r="E30" s="19">
        <v>102005</v>
      </c>
      <c r="F30" s="20">
        <v>1338.5096000000001</v>
      </c>
      <c r="G30" s="21">
        <v>1.26E-2</v>
      </c>
      <c r="H30" s="22"/>
      <c r="I30" s="23"/>
    </row>
    <row r="31" spans="1:9" ht="13.2" customHeight="1">
      <c r="A31" s="17" t="s">
        <v>280</v>
      </c>
      <c r="B31" s="18" t="s">
        <v>281</v>
      </c>
      <c r="C31" s="14" t="s">
        <v>282</v>
      </c>
      <c r="D31" s="14" t="s">
        <v>283</v>
      </c>
      <c r="E31" s="19">
        <v>11449</v>
      </c>
      <c r="F31" s="20">
        <v>1310.9105</v>
      </c>
      <c r="G31" s="21">
        <v>1.23E-2</v>
      </c>
      <c r="H31" s="22"/>
      <c r="I31" s="23"/>
    </row>
    <row r="32" spans="1:9" ht="13.2" customHeight="1">
      <c r="A32" s="17" t="s">
        <v>284</v>
      </c>
      <c r="B32" s="18" t="s">
        <v>285</v>
      </c>
      <c r="C32" s="14" t="s">
        <v>286</v>
      </c>
      <c r="D32" s="14" t="s">
        <v>228</v>
      </c>
      <c r="E32" s="19">
        <v>10716</v>
      </c>
      <c r="F32" s="20">
        <v>1299.8507999999999</v>
      </c>
      <c r="G32" s="21">
        <v>1.2200000000000001E-2</v>
      </c>
      <c r="H32" s="22"/>
      <c r="I32" s="23"/>
    </row>
    <row r="33" spans="1:9" ht="13.2" customHeight="1">
      <c r="A33" s="17" t="s">
        <v>291</v>
      </c>
      <c r="B33" s="18" t="s">
        <v>292</v>
      </c>
      <c r="C33" s="14" t="s">
        <v>293</v>
      </c>
      <c r="D33" s="14" t="s">
        <v>283</v>
      </c>
      <c r="E33" s="19">
        <v>36506</v>
      </c>
      <c r="F33" s="20">
        <v>1230.6172999999999</v>
      </c>
      <c r="G33" s="21">
        <v>1.15E-2</v>
      </c>
      <c r="H33" s="22"/>
      <c r="I33" s="23"/>
    </row>
    <row r="34" spans="1:9" ht="13.2" customHeight="1">
      <c r="A34" s="17" t="s">
        <v>294</v>
      </c>
      <c r="B34" s="18" t="s">
        <v>295</v>
      </c>
      <c r="C34" s="14" t="s">
        <v>296</v>
      </c>
      <c r="D34" s="14" t="s">
        <v>268</v>
      </c>
      <c r="E34" s="19">
        <v>90749</v>
      </c>
      <c r="F34" s="20">
        <v>1186.7247</v>
      </c>
      <c r="G34" s="21">
        <v>1.11E-2</v>
      </c>
      <c r="H34" s="22"/>
      <c r="I34" s="23"/>
    </row>
    <row r="35" spans="1:9" ht="13.2" customHeight="1">
      <c r="A35" s="17" t="s">
        <v>300</v>
      </c>
      <c r="B35" s="18" t="s">
        <v>301</v>
      </c>
      <c r="C35" s="14" t="s">
        <v>302</v>
      </c>
      <c r="D35" s="14" t="s">
        <v>247</v>
      </c>
      <c r="E35" s="19">
        <v>43754</v>
      </c>
      <c r="F35" s="20">
        <v>1161.0561</v>
      </c>
      <c r="G35" s="21">
        <v>1.09E-2</v>
      </c>
      <c r="H35" s="22"/>
      <c r="I35" s="23"/>
    </row>
    <row r="36" spans="1:9" ht="13.2" customHeight="1">
      <c r="A36" s="17" t="s">
        <v>303</v>
      </c>
      <c r="B36" s="18" t="s">
        <v>304</v>
      </c>
      <c r="C36" s="14" t="s">
        <v>305</v>
      </c>
      <c r="D36" s="14" t="s">
        <v>264</v>
      </c>
      <c r="E36" s="19">
        <v>438151</v>
      </c>
      <c r="F36" s="20">
        <v>1154.7470000000001</v>
      </c>
      <c r="G36" s="21">
        <v>1.0800000000000001E-2</v>
      </c>
      <c r="H36" s="22"/>
      <c r="I36" s="23"/>
    </row>
    <row r="37" spans="1:9" ht="13.2" customHeight="1">
      <c r="A37" s="17" t="s">
        <v>306</v>
      </c>
      <c r="B37" s="18" t="s">
        <v>307</v>
      </c>
      <c r="C37" s="14" t="s">
        <v>308</v>
      </c>
      <c r="D37" s="14" t="s">
        <v>309</v>
      </c>
      <c r="E37" s="19">
        <v>21900</v>
      </c>
      <c r="F37" s="20">
        <v>1146.2460000000001</v>
      </c>
      <c r="G37" s="21">
        <v>1.0699999999999999E-2</v>
      </c>
      <c r="H37" s="22"/>
      <c r="I37" s="23"/>
    </row>
    <row r="38" spans="1:9" ht="13.2" customHeight="1">
      <c r="A38" s="17" t="s">
        <v>310</v>
      </c>
      <c r="B38" s="18" t="s">
        <v>311</v>
      </c>
      <c r="C38" s="14" t="s">
        <v>312</v>
      </c>
      <c r="D38" s="14" t="s">
        <v>313</v>
      </c>
      <c r="E38" s="19">
        <v>71378</v>
      </c>
      <c r="F38" s="20">
        <v>1137.1229000000001</v>
      </c>
      <c r="G38" s="21">
        <v>1.0699999999999999E-2</v>
      </c>
      <c r="H38" s="22"/>
      <c r="I38" s="23"/>
    </row>
    <row r="39" spans="1:9" ht="13.2" customHeight="1">
      <c r="A39" s="17" t="s">
        <v>314</v>
      </c>
      <c r="B39" s="18" t="s">
        <v>315</v>
      </c>
      <c r="C39" s="14" t="s">
        <v>316</v>
      </c>
      <c r="D39" s="14" t="s">
        <v>232</v>
      </c>
      <c r="E39" s="19">
        <v>56012</v>
      </c>
      <c r="F39" s="20">
        <v>1132.0025000000001</v>
      </c>
      <c r="G39" s="21">
        <v>1.06E-2</v>
      </c>
      <c r="H39" s="22"/>
      <c r="I39" s="23"/>
    </row>
    <row r="40" spans="1:9" ht="13.2" customHeight="1">
      <c r="A40" s="17" t="s">
        <v>317</v>
      </c>
      <c r="B40" s="18" t="s">
        <v>318</v>
      </c>
      <c r="C40" s="14" t="s">
        <v>319</v>
      </c>
      <c r="D40" s="14" t="s">
        <v>228</v>
      </c>
      <c r="E40" s="19">
        <v>13334</v>
      </c>
      <c r="F40" s="20">
        <v>1060.5197000000001</v>
      </c>
      <c r="G40" s="21">
        <v>9.9000000000000008E-3</v>
      </c>
      <c r="H40" s="22"/>
      <c r="I40" s="23"/>
    </row>
    <row r="41" spans="1:9" ht="13.2" customHeight="1">
      <c r="A41" s="17" t="s">
        <v>320</v>
      </c>
      <c r="B41" s="18" t="s">
        <v>321</v>
      </c>
      <c r="C41" s="14" t="s">
        <v>322</v>
      </c>
      <c r="D41" s="14" t="s">
        <v>323</v>
      </c>
      <c r="E41" s="19">
        <v>69373</v>
      </c>
      <c r="F41" s="20">
        <v>1038.1668999999999</v>
      </c>
      <c r="G41" s="21">
        <v>9.7000000000000003E-3</v>
      </c>
      <c r="H41" s="22"/>
      <c r="I41" s="23"/>
    </row>
    <row r="42" spans="1:9" ht="13.2" customHeight="1">
      <c r="A42" s="17" t="s">
        <v>324</v>
      </c>
      <c r="B42" s="18" t="s">
        <v>325</v>
      </c>
      <c r="C42" s="14" t="s">
        <v>326</v>
      </c>
      <c r="D42" s="14" t="s">
        <v>218</v>
      </c>
      <c r="E42" s="19">
        <v>61447</v>
      </c>
      <c r="F42" s="20">
        <v>1000.3572</v>
      </c>
      <c r="G42" s="21">
        <v>9.4000000000000004E-3</v>
      </c>
      <c r="H42" s="22"/>
      <c r="I42" s="23"/>
    </row>
    <row r="43" spans="1:9" ht="13.2" customHeight="1">
      <c r="A43" s="17" t="s">
        <v>334</v>
      </c>
      <c r="B43" s="18" t="s">
        <v>335</v>
      </c>
      <c r="C43" s="14" t="s">
        <v>336</v>
      </c>
      <c r="D43" s="14" t="s">
        <v>337</v>
      </c>
      <c r="E43" s="19">
        <v>231753</v>
      </c>
      <c r="F43" s="20">
        <v>931.06769999999995</v>
      </c>
      <c r="G43" s="21">
        <v>8.6999999999999994E-3</v>
      </c>
      <c r="H43" s="22"/>
      <c r="I43" s="23"/>
    </row>
    <row r="44" spans="1:9" ht="13.2" customHeight="1">
      <c r="A44" s="17" t="s">
        <v>338</v>
      </c>
      <c r="B44" s="18" t="s">
        <v>339</v>
      </c>
      <c r="C44" s="14" t="s">
        <v>340</v>
      </c>
      <c r="D44" s="14" t="s">
        <v>243</v>
      </c>
      <c r="E44" s="19">
        <v>32195</v>
      </c>
      <c r="F44" s="20">
        <v>927.18380000000002</v>
      </c>
      <c r="G44" s="21">
        <v>8.6999999999999994E-3</v>
      </c>
      <c r="H44" s="22"/>
      <c r="I44" s="23"/>
    </row>
    <row r="45" spans="1:9" ht="13.2" customHeight="1">
      <c r="A45" s="17" t="s">
        <v>341</v>
      </c>
      <c r="B45" s="18" t="s">
        <v>342</v>
      </c>
      <c r="C45" s="14" t="s">
        <v>343</v>
      </c>
      <c r="D45" s="14" t="s">
        <v>344</v>
      </c>
      <c r="E45" s="19">
        <v>9957</v>
      </c>
      <c r="F45" s="20">
        <v>886.02359999999999</v>
      </c>
      <c r="G45" s="21">
        <v>8.3000000000000001E-3</v>
      </c>
      <c r="H45" s="22"/>
      <c r="I45" s="23"/>
    </row>
    <row r="46" spans="1:9" ht="13.2" customHeight="1">
      <c r="A46" s="17" t="s">
        <v>348</v>
      </c>
      <c r="B46" s="18" t="s">
        <v>349</v>
      </c>
      <c r="C46" s="14" t="s">
        <v>350</v>
      </c>
      <c r="D46" s="14" t="s">
        <v>351</v>
      </c>
      <c r="E46" s="19">
        <v>375836</v>
      </c>
      <c r="F46" s="20">
        <v>871.18780000000004</v>
      </c>
      <c r="G46" s="21">
        <v>8.2000000000000007E-3</v>
      </c>
      <c r="H46" s="22"/>
      <c r="I46" s="23"/>
    </row>
    <row r="47" spans="1:9" ht="13.2" customHeight="1">
      <c r="A47" s="17" t="s">
        <v>358</v>
      </c>
      <c r="B47" s="18" t="s">
        <v>359</v>
      </c>
      <c r="C47" s="14" t="s">
        <v>360</v>
      </c>
      <c r="D47" s="14" t="s">
        <v>361</v>
      </c>
      <c r="E47" s="19">
        <v>27920</v>
      </c>
      <c r="F47" s="20">
        <v>798.26070000000004</v>
      </c>
      <c r="G47" s="21">
        <v>7.4999999999999997E-3</v>
      </c>
      <c r="H47" s="22"/>
      <c r="I47" s="23"/>
    </row>
    <row r="48" spans="1:9" ht="13.2" customHeight="1">
      <c r="A48" s="17" t="s">
        <v>368</v>
      </c>
      <c r="B48" s="18" t="s">
        <v>369</v>
      </c>
      <c r="C48" s="14" t="s">
        <v>370</v>
      </c>
      <c r="D48" s="14" t="s">
        <v>251</v>
      </c>
      <c r="E48" s="19">
        <v>54441</v>
      </c>
      <c r="F48" s="20">
        <v>767.18259999999998</v>
      </c>
      <c r="G48" s="21">
        <v>7.1999999999999998E-3</v>
      </c>
      <c r="H48" s="22"/>
      <c r="I48" s="23"/>
    </row>
    <row r="49" spans="1:9" ht="13.2" customHeight="1">
      <c r="A49" s="17" t="s">
        <v>371</v>
      </c>
      <c r="B49" s="18" t="s">
        <v>372</v>
      </c>
      <c r="C49" s="14" t="s">
        <v>373</v>
      </c>
      <c r="D49" s="14" t="s">
        <v>232</v>
      </c>
      <c r="E49" s="19">
        <v>317455</v>
      </c>
      <c r="F49" s="20">
        <v>766.17759999999998</v>
      </c>
      <c r="G49" s="21">
        <v>7.1999999999999998E-3</v>
      </c>
      <c r="H49" s="22"/>
      <c r="I49" s="23"/>
    </row>
    <row r="50" spans="1:9" ht="13.2" customHeight="1">
      <c r="A50" s="17" t="s">
        <v>374</v>
      </c>
      <c r="B50" s="18" t="s">
        <v>375</v>
      </c>
      <c r="C50" s="14" t="s">
        <v>376</v>
      </c>
      <c r="D50" s="14" t="s">
        <v>377</v>
      </c>
      <c r="E50" s="19">
        <v>43473</v>
      </c>
      <c r="F50" s="20">
        <v>756.64760000000001</v>
      </c>
      <c r="G50" s="21">
        <v>7.1000000000000004E-3</v>
      </c>
      <c r="H50" s="22"/>
      <c r="I50" s="23"/>
    </row>
    <row r="51" spans="1:9" ht="13.2" customHeight="1">
      <c r="A51" s="17" t="s">
        <v>378</v>
      </c>
      <c r="B51" s="18" t="s">
        <v>379</v>
      </c>
      <c r="C51" s="14" t="s">
        <v>380</v>
      </c>
      <c r="D51" s="14" t="s">
        <v>344</v>
      </c>
      <c r="E51" s="19">
        <v>72007</v>
      </c>
      <c r="F51" s="20">
        <v>750.38490000000002</v>
      </c>
      <c r="G51" s="21">
        <v>7.0000000000000001E-3</v>
      </c>
      <c r="H51" s="22"/>
      <c r="I51" s="23"/>
    </row>
    <row r="52" spans="1:9" ht="13.2" customHeight="1">
      <c r="A52" s="17" t="s">
        <v>398</v>
      </c>
      <c r="B52" s="18" t="s">
        <v>399</v>
      </c>
      <c r="C52" s="14" t="s">
        <v>400</v>
      </c>
      <c r="D52" s="14" t="s">
        <v>251</v>
      </c>
      <c r="E52" s="19">
        <v>58979</v>
      </c>
      <c r="F52" s="20">
        <v>680.85360000000003</v>
      </c>
      <c r="G52" s="21">
        <v>6.4000000000000003E-3</v>
      </c>
      <c r="H52" s="22"/>
      <c r="I52" s="23"/>
    </row>
    <row r="53" spans="1:9" ht="13.2" customHeight="1">
      <c r="A53" s="17" t="s">
        <v>408</v>
      </c>
      <c r="B53" s="18" t="s">
        <v>409</v>
      </c>
      <c r="C53" s="14" t="s">
        <v>410</v>
      </c>
      <c r="D53" s="14" t="s">
        <v>411</v>
      </c>
      <c r="E53" s="19">
        <v>63008</v>
      </c>
      <c r="F53" s="20">
        <v>653.70799999999997</v>
      </c>
      <c r="G53" s="21">
        <v>6.1000000000000004E-3</v>
      </c>
      <c r="H53" s="22"/>
      <c r="I53" s="23"/>
    </row>
    <row r="54" spans="1:9" ht="13.2" customHeight="1">
      <c r="A54" s="17" t="s">
        <v>425</v>
      </c>
      <c r="B54" s="18" t="s">
        <v>426</v>
      </c>
      <c r="C54" s="14" t="s">
        <v>427</v>
      </c>
      <c r="D54" s="14" t="s">
        <v>228</v>
      </c>
      <c r="E54" s="19">
        <v>202207</v>
      </c>
      <c r="F54" s="20">
        <v>624.5163</v>
      </c>
      <c r="G54" s="21">
        <v>5.8999999999999999E-3</v>
      </c>
      <c r="H54" s="22"/>
      <c r="I54" s="23"/>
    </row>
    <row r="55" spans="1:9" ht="13.2" customHeight="1">
      <c r="A55" s="17" t="s">
        <v>450</v>
      </c>
      <c r="B55" s="18" t="s">
        <v>451</v>
      </c>
      <c r="C55" s="14" t="s">
        <v>452</v>
      </c>
      <c r="D55" s="14" t="s">
        <v>377</v>
      </c>
      <c r="E55" s="19">
        <v>104082</v>
      </c>
      <c r="F55" s="20">
        <v>565.52949999999998</v>
      </c>
      <c r="G55" s="21">
        <v>5.3E-3</v>
      </c>
      <c r="H55" s="22"/>
      <c r="I55" s="23"/>
    </row>
    <row r="56" spans="1:9" ht="13.2" customHeight="1">
      <c r="A56" s="17" t="s">
        <v>503</v>
      </c>
      <c r="B56" s="18" t="s">
        <v>504</v>
      </c>
      <c r="C56" s="14" t="s">
        <v>505</v>
      </c>
      <c r="D56" s="14" t="s">
        <v>218</v>
      </c>
      <c r="E56" s="19">
        <v>262028</v>
      </c>
      <c r="F56" s="20">
        <v>483.44170000000003</v>
      </c>
      <c r="G56" s="21">
        <v>4.4999999999999997E-3</v>
      </c>
      <c r="H56" s="22"/>
      <c r="I56" s="23"/>
    </row>
    <row r="57" spans="1:9" ht="13.2" customHeight="1">
      <c r="A57" s="5"/>
      <c r="B57" s="13" t="s">
        <v>1745</v>
      </c>
      <c r="C57" s="14"/>
      <c r="D57" s="14"/>
      <c r="E57" s="14"/>
      <c r="F57" s="24">
        <v>106619.3864</v>
      </c>
      <c r="G57" s="25">
        <v>0.99990000000000001</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106619.3864</v>
      </c>
      <c r="G60" s="25">
        <v>0.99990000000000001</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0.3</v>
      </c>
      <c r="G62" s="22" t="s">
        <v>1744</v>
      </c>
      <c r="H62" s="30">
        <v>5.0255251806332002E-2</v>
      </c>
      <c r="I62" s="23"/>
    </row>
    <row r="63" spans="1:9" ht="13.2" customHeight="1">
      <c r="A63" s="5"/>
      <c r="B63" s="13" t="s">
        <v>1745</v>
      </c>
      <c r="C63" s="14"/>
      <c r="D63" s="14"/>
      <c r="E63" s="14"/>
      <c r="F63" s="24">
        <v>0.3</v>
      </c>
      <c r="G63" s="26" t="s">
        <v>1744</v>
      </c>
      <c r="H63" s="26"/>
      <c r="I63" s="27"/>
    </row>
    <row r="64" spans="1:9" ht="13.2" customHeight="1">
      <c r="A64" s="5"/>
      <c r="B64" s="28" t="s">
        <v>1748</v>
      </c>
      <c r="C64" s="29"/>
      <c r="D64" s="2"/>
      <c r="E64" s="29"/>
      <c r="F64" s="24">
        <v>0.3</v>
      </c>
      <c r="G64" s="26" t="s">
        <v>1744</v>
      </c>
      <c r="H64" s="26"/>
      <c r="I64" s="27"/>
    </row>
    <row r="65" spans="1:25" ht="13.2" customHeight="1">
      <c r="A65" s="5"/>
      <c r="B65" s="28" t="s">
        <v>1752</v>
      </c>
      <c r="C65" s="14"/>
      <c r="D65" s="2"/>
      <c r="E65" s="14"/>
      <c r="F65" s="31">
        <v>10.163600000000001</v>
      </c>
      <c r="G65" s="25">
        <v>1E-4</v>
      </c>
      <c r="H65" s="26"/>
      <c r="I65" s="27"/>
    </row>
    <row r="66" spans="1:25" ht="13.2" customHeight="1">
      <c r="A66" s="5"/>
      <c r="B66" s="32" t="s">
        <v>1753</v>
      </c>
      <c r="C66" s="33"/>
      <c r="D66" s="33"/>
      <c r="E66" s="33"/>
      <c r="F66" s="34">
        <v>106629.85</v>
      </c>
      <c r="G66" s="35">
        <v>1</v>
      </c>
      <c r="H66" s="36"/>
      <c r="I66" s="37"/>
    </row>
    <row r="67" spans="1:25" ht="13.2" customHeight="1">
      <c r="A67" s="5"/>
      <c r="B67" s="7"/>
      <c r="C67" s="5"/>
      <c r="D67" s="5"/>
      <c r="E67" s="5"/>
      <c r="F67" s="5"/>
      <c r="G67" s="5"/>
      <c r="H67" s="5"/>
      <c r="I67" s="5"/>
    </row>
    <row r="68" spans="1:25" ht="13.2" customHeight="1">
      <c r="A68" s="5"/>
      <c r="B68" s="4" t="s">
        <v>1754</v>
      </c>
      <c r="C68" s="5"/>
      <c r="D68" s="5"/>
      <c r="E68" s="5"/>
      <c r="F68" s="5"/>
      <c r="G68" s="5"/>
      <c r="H68" s="5"/>
      <c r="I68" s="5"/>
    </row>
    <row r="69" spans="1:25" ht="13.2" customHeight="1">
      <c r="A69" s="5"/>
      <c r="B69" s="4" t="s">
        <v>1755</v>
      </c>
      <c r="C69" s="5"/>
      <c r="D69" s="5"/>
      <c r="E69" s="5"/>
      <c r="F69" s="5"/>
      <c r="G69" s="5"/>
      <c r="H69" s="5"/>
      <c r="I69" s="5"/>
    </row>
    <row r="70" spans="1:25" ht="26.1" customHeight="1">
      <c r="A70" s="5"/>
      <c r="B70" s="234" t="s">
        <v>1756</v>
      </c>
      <c r="C70" s="234"/>
      <c r="D70" s="234"/>
      <c r="E70" s="234"/>
      <c r="F70" s="234"/>
      <c r="G70" s="234"/>
      <c r="H70" s="234"/>
      <c r="I70" s="234"/>
    </row>
    <row r="71" spans="1:25" ht="13.2" customHeight="1">
      <c r="A71" s="5"/>
      <c r="B71" s="234" t="s">
        <v>1757</v>
      </c>
      <c r="C71" s="234"/>
      <c r="D71" s="234"/>
      <c r="E71" s="234"/>
      <c r="F71" s="234"/>
      <c r="G71" s="234"/>
      <c r="H71" s="234"/>
      <c r="I71" s="234"/>
    </row>
    <row r="72" spans="1:25" ht="13.2" customHeight="1">
      <c r="A72" s="5"/>
      <c r="B72" s="234"/>
      <c r="C72" s="234"/>
      <c r="D72" s="234"/>
      <c r="E72" s="234"/>
      <c r="F72" s="234"/>
      <c r="G72" s="234"/>
      <c r="H72" s="234"/>
      <c r="I72" s="234"/>
    </row>
    <row r="73" spans="1:25">
      <c r="A73" s="48"/>
      <c r="B73" s="49" t="s">
        <v>5467</v>
      </c>
      <c r="C73" s="50"/>
      <c r="D73" s="50"/>
      <c r="E73" s="50"/>
      <c r="F73" s="50"/>
      <c r="G73" s="50"/>
      <c r="H73" s="50"/>
      <c r="I73" s="51"/>
      <c r="J73" s="52"/>
      <c r="K73" s="52"/>
      <c r="L73" s="52"/>
      <c r="M73" s="52"/>
      <c r="N73" s="52"/>
      <c r="O73" s="52"/>
      <c r="P73" s="52"/>
      <c r="Q73" s="52"/>
      <c r="R73" s="52"/>
      <c r="S73" s="52"/>
      <c r="T73" s="52"/>
      <c r="U73" s="52"/>
      <c r="V73" s="52"/>
      <c r="W73" s="52"/>
      <c r="X73" s="52"/>
      <c r="Y73" s="52"/>
    </row>
    <row r="74" spans="1:25">
      <c r="A74" s="48"/>
      <c r="B74" s="53" t="s">
        <v>5468</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5469</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3" t="s">
        <v>5470</v>
      </c>
      <c r="C76" s="48"/>
      <c r="D76" s="48"/>
      <c r="E76" s="48"/>
      <c r="F76" s="48"/>
      <c r="G76" s="48"/>
      <c r="H76" s="48"/>
      <c r="I76" s="54"/>
      <c r="J76" s="52"/>
      <c r="K76" s="52"/>
      <c r="L76" s="52"/>
      <c r="M76" s="52"/>
      <c r="N76" s="52"/>
      <c r="O76" s="52"/>
      <c r="P76" s="52"/>
      <c r="Q76" s="52"/>
      <c r="R76" s="52"/>
      <c r="S76" s="52"/>
      <c r="T76" s="52"/>
      <c r="U76" s="52"/>
      <c r="V76" s="52"/>
      <c r="W76" s="52"/>
      <c r="X76" s="52"/>
      <c r="Y76" s="52"/>
    </row>
    <row r="77" spans="1:25">
      <c r="A77" s="48"/>
      <c r="B77" s="55" t="s">
        <v>5562</v>
      </c>
      <c r="C77" s="56" t="s">
        <v>5472</v>
      </c>
      <c r="D77" s="106" t="s">
        <v>5473</v>
      </c>
      <c r="E77" s="48"/>
      <c r="F77" s="48"/>
      <c r="G77" s="48"/>
      <c r="H77" s="48"/>
      <c r="I77" s="54"/>
      <c r="J77" s="52"/>
      <c r="K77" s="52"/>
      <c r="L77" s="52"/>
      <c r="M77" s="52"/>
      <c r="N77" s="52"/>
      <c r="O77" s="52"/>
      <c r="P77" s="52"/>
      <c r="Q77" s="52"/>
      <c r="R77" s="52"/>
      <c r="S77" s="52"/>
      <c r="T77" s="52"/>
      <c r="U77" s="52"/>
      <c r="V77" s="52"/>
      <c r="W77" s="52"/>
      <c r="X77" s="52"/>
      <c r="Y77" s="52"/>
    </row>
    <row r="78" spans="1:25">
      <c r="A78" s="58" t="s">
        <v>5628</v>
      </c>
      <c r="B78" s="59" t="s">
        <v>120</v>
      </c>
      <c r="C78" s="60">
        <v>269.8381</v>
      </c>
      <c r="D78" s="153">
        <v>266.76119999999997</v>
      </c>
      <c r="E78" s="48"/>
      <c r="F78" s="158"/>
      <c r="G78" s="159"/>
      <c r="H78" s="48"/>
      <c r="I78" s="54"/>
      <c r="J78" s="52"/>
      <c r="K78" s="52"/>
      <c r="L78" s="52"/>
      <c r="M78" s="52"/>
      <c r="N78" s="52"/>
      <c r="O78" s="52"/>
      <c r="P78" s="52"/>
      <c r="Q78" s="52"/>
      <c r="R78" s="52"/>
      <c r="S78" s="52"/>
      <c r="T78" s="52"/>
      <c r="U78" s="52"/>
      <c r="V78" s="52"/>
      <c r="W78" s="52"/>
      <c r="X78" s="52"/>
      <c r="Y78" s="52"/>
    </row>
    <row r="79" spans="1:25">
      <c r="A79" s="48"/>
      <c r="B79" s="53"/>
      <c r="C79" s="72"/>
      <c r="D79" s="72"/>
      <c r="E79" s="48"/>
      <c r="F79" s="158"/>
      <c r="G79" s="159"/>
      <c r="H79" s="48"/>
      <c r="I79" s="54"/>
      <c r="J79" s="52"/>
      <c r="K79" s="52"/>
      <c r="L79" s="52"/>
      <c r="M79" s="52"/>
      <c r="N79" s="52"/>
      <c r="O79" s="52"/>
      <c r="P79" s="52"/>
      <c r="Q79" s="52"/>
      <c r="R79" s="52"/>
      <c r="S79" s="52"/>
      <c r="T79" s="52"/>
      <c r="U79" s="52"/>
      <c r="V79" s="52"/>
      <c r="W79" s="52"/>
      <c r="X79" s="52"/>
      <c r="Y79" s="52"/>
    </row>
    <row r="80" spans="1:25">
      <c r="A80" s="48"/>
      <c r="B80" s="53" t="s">
        <v>5504</v>
      </c>
      <c r="C80" s="48"/>
      <c r="D80" s="48"/>
      <c r="E80" s="48"/>
      <c r="F80" s="158"/>
      <c r="G80" s="159"/>
      <c r="H80" s="48"/>
      <c r="I80" s="54"/>
      <c r="J80" s="52"/>
      <c r="K80" s="52"/>
      <c r="L80" s="52"/>
      <c r="M80" s="52"/>
      <c r="N80" s="52"/>
      <c r="O80" s="52"/>
      <c r="P80" s="52"/>
      <c r="Q80" s="52"/>
      <c r="R80" s="52"/>
      <c r="S80" s="52"/>
      <c r="T80" s="52"/>
      <c r="U80" s="52"/>
      <c r="V80" s="52"/>
      <c r="W80" s="52"/>
      <c r="X80" s="52"/>
      <c r="Y80" s="52"/>
    </row>
    <row r="81" spans="1:25">
      <c r="A81" s="48"/>
      <c r="B81" s="53" t="s">
        <v>5505</v>
      </c>
      <c r="C81" s="48"/>
      <c r="D81" s="48"/>
      <c r="E81" s="48"/>
      <c r="F81" s="158"/>
      <c r="G81" s="159"/>
      <c r="H81" s="48"/>
      <c r="I81" s="54"/>
      <c r="J81" s="52"/>
      <c r="K81" s="52"/>
      <c r="L81" s="52"/>
      <c r="M81" s="52"/>
      <c r="N81" s="52"/>
      <c r="O81" s="52"/>
      <c r="P81" s="52"/>
      <c r="Q81" s="52"/>
      <c r="R81" s="52"/>
      <c r="S81" s="52"/>
      <c r="T81" s="52"/>
      <c r="U81" s="52"/>
      <c r="V81" s="52"/>
      <c r="W81" s="52"/>
      <c r="X81" s="52"/>
      <c r="Y81" s="52"/>
    </row>
    <row r="82" spans="1:25">
      <c r="A82" s="48"/>
      <c r="B82" s="53" t="s">
        <v>5966</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5561</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64"/>
      <c r="C84" s="65"/>
      <c r="D84" s="65"/>
      <c r="E84" s="65"/>
      <c r="F84" s="65"/>
      <c r="G84" s="65"/>
      <c r="H84" s="65"/>
      <c r="I84" s="66"/>
      <c r="J84" s="52"/>
      <c r="K84" s="52"/>
      <c r="L84" s="52"/>
      <c r="M84" s="52"/>
      <c r="N84" s="52"/>
      <c r="O84" s="52"/>
      <c r="P84" s="52"/>
      <c r="Q84" s="52"/>
      <c r="R84" s="52"/>
      <c r="S84" s="52"/>
      <c r="T84" s="52"/>
      <c r="U84" s="52"/>
      <c r="V84" s="52"/>
      <c r="W84" s="52"/>
      <c r="X84" s="52"/>
      <c r="Y84" s="52"/>
    </row>
    <row r="85" spans="1:25">
      <c r="A85" s="67"/>
      <c r="B85" s="52"/>
      <c r="C85" s="52"/>
      <c r="D85" s="52"/>
      <c r="E85" s="52"/>
      <c r="F85" s="52"/>
      <c r="G85" s="52"/>
      <c r="H85" s="52"/>
      <c r="I85" s="52"/>
      <c r="J85" s="52"/>
      <c r="K85" s="52"/>
      <c r="L85" s="52"/>
      <c r="M85" s="52"/>
      <c r="N85" s="52"/>
      <c r="O85" s="52"/>
      <c r="P85" s="52"/>
      <c r="Q85" s="52"/>
      <c r="R85" s="52"/>
      <c r="S85" s="52"/>
      <c r="T85" s="52"/>
      <c r="U85" s="52"/>
      <c r="V85" s="52"/>
      <c r="W85" s="52"/>
      <c r="X85" s="52"/>
      <c r="Y85" s="52"/>
    </row>
    <row r="86" spans="1:25" ht="13.2" customHeight="1">
      <c r="A86" s="5"/>
      <c r="B86" s="234"/>
      <c r="C86" s="234"/>
      <c r="D86" s="234"/>
      <c r="E86" s="234"/>
      <c r="F86" s="234"/>
      <c r="G86" s="234"/>
      <c r="H86" s="234"/>
      <c r="I86" s="234"/>
    </row>
    <row r="87" spans="1:25" ht="13.2" customHeight="1">
      <c r="A87" s="5"/>
      <c r="B87" s="5"/>
      <c r="C87" s="235" t="s">
        <v>4760</v>
      </c>
      <c r="D87" s="235"/>
      <c r="E87" s="235"/>
      <c r="F87" s="235"/>
      <c r="G87" s="5"/>
      <c r="H87" s="5"/>
      <c r="I87" s="5"/>
    </row>
    <row r="88" spans="1:25" ht="13.2" customHeight="1">
      <c r="A88" s="5"/>
      <c r="B88" s="38" t="s">
        <v>1761</v>
      </c>
      <c r="C88" s="235" t="s">
        <v>1762</v>
      </c>
      <c r="D88" s="235"/>
      <c r="E88" s="235"/>
      <c r="F88" s="235"/>
      <c r="G88" s="5"/>
      <c r="H88" s="5"/>
      <c r="I88" s="5"/>
    </row>
    <row r="89" spans="1:25" ht="135" customHeight="1">
      <c r="A89" s="5"/>
      <c r="B89" s="39"/>
      <c r="C89" s="236"/>
      <c r="D89" s="236"/>
      <c r="E89" s="5"/>
      <c r="F89" s="5"/>
      <c r="G89" s="5"/>
      <c r="H89" s="5"/>
      <c r="I89" s="5"/>
    </row>
  </sheetData>
  <mergeCells count="7">
    <mergeCell ref="B86:I86"/>
    <mergeCell ref="C87:F87"/>
    <mergeCell ref="C88:F88"/>
    <mergeCell ref="C89:D89"/>
    <mergeCell ref="B70:I70"/>
    <mergeCell ref="B71:I71"/>
    <mergeCell ref="B72:I72"/>
  </mergeCells>
  <hyperlinks>
    <hyperlink ref="A1" location="AxisNIFTY50ETF" display="AXISNETF" xr:uid="{00000000-0004-0000-3A00-000000000000}"/>
    <hyperlink ref="B1" location="AxisNIFTY50ETF" display="Axis NIFTY 50 ETF" xr:uid="{00000000-0004-0000-3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outlinePr summaryBelow="0"/>
  </sheetPr>
  <dimension ref="A1:Y39"/>
  <sheetViews>
    <sheetView workbookViewId="0">
      <selection activeCell="B1" sqref="B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121</v>
      </c>
      <c r="B1" s="4" t="s">
        <v>122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3774</v>
      </c>
      <c r="C6" s="14"/>
      <c r="D6" s="14"/>
      <c r="E6" s="14"/>
      <c r="F6" s="5"/>
      <c r="G6" s="15"/>
      <c r="H6" s="15"/>
      <c r="I6" s="16"/>
    </row>
    <row r="7" spans="1:9" ht="13.2" customHeight="1">
      <c r="A7" s="17" t="s">
        <v>3775</v>
      </c>
      <c r="B7" s="18" t="s">
        <v>3776</v>
      </c>
      <c r="C7" s="14" t="s">
        <v>3777</v>
      </c>
      <c r="D7" s="14"/>
      <c r="E7" s="19">
        <v>13429</v>
      </c>
      <c r="F7" s="20">
        <v>21875.371800000001</v>
      </c>
      <c r="G7" s="21">
        <v>0.99450000000000005</v>
      </c>
      <c r="H7" s="22"/>
      <c r="I7" s="23"/>
    </row>
    <row r="8" spans="1:9" ht="13.2" customHeight="1">
      <c r="A8" s="5"/>
      <c r="B8" s="13" t="s">
        <v>1745</v>
      </c>
      <c r="C8" s="14"/>
      <c r="D8" s="14"/>
      <c r="E8" s="14"/>
      <c r="F8" s="24">
        <v>21875.371800000001</v>
      </c>
      <c r="G8" s="25">
        <v>0.99450000000000005</v>
      </c>
      <c r="H8" s="26"/>
      <c r="I8" s="27"/>
    </row>
    <row r="9" spans="1:9" ht="13.2" customHeight="1">
      <c r="A9" s="5"/>
      <c r="B9" s="28" t="s">
        <v>1748</v>
      </c>
      <c r="C9" s="29"/>
      <c r="D9" s="2"/>
      <c r="E9" s="29"/>
      <c r="F9" s="24">
        <v>21875.371800000001</v>
      </c>
      <c r="G9" s="25">
        <v>0.99450000000000005</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158.16999999999999</v>
      </c>
      <c r="G11" s="21">
        <v>7.1999999999999998E-3</v>
      </c>
      <c r="H11" s="30">
        <v>5.0316105749845498E-2</v>
      </c>
      <c r="I11" s="23"/>
    </row>
    <row r="12" spans="1:9" ht="13.2" customHeight="1">
      <c r="A12" s="5"/>
      <c r="B12" s="13" t="s">
        <v>1745</v>
      </c>
      <c r="C12" s="14"/>
      <c r="D12" s="14"/>
      <c r="E12" s="14"/>
      <c r="F12" s="24">
        <v>158.16999999999999</v>
      </c>
      <c r="G12" s="25">
        <v>7.1999999999999998E-3</v>
      </c>
      <c r="H12" s="26"/>
      <c r="I12" s="27"/>
    </row>
    <row r="13" spans="1:9" ht="13.2" customHeight="1">
      <c r="A13" s="5"/>
      <c r="B13" s="28" t="s">
        <v>1748</v>
      </c>
      <c r="C13" s="29"/>
      <c r="D13" s="2"/>
      <c r="E13" s="29"/>
      <c r="F13" s="24">
        <v>158.16999999999999</v>
      </c>
      <c r="G13" s="25">
        <v>7.1999999999999998E-3</v>
      </c>
      <c r="H13" s="26"/>
      <c r="I13" s="27"/>
    </row>
    <row r="14" spans="1:9" ht="13.2" customHeight="1">
      <c r="A14" s="5"/>
      <c r="B14" s="28" t="s">
        <v>1752</v>
      </c>
      <c r="C14" s="14"/>
      <c r="D14" s="2"/>
      <c r="E14" s="14"/>
      <c r="F14" s="31">
        <v>-37.171799999999998</v>
      </c>
      <c r="G14" s="25">
        <v>-1.6999999999999999E-3</v>
      </c>
      <c r="H14" s="26"/>
      <c r="I14" s="27"/>
    </row>
    <row r="15" spans="1:9" ht="13.2" customHeight="1">
      <c r="A15" s="5"/>
      <c r="B15" s="32" t="s">
        <v>1753</v>
      </c>
      <c r="C15" s="33"/>
      <c r="D15" s="33"/>
      <c r="E15" s="33"/>
      <c r="F15" s="34">
        <v>21996.37</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48"/>
      <c r="B21" s="49" t="s">
        <v>5467</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5468</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5482</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5471</v>
      </c>
      <c r="C24" s="56" t="s">
        <v>5472</v>
      </c>
      <c r="D24" s="57" t="s">
        <v>6084</v>
      </c>
      <c r="E24" s="48"/>
      <c r="F24" s="48"/>
      <c r="G24" s="48"/>
      <c r="H24" s="48"/>
      <c r="I24" s="54"/>
      <c r="J24" s="52"/>
      <c r="K24" s="52"/>
      <c r="L24" s="52"/>
      <c r="M24" s="52"/>
      <c r="N24" s="52"/>
      <c r="O24" s="52"/>
      <c r="P24" s="52"/>
      <c r="Q24" s="52"/>
      <c r="R24" s="52"/>
      <c r="S24" s="52"/>
      <c r="T24" s="52"/>
      <c r="U24" s="52"/>
      <c r="V24" s="52"/>
      <c r="W24" s="52"/>
      <c r="X24" s="52"/>
      <c r="Y24" s="52"/>
    </row>
    <row r="25" spans="1:25">
      <c r="A25" s="58" t="s">
        <v>5474</v>
      </c>
      <c r="B25" s="59" t="s">
        <v>5475</v>
      </c>
      <c r="C25" s="60">
        <v>27.974799999999998</v>
      </c>
      <c r="D25" s="153">
        <v>29.643599999999999</v>
      </c>
      <c r="E25" s="48"/>
      <c r="F25" s="158"/>
      <c r="G25" s="159"/>
      <c r="H25" s="48"/>
      <c r="I25" s="54"/>
      <c r="J25" s="52"/>
      <c r="K25" s="52"/>
      <c r="L25" s="52"/>
      <c r="M25" s="52"/>
      <c r="N25" s="52"/>
      <c r="O25" s="52"/>
      <c r="P25" s="52"/>
      <c r="Q25" s="52"/>
      <c r="R25" s="52"/>
      <c r="S25" s="52"/>
      <c r="T25" s="52"/>
      <c r="U25" s="52"/>
      <c r="V25" s="52"/>
      <c r="W25" s="52"/>
      <c r="X25" s="52"/>
      <c r="Y25" s="52"/>
    </row>
    <row r="26" spans="1:25">
      <c r="A26" s="58" t="s">
        <v>5483</v>
      </c>
      <c r="B26" s="59" t="s">
        <v>5484</v>
      </c>
      <c r="C26" s="60">
        <v>27.974699999999999</v>
      </c>
      <c r="D26" s="153">
        <v>29.6435</v>
      </c>
      <c r="E26" s="48"/>
      <c r="F26" s="158"/>
      <c r="G26" s="159"/>
      <c r="H26" s="48"/>
      <c r="I26" s="54"/>
      <c r="J26" s="52"/>
      <c r="K26" s="52"/>
      <c r="L26" s="52"/>
      <c r="M26" s="52"/>
      <c r="N26" s="52"/>
      <c r="O26" s="52"/>
      <c r="P26" s="52"/>
      <c r="Q26" s="52"/>
      <c r="R26" s="52"/>
      <c r="S26" s="52"/>
      <c r="T26" s="52"/>
      <c r="U26" s="52"/>
      <c r="V26" s="52"/>
      <c r="W26" s="52"/>
      <c r="X26" s="52"/>
      <c r="Y26" s="52"/>
    </row>
    <row r="27" spans="1:25">
      <c r="A27" s="58" t="s">
        <v>5476</v>
      </c>
      <c r="B27" s="59" t="s">
        <v>5477</v>
      </c>
      <c r="C27" s="60">
        <v>28.3706</v>
      </c>
      <c r="D27" s="153">
        <v>30.070799999999998</v>
      </c>
      <c r="E27" s="48"/>
      <c r="F27" s="158"/>
      <c r="G27" s="159"/>
      <c r="H27" s="48"/>
      <c r="I27" s="54"/>
      <c r="J27" s="52"/>
      <c r="K27" s="52"/>
      <c r="L27" s="52"/>
      <c r="M27" s="52"/>
      <c r="N27" s="52"/>
      <c r="O27" s="52"/>
      <c r="P27" s="52"/>
      <c r="Q27" s="52"/>
      <c r="R27" s="52"/>
      <c r="S27" s="52"/>
      <c r="T27" s="52"/>
      <c r="U27" s="52"/>
      <c r="V27" s="52"/>
      <c r="W27" s="52"/>
      <c r="X27" s="52"/>
      <c r="Y27" s="52"/>
    </row>
    <row r="28" spans="1:25">
      <c r="A28" s="58" t="s">
        <v>5493</v>
      </c>
      <c r="B28" s="59" t="s">
        <v>5494</v>
      </c>
      <c r="C28" s="60">
        <v>28.3705</v>
      </c>
      <c r="D28" s="153">
        <v>30.070799999999998</v>
      </c>
      <c r="E28" s="48"/>
      <c r="F28" s="158"/>
      <c r="G28" s="159"/>
      <c r="H28" s="48"/>
      <c r="I28" s="54"/>
      <c r="J28" s="52"/>
      <c r="K28" s="52"/>
      <c r="L28" s="52"/>
      <c r="M28" s="52"/>
      <c r="N28" s="52"/>
      <c r="O28" s="52"/>
      <c r="P28" s="52"/>
      <c r="Q28" s="52"/>
      <c r="R28" s="52"/>
      <c r="S28" s="52"/>
      <c r="T28" s="52"/>
      <c r="U28" s="52"/>
      <c r="V28" s="52"/>
      <c r="W28" s="52"/>
      <c r="X28" s="52"/>
      <c r="Y28" s="52"/>
    </row>
    <row r="29" spans="1:25">
      <c r="A29" s="48"/>
      <c r="B29" s="53"/>
      <c r="C29" s="72"/>
      <c r="D29" s="72"/>
      <c r="E29" s="48"/>
      <c r="F29" s="48"/>
      <c r="G29" s="48"/>
      <c r="H29" s="48"/>
      <c r="I29" s="54"/>
      <c r="J29" s="52"/>
      <c r="K29" s="52"/>
      <c r="L29" s="52"/>
      <c r="M29" s="52"/>
      <c r="N29" s="52"/>
      <c r="O29" s="52"/>
      <c r="P29" s="52"/>
      <c r="Q29" s="52"/>
      <c r="R29" s="52"/>
      <c r="S29" s="52"/>
      <c r="T29" s="52"/>
      <c r="U29" s="52"/>
      <c r="V29" s="52"/>
      <c r="W29" s="52"/>
      <c r="X29" s="52"/>
      <c r="Y29" s="52"/>
    </row>
    <row r="30" spans="1:25">
      <c r="A30" s="48"/>
      <c r="B30" s="53" t="s">
        <v>5603</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5604</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5682</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5605</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4784</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NASDAQ100USSpecificEquityPassiveFOF" display="AXISNFOF" xr:uid="{00000000-0004-0000-3B00-000000000000}"/>
    <hyperlink ref="B1" location="AxisNASDAQ100USSpecificEquityPassiveFOF" display="Axis NASDAQ 100 US Specific Equity Passive FOF" xr:uid="{00000000-0004-0000-3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outlinePr summaryBelow="0"/>
  </sheetPr>
  <dimension ref="A1:Y55"/>
  <sheetViews>
    <sheetView topLeftCell="A31" workbookViewId="0">
      <selection activeCell="C41" sqref="C41:D44"/>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123</v>
      </c>
      <c r="B1" s="4" t="s">
        <v>124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2241</v>
      </c>
      <c r="B7" s="18" t="s">
        <v>2242</v>
      </c>
      <c r="C7" s="14" t="s">
        <v>2243</v>
      </c>
      <c r="D7" s="14" t="s">
        <v>1849</v>
      </c>
      <c r="E7" s="19">
        <v>100</v>
      </c>
      <c r="F7" s="20">
        <v>100.3279</v>
      </c>
      <c r="G7" s="21">
        <v>0.13150000000000001</v>
      </c>
      <c r="H7" s="30">
        <v>7.7660999999999994E-2</v>
      </c>
      <c r="I7" s="23"/>
    </row>
    <row r="8" spans="1:9" ht="13.2" customHeight="1">
      <c r="A8" s="17" t="s">
        <v>4785</v>
      </c>
      <c r="B8" s="18" t="s">
        <v>4786</v>
      </c>
      <c r="C8" s="14" t="s">
        <v>4787</v>
      </c>
      <c r="D8" s="14" t="s">
        <v>1845</v>
      </c>
      <c r="E8" s="19">
        <v>10</v>
      </c>
      <c r="F8" s="20">
        <v>99.968299999999999</v>
      </c>
      <c r="G8" s="21">
        <v>0.13109999999999999</v>
      </c>
      <c r="H8" s="30">
        <v>7.5850000000000001E-2</v>
      </c>
      <c r="I8" s="23"/>
    </row>
    <row r="9" spans="1:9" ht="13.2" customHeight="1">
      <c r="A9" s="17" t="s">
        <v>2274</v>
      </c>
      <c r="B9" s="18" t="s">
        <v>2275</v>
      </c>
      <c r="C9" s="14" t="s">
        <v>2276</v>
      </c>
      <c r="D9" s="14" t="s">
        <v>1845</v>
      </c>
      <c r="E9" s="19">
        <v>75</v>
      </c>
      <c r="F9" s="20">
        <v>75.218100000000007</v>
      </c>
      <c r="G9" s="21">
        <v>9.8599999999999993E-2</v>
      </c>
      <c r="H9" s="30">
        <v>7.6325000000000004E-2</v>
      </c>
      <c r="I9" s="23"/>
    </row>
    <row r="10" spans="1:9" ht="13.2" customHeight="1">
      <c r="A10" s="17" t="s">
        <v>2395</v>
      </c>
      <c r="B10" s="18" t="s">
        <v>2396</v>
      </c>
      <c r="C10" s="14" t="s">
        <v>2397</v>
      </c>
      <c r="D10" s="14" t="s">
        <v>1845</v>
      </c>
      <c r="E10" s="19">
        <v>50</v>
      </c>
      <c r="F10" s="20">
        <v>50.216500000000003</v>
      </c>
      <c r="G10" s="21">
        <v>6.5799999999999997E-2</v>
      </c>
      <c r="H10" s="30">
        <v>7.6300000000000007E-2</v>
      </c>
      <c r="I10" s="23"/>
    </row>
    <row r="11" spans="1:9" ht="13.2" customHeight="1">
      <c r="A11" s="17" t="s">
        <v>2410</v>
      </c>
      <c r="B11" s="18" t="s">
        <v>2411</v>
      </c>
      <c r="C11" s="14" t="s">
        <v>2412</v>
      </c>
      <c r="D11" s="14" t="s">
        <v>1845</v>
      </c>
      <c r="E11" s="19">
        <v>50</v>
      </c>
      <c r="F11" s="20">
        <v>50.169499999999999</v>
      </c>
      <c r="G11" s="21">
        <v>6.5799999999999997E-2</v>
      </c>
      <c r="H11" s="30">
        <v>7.7997999999999998E-2</v>
      </c>
      <c r="I11" s="23"/>
    </row>
    <row r="12" spans="1:9" ht="13.2" customHeight="1">
      <c r="A12" s="17" t="s">
        <v>2374</v>
      </c>
      <c r="B12" s="18" t="s">
        <v>2375</v>
      </c>
      <c r="C12" s="14" t="s">
        <v>2376</v>
      </c>
      <c r="D12" s="14" t="s">
        <v>1845</v>
      </c>
      <c r="E12" s="19">
        <v>50</v>
      </c>
      <c r="F12" s="20">
        <v>50.149500000000003</v>
      </c>
      <c r="G12" s="21">
        <v>6.5799999999999997E-2</v>
      </c>
      <c r="H12" s="30">
        <v>7.6748999999999998E-2</v>
      </c>
      <c r="I12" s="23"/>
    </row>
    <row r="13" spans="1:9" ht="13.2" customHeight="1">
      <c r="A13" s="17" t="s">
        <v>4788</v>
      </c>
      <c r="B13" s="18" t="s">
        <v>4789</v>
      </c>
      <c r="C13" s="14" t="s">
        <v>4790</v>
      </c>
      <c r="D13" s="14" t="s">
        <v>1845</v>
      </c>
      <c r="E13" s="19">
        <v>50</v>
      </c>
      <c r="F13" s="20">
        <v>50.133299999999998</v>
      </c>
      <c r="G13" s="21">
        <v>6.5699999999999995E-2</v>
      </c>
      <c r="H13" s="30">
        <v>7.2699E-2</v>
      </c>
      <c r="I13" s="23"/>
    </row>
    <row r="14" spans="1:9" ht="13.2" customHeight="1">
      <c r="A14" s="17" t="s">
        <v>2256</v>
      </c>
      <c r="B14" s="18" t="s">
        <v>2257</v>
      </c>
      <c r="C14" s="14" t="s">
        <v>2258</v>
      </c>
      <c r="D14" s="14" t="s">
        <v>1845</v>
      </c>
      <c r="E14" s="19">
        <v>50</v>
      </c>
      <c r="F14" s="20">
        <v>50.127699999999997</v>
      </c>
      <c r="G14" s="21">
        <v>6.5699999999999995E-2</v>
      </c>
      <c r="H14" s="30">
        <v>7.6949000000000004E-2</v>
      </c>
      <c r="I14" s="23"/>
    </row>
    <row r="15" spans="1:9" ht="13.2" customHeight="1">
      <c r="A15" s="17" t="s">
        <v>2392</v>
      </c>
      <c r="B15" s="18" t="s">
        <v>2393</v>
      </c>
      <c r="C15" s="14" t="s">
        <v>2394</v>
      </c>
      <c r="D15" s="14" t="s">
        <v>1849</v>
      </c>
      <c r="E15" s="19">
        <v>50</v>
      </c>
      <c r="F15" s="20">
        <v>50.127600000000001</v>
      </c>
      <c r="G15" s="21">
        <v>6.5699999999999995E-2</v>
      </c>
      <c r="H15" s="30">
        <v>7.6600000000000001E-2</v>
      </c>
      <c r="I15" s="23"/>
    </row>
    <row r="16" spans="1:9" ht="13.2" customHeight="1">
      <c r="A16" s="17" t="s">
        <v>2386</v>
      </c>
      <c r="B16" s="18" t="s">
        <v>2387</v>
      </c>
      <c r="C16" s="14" t="s">
        <v>2388</v>
      </c>
      <c r="D16" s="14" t="s">
        <v>1845</v>
      </c>
      <c r="E16" s="19">
        <v>50</v>
      </c>
      <c r="F16" s="20">
        <v>50.069000000000003</v>
      </c>
      <c r="G16" s="21">
        <v>6.5600000000000006E-2</v>
      </c>
      <c r="H16" s="30">
        <v>7.7100000000000002E-2</v>
      </c>
      <c r="I16" s="23"/>
    </row>
    <row r="17" spans="1:9" ht="13.2" customHeight="1">
      <c r="A17" s="17" t="s">
        <v>4791</v>
      </c>
      <c r="B17" s="18" t="s">
        <v>4792</v>
      </c>
      <c r="C17" s="14" t="s">
        <v>4793</v>
      </c>
      <c r="D17" s="14" t="s">
        <v>1845</v>
      </c>
      <c r="E17" s="19">
        <v>50</v>
      </c>
      <c r="F17" s="20">
        <v>50.068800000000003</v>
      </c>
      <c r="G17" s="21">
        <v>6.5600000000000006E-2</v>
      </c>
      <c r="H17" s="30">
        <v>7.4449000000000001E-2</v>
      </c>
      <c r="I17" s="23"/>
    </row>
    <row r="18" spans="1:9" ht="13.2" customHeight="1">
      <c r="A18" s="17" t="s">
        <v>2413</v>
      </c>
      <c r="B18" s="18" t="s">
        <v>2414</v>
      </c>
      <c r="C18" s="14" t="s">
        <v>2415</v>
      </c>
      <c r="D18" s="14" t="s">
        <v>1823</v>
      </c>
      <c r="E18" s="19">
        <v>25000</v>
      </c>
      <c r="F18" s="20">
        <v>25.2727</v>
      </c>
      <c r="G18" s="21">
        <v>3.3099999999999997E-2</v>
      </c>
      <c r="H18" s="30">
        <v>6.0412E-2</v>
      </c>
      <c r="I18" s="23"/>
    </row>
    <row r="19" spans="1:9" ht="13.2" customHeight="1">
      <c r="A19" s="17" t="s">
        <v>2371</v>
      </c>
      <c r="B19" s="18" t="s">
        <v>2372</v>
      </c>
      <c r="C19" s="14" t="s">
        <v>2373</v>
      </c>
      <c r="D19" s="14" t="s">
        <v>1845</v>
      </c>
      <c r="E19" s="19">
        <v>25</v>
      </c>
      <c r="F19" s="20">
        <v>25.082100000000001</v>
      </c>
      <c r="G19" s="21">
        <v>3.2899999999999999E-2</v>
      </c>
      <c r="H19" s="30">
        <v>7.5649999999999995E-2</v>
      </c>
      <c r="I19" s="23"/>
    </row>
    <row r="20" spans="1:9" ht="13.2" customHeight="1">
      <c r="A20" s="5"/>
      <c r="B20" s="13" t="s">
        <v>1745</v>
      </c>
      <c r="C20" s="14"/>
      <c r="D20" s="14"/>
      <c r="E20" s="14"/>
      <c r="F20" s="24">
        <v>726.93100000000004</v>
      </c>
      <c r="G20" s="25">
        <v>0.95309999999999995</v>
      </c>
      <c r="H20" s="26"/>
      <c r="I20" s="27"/>
    </row>
    <row r="21" spans="1:9" ht="13.2" customHeight="1">
      <c r="A21" s="5"/>
      <c r="B21" s="28" t="s">
        <v>2280</v>
      </c>
      <c r="C21" s="2"/>
      <c r="D21" s="2"/>
      <c r="E21" s="2"/>
      <c r="F21" s="26" t="s">
        <v>1747</v>
      </c>
      <c r="G21" s="26" t="s">
        <v>1747</v>
      </c>
      <c r="H21" s="26"/>
      <c r="I21" s="27"/>
    </row>
    <row r="22" spans="1:9" ht="13.2" customHeight="1">
      <c r="A22" s="5"/>
      <c r="B22" s="28" t="s">
        <v>1745</v>
      </c>
      <c r="C22" s="2"/>
      <c r="D22" s="2"/>
      <c r="E22" s="2"/>
      <c r="F22" s="26" t="s">
        <v>1747</v>
      </c>
      <c r="G22" s="26" t="s">
        <v>1747</v>
      </c>
      <c r="H22" s="26"/>
      <c r="I22" s="27"/>
    </row>
    <row r="23" spans="1:9" ht="13.2" customHeight="1">
      <c r="A23" s="5"/>
      <c r="B23" s="28" t="s">
        <v>1748</v>
      </c>
      <c r="C23" s="29"/>
      <c r="D23" s="2"/>
      <c r="E23" s="29"/>
      <c r="F23" s="24">
        <v>726.93100000000004</v>
      </c>
      <c r="G23" s="25">
        <v>0.95309999999999995</v>
      </c>
      <c r="H23" s="26"/>
      <c r="I23" s="27"/>
    </row>
    <row r="24" spans="1:9" ht="13.2" customHeight="1">
      <c r="A24" s="5"/>
      <c r="B24" s="13" t="s">
        <v>1749</v>
      </c>
      <c r="C24" s="14"/>
      <c r="D24" s="14"/>
      <c r="E24" s="14"/>
      <c r="F24" s="14"/>
      <c r="G24" s="14"/>
      <c r="H24" s="15"/>
      <c r="I24" s="16"/>
    </row>
    <row r="25" spans="1:9" ht="13.2" customHeight="1">
      <c r="A25" s="17" t="s">
        <v>1750</v>
      </c>
      <c r="B25" s="18" t="s">
        <v>1751</v>
      </c>
      <c r="C25" s="14"/>
      <c r="D25" s="14"/>
      <c r="E25" s="19"/>
      <c r="F25" s="20">
        <v>15.02</v>
      </c>
      <c r="G25" s="21">
        <v>1.9699999999999999E-2</v>
      </c>
      <c r="H25" s="30">
        <v>5.031715523345405E-2</v>
      </c>
      <c r="I25" s="23"/>
    </row>
    <row r="26" spans="1:9" ht="13.2" customHeight="1">
      <c r="A26" s="5"/>
      <c r="B26" s="13" t="s">
        <v>1745</v>
      </c>
      <c r="C26" s="14"/>
      <c r="D26" s="14"/>
      <c r="E26" s="14"/>
      <c r="F26" s="24">
        <v>15.02</v>
      </c>
      <c r="G26" s="25">
        <v>1.9699999999999999E-2</v>
      </c>
      <c r="H26" s="26"/>
      <c r="I26" s="27"/>
    </row>
    <row r="27" spans="1:9" ht="13.2" customHeight="1">
      <c r="A27" s="5"/>
      <c r="B27" s="28" t="s">
        <v>1748</v>
      </c>
      <c r="C27" s="29"/>
      <c r="D27" s="2"/>
      <c r="E27" s="29"/>
      <c r="F27" s="24">
        <v>15.02</v>
      </c>
      <c r="G27" s="25">
        <v>1.9699999999999999E-2</v>
      </c>
      <c r="H27" s="26"/>
      <c r="I27" s="27"/>
    </row>
    <row r="28" spans="1:9" ht="13.2" customHeight="1">
      <c r="A28" s="5"/>
      <c r="B28" s="28" t="s">
        <v>1752</v>
      </c>
      <c r="C28" s="14"/>
      <c r="D28" s="2"/>
      <c r="E28" s="14"/>
      <c r="F28" s="31">
        <v>20.768999999999998</v>
      </c>
      <c r="G28" s="25">
        <v>2.7199999999999998E-2</v>
      </c>
      <c r="H28" s="26"/>
      <c r="I28" s="27"/>
    </row>
    <row r="29" spans="1:9" ht="13.2" customHeight="1">
      <c r="A29" s="5"/>
      <c r="B29" s="32" t="s">
        <v>1753</v>
      </c>
      <c r="C29" s="33"/>
      <c r="D29" s="33"/>
      <c r="E29" s="33"/>
      <c r="F29" s="34">
        <v>762.72</v>
      </c>
      <c r="G29" s="35">
        <v>1</v>
      </c>
      <c r="H29" s="36"/>
      <c r="I29" s="37"/>
    </row>
    <row r="30" spans="1:9" ht="13.2" customHeight="1">
      <c r="A30" s="5"/>
      <c r="B30" s="7"/>
      <c r="C30" s="5"/>
      <c r="D30" s="5"/>
      <c r="E30" s="5"/>
      <c r="F30" s="5"/>
      <c r="G30" s="5"/>
      <c r="H30" s="5"/>
      <c r="I30" s="5"/>
    </row>
    <row r="31" spans="1:9" ht="13.2" customHeight="1">
      <c r="A31" s="5"/>
      <c r="B31" s="4" t="s">
        <v>2363</v>
      </c>
      <c r="C31" s="5"/>
      <c r="D31" s="5"/>
      <c r="E31" s="5"/>
      <c r="F31" s="5"/>
      <c r="G31" s="5"/>
      <c r="H31" s="5"/>
      <c r="I31" s="5"/>
    </row>
    <row r="32" spans="1:9" ht="13.2" customHeight="1">
      <c r="A32" s="5"/>
      <c r="B32" s="4" t="s">
        <v>1755</v>
      </c>
      <c r="C32" s="5"/>
      <c r="D32" s="5"/>
      <c r="E32" s="5"/>
      <c r="F32" s="5"/>
      <c r="G32" s="5"/>
      <c r="H32" s="5"/>
      <c r="I32" s="5"/>
    </row>
    <row r="33" spans="1:25" ht="26.1" customHeight="1">
      <c r="A33" s="5"/>
      <c r="B33" s="234" t="s">
        <v>1756</v>
      </c>
      <c r="C33" s="234"/>
      <c r="D33" s="234"/>
      <c r="E33" s="234"/>
      <c r="F33" s="234"/>
      <c r="G33" s="234"/>
      <c r="H33" s="234"/>
      <c r="I33" s="234"/>
    </row>
    <row r="34" spans="1:25" ht="13.2" customHeight="1">
      <c r="A34" s="5"/>
      <c r="B34" s="234" t="s">
        <v>1757</v>
      </c>
      <c r="C34" s="234"/>
      <c r="D34" s="234"/>
      <c r="E34" s="234"/>
      <c r="F34" s="234"/>
      <c r="G34" s="234"/>
      <c r="H34" s="234"/>
      <c r="I34" s="234"/>
    </row>
    <row r="35" spans="1:25" ht="13.2" customHeight="1">
      <c r="A35" s="5"/>
      <c r="B35" s="247" t="s">
        <v>5649</v>
      </c>
      <c r="C35" s="234"/>
      <c r="D35" s="234"/>
      <c r="E35" s="234"/>
      <c r="F35" s="234"/>
      <c r="G35" s="5"/>
      <c r="H35" s="5"/>
      <c r="I35" s="5"/>
    </row>
    <row r="36" spans="1:25" ht="13.2" customHeight="1">
      <c r="A36" s="5"/>
      <c r="B36" s="234"/>
      <c r="C36" s="234"/>
      <c r="D36" s="234"/>
      <c r="E36" s="234"/>
      <c r="F36" s="234"/>
      <c r="G36" s="234"/>
      <c r="H36" s="234"/>
      <c r="I36" s="234"/>
    </row>
    <row r="37" spans="1:25">
      <c r="A37" s="68"/>
      <c r="B37" s="49" t="s">
        <v>5467</v>
      </c>
      <c r="C37" s="50"/>
      <c r="D37" s="50"/>
      <c r="E37" s="50"/>
      <c r="F37" s="50"/>
      <c r="G37" s="50"/>
      <c r="H37" s="50"/>
      <c r="I37" s="51"/>
      <c r="J37" s="48"/>
      <c r="K37" s="48"/>
      <c r="L37" s="48"/>
      <c r="M37" s="48"/>
      <c r="N37" s="48"/>
      <c r="O37" s="48"/>
      <c r="P37" s="48"/>
      <c r="Q37" s="48"/>
      <c r="R37" s="48"/>
      <c r="S37" s="48"/>
      <c r="T37" s="48"/>
      <c r="U37" s="48"/>
      <c r="V37" s="48"/>
      <c r="W37" s="48"/>
      <c r="X37" s="48"/>
      <c r="Y37" s="48"/>
    </row>
    <row r="38" spans="1:25">
      <c r="A38" s="68"/>
      <c r="B38" s="53" t="s">
        <v>5468</v>
      </c>
      <c r="C38" s="48"/>
      <c r="D38" s="48"/>
      <c r="E38" s="48"/>
      <c r="F38" s="48"/>
      <c r="G38" s="48"/>
      <c r="H38" s="48"/>
      <c r="I38" s="54"/>
      <c r="J38" s="48"/>
      <c r="K38" s="48"/>
      <c r="L38" s="48"/>
      <c r="M38" s="48"/>
      <c r="N38" s="48"/>
      <c r="O38" s="48"/>
      <c r="P38" s="48"/>
      <c r="Q38" s="48"/>
      <c r="R38" s="48"/>
      <c r="S38" s="48"/>
      <c r="T38" s="48"/>
      <c r="U38" s="48"/>
      <c r="V38" s="48"/>
      <c r="W38" s="48"/>
      <c r="X38" s="48"/>
      <c r="Y38" s="48"/>
    </row>
    <row r="39" spans="1:25">
      <c r="A39" s="68"/>
      <c r="B39" s="53" t="s">
        <v>5482</v>
      </c>
      <c r="C39" s="48"/>
      <c r="D39" s="48"/>
      <c r="E39" s="48"/>
      <c r="F39" s="48"/>
      <c r="G39" s="48"/>
      <c r="H39" s="48"/>
      <c r="I39" s="54"/>
      <c r="J39" s="48"/>
      <c r="K39" s="48"/>
      <c r="L39" s="48"/>
      <c r="M39" s="48"/>
      <c r="N39" s="48"/>
      <c r="O39" s="48"/>
      <c r="P39" s="48"/>
      <c r="Q39" s="48"/>
      <c r="R39" s="48"/>
      <c r="S39" s="48"/>
      <c r="T39" s="48"/>
      <c r="U39" s="48"/>
      <c r="V39" s="48"/>
      <c r="W39" s="48"/>
      <c r="X39" s="48"/>
      <c r="Y39" s="48"/>
    </row>
    <row r="40" spans="1:25">
      <c r="A40" s="68"/>
      <c r="B40" s="55" t="s">
        <v>5471</v>
      </c>
      <c r="C40" s="56" t="s">
        <v>5472</v>
      </c>
      <c r="D40" s="57" t="s">
        <v>5473</v>
      </c>
      <c r="E40" s="48"/>
      <c r="F40" s="48"/>
      <c r="G40" s="48"/>
      <c r="H40" s="48"/>
      <c r="I40" s="54"/>
      <c r="J40" s="48"/>
      <c r="K40" s="48"/>
      <c r="L40" s="48"/>
      <c r="M40" s="48"/>
      <c r="N40" s="48"/>
      <c r="O40" s="48"/>
      <c r="P40" s="48"/>
      <c r="Q40" s="48"/>
      <c r="R40" s="48"/>
      <c r="S40" s="48"/>
      <c r="T40" s="48"/>
      <c r="U40" s="48"/>
      <c r="V40" s="48"/>
      <c r="W40" s="48"/>
      <c r="X40" s="48"/>
      <c r="Y40" s="48"/>
    </row>
    <row r="41" spans="1:25">
      <c r="A41" s="58" t="s">
        <v>5474</v>
      </c>
      <c r="B41" s="59" t="s">
        <v>5475</v>
      </c>
      <c r="C41" s="60">
        <v>11.2188</v>
      </c>
      <c r="D41" s="69">
        <v>11.2721</v>
      </c>
      <c r="E41" s="48"/>
      <c r="F41" s="158"/>
      <c r="G41" s="159"/>
      <c r="H41" s="48"/>
      <c r="I41" s="54"/>
      <c r="J41" s="48"/>
      <c r="K41" s="48"/>
      <c r="L41" s="48"/>
      <c r="M41" s="48"/>
      <c r="N41" s="48"/>
      <c r="O41" s="48"/>
      <c r="P41" s="48"/>
      <c r="Q41" s="48"/>
      <c r="R41" s="48"/>
      <c r="S41" s="48"/>
      <c r="T41" s="48"/>
      <c r="U41" s="48"/>
      <c r="V41" s="48"/>
      <c r="W41" s="48"/>
      <c r="X41" s="48"/>
      <c r="Y41" s="48"/>
    </row>
    <row r="42" spans="1:25">
      <c r="A42" s="58" t="s">
        <v>5483</v>
      </c>
      <c r="B42" s="59" t="s">
        <v>5484</v>
      </c>
      <c r="C42" s="60">
        <v>11.2189</v>
      </c>
      <c r="D42" s="69">
        <v>11.2722</v>
      </c>
      <c r="E42" s="48"/>
      <c r="F42" s="158"/>
      <c r="G42" s="159"/>
      <c r="H42" s="48"/>
      <c r="I42" s="54"/>
      <c r="J42" s="48"/>
      <c r="K42" s="48"/>
      <c r="L42" s="48"/>
      <c r="M42" s="48"/>
      <c r="N42" s="48"/>
      <c r="O42" s="48"/>
      <c r="P42" s="48"/>
      <c r="Q42" s="48"/>
      <c r="R42" s="48"/>
      <c r="S42" s="48"/>
      <c r="T42" s="48"/>
      <c r="U42" s="48"/>
      <c r="V42" s="48"/>
      <c r="W42" s="48"/>
      <c r="X42" s="48"/>
      <c r="Y42" s="48"/>
    </row>
    <row r="43" spans="1:25">
      <c r="A43" s="58" t="s">
        <v>5476</v>
      </c>
      <c r="B43" s="59" t="s">
        <v>5477</v>
      </c>
      <c r="C43" s="60">
        <v>11.242800000000001</v>
      </c>
      <c r="D43" s="69">
        <v>11.297700000000001</v>
      </c>
      <c r="E43" s="48"/>
      <c r="F43" s="158"/>
      <c r="G43" s="159"/>
      <c r="H43" s="48"/>
      <c r="I43" s="54"/>
      <c r="J43" s="48"/>
      <c r="K43" s="48"/>
      <c r="L43" s="48"/>
      <c r="M43" s="48"/>
      <c r="N43" s="48"/>
      <c r="O43" s="48"/>
      <c r="P43" s="48"/>
      <c r="Q43" s="48"/>
      <c r="R43" s="48"/>
      <c r="S43" s="48"/>
      <c r="T43" s="48"/>
      <c r="U43" s="48"/>
      <c r="V43" s="48"/>
      <c r="W43" s="48"/>
      <c r="X43" s="48"/>
      <c r="Y43" s="48"/>
    </row>
    <row r="44" spans="1:25">
      <c r="A44" s="58" t="s">
        <v>5493</v>
      </c>
      <c r="B44" s="59" t="s">
        <v>5494</v>
      </c>
      <c r="C44" s="60">
        <v>11.253299999999999</v>
      </c>
      <c r="D44" s="69">
        <v>11.3081</v>
      </c>
      <c r="E44" s="48"/>
      <c r="F44" s="158"/>
      <c r="G44" s="159"/>
      <c r="H44" s="48"/>
      <c r="I44" s="54"/>
      <c r="J44" s="48"/>
      <c r="K44" s="48"/>
      <c r="L44" s="48"/>
      <c r="M44" s="48"/>
      <c r="N44" s="48"/>
      <c r="O44" s="48"/>
      <c r="P44" s="48"/>
      <c r="Q44" s="48"/>
      <c r="R44" s="48"/>
      <c r="S44" s="48"/>
      <c r="T44" s="48"/>
      <c r="U44" s="48"/>
      <c r="V44" s="48"/>
      <c r="W44" s="48"/>
      <c r="X44" s="48"/>
      <c r="Y44" s="48"/>
    </row>
    <row r="45" spans="1:25">
      <c r="A45" s="68"/>
      <c r="B45" s="53"/>
      <c r="C45" s="72"/>
      <c r="D45" s="72"/>
      <c r="E45" s="48"/>
      <c r="F45" s="48"/>
      <c r="G45" s="48"/>
      <c r="H45" s="48"/>
      <c r="I45" s="54"/>
      <c r="J45" s="48"/>
      <c r="K45" s="48"/>
      <c r="L45" s="48"/>
      <c r="M45" s="48"/>
      <c r="N45" s="48"/>
      <c r="O45" s="48"/>
      <c r="P45" s="48"/>
      <c r="Q45" s="48"/>
      <c r="R45" s="48"/>
      <c r="S45" s="48"/>
      <c r="T45" s="48"/>
      <c r="U45" s="48"/>
      <c r="V45" s="48"/>
      <c r="W45" s="48"/>
      <c r="X45" s="48"/>
      <c r="Y45" s="48"/>
    </row>
    <row r="46" spans="1:25">
      <c r="A46" s="68"/>
      <c r="B46" s="53" t="s">
        <v>5603</v>
      </c>
      <c r="C46" s="48"/>
      <c r="D46" s="48"/>
      <c r="E46" s="48"/>
      <c r="F46" s="48"/>
      <c r="G46" s="48"/>
      <c r="H46" s="48"/>
      <c r="I46" s="54"/>
      <c r="J46" s="48"/>
      <c r="K46" s="48"/>
      <c r="L46" s="48"/>
      <c r="M46" s="48"/>
      <c r="N46" s="48"/>
      <c r="O46" s="48"/>
      <c r="P46" s="48"/>
      <c r="Q46" s="48"/>
      <c r="R46" s="48"/>
      <c r="S46" s="48"/>
      <c r="T46" s="48"/>
      <c r="U46" s="48"/>
      <c r="V46" s="48"/>
      <c r="W46" s="48"/>
      <c r="X46" s="48"/>
      <c r="Y46" s="48"/>
    </row>
    <row r="47" spans="1:25">
      <c r="A47" s="68"/>
      <c r="B47" s="53" t="s">
        <v>5604</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5629</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3" t="s">
        <v>5506</v>
      </c>
      <c r="C49" s="48"/>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64" t="s">
        <v>5669</v>
      </c>
      <c r="C50" s="65"/>
      <c r="D50" s="65"/>
      <c r="E50" s="65"/>
      <c r="F50" s="65"/>
      <c r="G50" s="65"/>
      <c r="H50" s="65"/>
      <c r="I50" s="66"/>
      <c r="J50" s="48"/>
      <c r="K50" s="48"/>
      <c r="L50" s="48"/>
      <c r="M50" s="48"/>
      <c r="N50" s="48"/>
      <c r="O50" s="48"/>
      <c r="P50" s="48"/>
      <c r="Q50" s="48"/>
      <c r="R50" s="48"/>
      <c r="S50" s="48"/>
      <c r="T50" s="48"/>
      <c r="U50" s="48"/>
      <c r="V50" s="48"/>
      <c r="W50" s="48"/>
      <c r="X50" s="48"/>
      <c r="Y50" s="48"/>
    </row>
    <row r="51" spans="1:25">
      <c r="A51" s="73"/>
      <c r="B51" s="237"/>
      <c r="C51" s="237"/>
      <c r="D51" s="237"/>
      <c r="E51" s="237"/>
      <c r="F51" s="237"/>
      <c r="G51" s="237"/>
      <c r="H51" s="237"/>
      <c r="I51" s="237"/>
      <c r="J51" s="75"/>
      <c r="K51" s="76"/>
      <c r="L51" s="76"/>
      <c r="M51" s="76"/>
      <c r="N51" s="76"/>
      <c r="O51" s="76"/>
      <c r="P51" s="76"/>
      <c r="Q51" s="76"/>
      <c r="R51" s="76"/>
      <c r="S51" s="76"/>
      <c r="T51" s="76"/>
      <c r="U51" s="76"/>
      <c r="V51" s="76"/>
      <c r="W51" s="76"/>
      <c r="X51" s="76"/>
      <c r="Y51" s="76"/>
    </row>
    <row r="52" spans="1:25" ht="13.2" customHeight="1">
      <c r="A52" s="5"/>
      <c r="B52" s="234"/>
      <c r="C52" s="234"/>
      <c r="D52" s="234"/>
      <c r="E52" s="234"/>
      <c r="F52" s="234"/>
      <c r="G52" s="234"/>
      <c r="H52" s="234"/>
      <c r="I52" s="234"/>
    </row>
    <row r="53" spans="1:25" ht="13.2" customHeight="1">
      <c r="A53" s="5"/>
      <c r="B53" s="5"/>
      <c r="C53" s="235" t="s">
        <v>4794</v>
      </c>
      <c r="D53" s="235"/>
      <c r="E53" s="235"/>
      <c r="F53" s="235"/>
      <c r="G53" s="5"/>
      <c r="H53" s="5"/>
      <c r="I53" s="5"/>
    </row>
    <row r="54" spans="1:25" ht="13.2" customHeight="1">
      <c r="A54" s="5"/>
      <c r="B54" s="38" t="s">
        <v>1761</v>
      </c>
      <c r="C54" s="235" t="s">
        <v>1762</v>
      </c>
      <c r="D54" s="235"/>
      <c r="E54" s="235"/>
      <c r="F54" s="235"/>
      <c r="G54" s="5"/>
      <c r="H54" s="5"/>
      <c r="I54" s="5"/>
    </row>
    <row r="55" spans="1:25" ht="135" customHeight="1">
      <c r="A55" s="5"/>
      <c r="B55" s="39"/>
      <c r="C55" s="236"/>
      <c r="D55" s="236"/>
      <c r="E55" s="5"/>
      <c r="F55" s="5"/>
      <c r="G55" s="5"/>
      <c r="H55" s="5"/>
      <c r="I55" s="5"/>
    </row>
  </sheetData>
  <mergeCells count="9">
    <mergeCell ref="C53:F53"/>
    <mergeCell ref="C54:F54"/>
    <mergeCell ref="C55:D55"/>
    <mergeCell ref="B51:I51"/>
    <mergeCell ref="B33:I33"/>
    <mergeCell ref="B34:I34"/>
    <mergeCell ref="B35:F35"/>
    <mergeCell ref="B36:I36"/>
    <mergeCell ref="B52:I52"/>
  </mergeCells>
  <hyperlinks>
    <hyperlink ref="A1" location="AxisCRISILIBXAAABondNBFCHFCJun2027IndexFund" display="AXISNHS" xr:uid="{00000000-0004-0000-3C00-000000000000}"/>
    <hyperlink ref="B1" location="AxisCRISILIBXAAABondNBFCHFCJun2027IndexFund" display="Axis CRISIL-IBX AAA Bond NBFC-HFC - Jun 2027 Index Fund" xr:uid="{00000000-0004-0000-3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outlinePr summaryBelow="0"/>
  </sheetPr>
  <dimension ref="A1:Y142"/>
  <sheetViews>
    <sheetView topLeftCell="A120" workbookViewId="0">
      <selection activeCell="B136" sqref="B13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125</v>
      </c>
      <c r="B1" s="4" t="s">
        <v>126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2372907</v>
      </c>
      <c r="F7" s="20">
        <v>16823.910599999999</v>
      </c>
      <c r="G7" s="21">
        <v>8.0100000000000005E-2</v>
      </c>
      <c r="H7" s="22"/>
      <c r="I7" s="23"/>
    </row>
    <row r="8" spans="1:9" ht="13.2" customHeight="1">
      <c r="A8" s="17" t="s">
        <v>197</v>
      </c>
      <c r="B8" s="18" t="s">
        <v>198</v>
      </c>
      <c r="C8" s="14" t="s">
        <v>199</v>
      </c>
      <c r="D8" s="14" t="s">
        <v>196</v>
      </c>
      <c r="E8" s="19">
        <v>1110070</v>
      </c>
      <c r="F8" s="20">
        <v>16140.417799999999</v>
      </c>
      <c r="G8" s="21">
        <v>7.6799999999999993E-2</v>
      </c>
      <c r="H8" s="22"/>
      <c r="I8" s="23"/>
    </row>
    <row r="9" spans="1:9" ht="13.2" customHeight="1">
      <c r="A9" s="17" t="s">
        <v>200</v>
      </c>
      <c r="B9" s="18" t="s">
        <v>201</v>
      </c>
      <c r="C9" s="14" t="s">
        <v>202</v>
      </c>
      <c r="D9" s="14" t="s">
        <v>203</v>
      </c>
      <c r="E9" s="19">
        <v>1046840</v>
      </c>
      <c r="F9" s="20">
        <v>13368.1468</v>
      </c>
      <c r="G9" s="21">
        <v>6.3600000000000004E-2</v>
      </c>
      <c r="H9" s="22"/>
      <c r="I9" s="23"/>
    </row>
    <row r="10" spans="1:9" ht="13.2" customHeight="1">
      <c r="A10" s="17" t="s">
        <v>204</v>
      </c>
      <c r="B10" s="18" t="s">
        <v>205</v>
      </c>
      <c r="C10" s="14" t="s">
        <v>206</v>
      </c>
      <c r="D10" s="14" t="s">
        <v>207</v>
      </c>
      <c r="E10" s="19">
        <v>471206</v>
      </c>
      <c r="F10" s="20">
        <v>8537.7814999999991</v>
      </c>
      <c r="G10" s="21">
        <v>4.0599999999999997E-2</v>
      </c>
      <c r="H10" s="22"/>
      <c r="I10" s="23"/>
    </row>
    <row r="11" spans="1:9" ht="13.2" customHeight="1">
      <c r="A11" s="17" t="s">
        <v>208</v>
      </c>
      <c r="B11" s="18" t="s">
        <v>209</v>
      </c>
      <c r="C11" s="14" t="s">
        <v>210</v>
      </c>
      <c r="D11" s="14" t="s">
        <v>211</v>
      </c>
      <c r="E11" s="19">
        <v>181369</v>
      </c>
      <c r="F11" s="20">
        <v>7336.1947</v>
      </c>
      <c r="G11" s="21">
        <v>3.49E-2</v>
      </c>
      <c r="H11" s="22"/>
      <c r="I11" s="23"/>
    </row>
    <row r="12" spans="1:9" ht="13.2" customHeight="1">
      <c r="A12" s="17" t="s">
        <v>212</v>
      </c>
      <c r="B12" s="18" t="s">
        <v>213</v>
      </c>
      <c r="C12" s="14" t="s">
        <v>214</v>
      </c>
      <c r="D12" s="14" t="s">
        <v>196</v>
      </c>
      <c r="E12" s="19">
        <v>640511</v>
      </c>
      <c r="F12" s="20">
        <v>6789.4165999999996</v>
      </c>
      <c r="G12" s="21">
        <v>3.2300000000000002E-2</v>
      </c>
      <c r="H12" s="22"/>
      <c r="I12" s="23"/>
    </row>
    <row r="13" spans="1:9" ht="13.2" customHeight="1">
      <c r="A13" s="17" t="s">
        <v>215</v>
      </c>
      <c r="B13" s="18" t="s">
        <v>216</v>
      </c>
      <c r="C13" s="14" t="s">
        <v>217</v>
      </c>
      <c r="D13" s="14" t="s">
        <v>218</v>
      </c>
      <c r="E13" s="19">
        <v>543516</v>
      </c>
      <c r="F13" s="20">
        <v>6162.3843999999999</v>
      </c>
      <c r="G13" s="21">
        <v>2.93E-2</v>
      </c>
      <c r="H13" s="22"/>
      <c r="I13" s="23"/>
    </row>
    <row r="14" spans="1:9" ht="13.2" customHeight="1">
      <c r="A14" s="17" t="s">
        <v>219</v>
      </c>
      <c r="B14" s="18" t="s">
        <v>220</v>
      </c>
      <c r="C14" s="14" t="s">
        <v>221</v>
      </c>
      <c r="D14" s="14" t="s">
        <v>196</v>
      </c>
      <c r="E14" s="19">
        <v>445026</v>
      </c>
      <c r="F14" s="20">
        <v>5785.3379999999997</v>
      </c>
      <c r="G14" s="21">
        <v>2.75E-2</v>
      </c>
      <c r="H14" s="22"/>
      <c r="I14" s="23"/>
    </row>
    <row r="15" spans="1:9" ht="13.2" customHeight="1">
      <c r="A15" s="17" t="s">
        <v>222</v>
      </c>
      <c r="B15" s="18" t="s">
        <v>223</v>
      </c>
      <c r="C15" s="14" t="s">
        <v>224</v>
      </c>
      <c r="D15" s="14" t="s">
        <v>196</v>
      </c>
      <c r="E15" s="19">
        <v>1140881</v>
      </c>
      <c r="F15" s="20">
        <v>4784.8549000000003</v>
      </c>
      <c r="G15" s="21">
        <v>2.2800000000000001E-2</v>
      </c>
      <c r="H15" s="22"/>
      <c r="I15" s="23"/>
    </row>
    <row r="16" spans="1:9" ht="13.2" customHeight="1">
      <c r="A16" s="17" t="s">
        <v>225</v>
      </c>
      <c r="B16" s="18" t="s">
        <v>226</v>
      </c>
      <c r="C16" s="14" t="s">
        <v>227</v>
      </c>
      <c r="D16" s="14" t="s">
        <v>228</v>
      </c>
      <c r="E16" s="19">
        <v>138343</v>
      </c>
      <c r="F16" s="20">
        <v>4540.4173000000001</v>
      </c>
      <c r="G16" s="21">
        <v>2.1600000000000001E-2</v>
      </c>
      <c r="H16" s="22"/>
      <c r="I16" s="23"/>
    </row>
    <row r="17" spans="1:9" ht="13.2" customHeight="1">
      <c r="A17" s="17" t="s">
        <v>229</v>
      </c>
      <c r="B17" s="18" t="s">
        <v>230</v>
      </c>
      <c r="C17" s="14" t="s">
        <v>231</v>
      </c>
      <c r="D17" s="14" t="s">
        <v>232</v>
      </c>
      <c r="E17" s="19">
        <v>415322</v>
      </c>
      <c r="F17" s="20">
        <v>4389.9534999999996</v>
      </c>
      <c r="G17" s="21">
        <v>2.0899999999999998E-2</v>
      </c>
      <c r="H17" s="22"/>
      <c r="I17" s="23"/>
    </row>
    <row r="18" spans="1:9" ht="13.2" customHeight="1">
      <c r="A18" s="17" t="s">
        <v>233</v>
      </c>
      <c r="B18" s="18" t="s">
        <v>234</v>
      </c>
      <c r="C18" s="14" t="s">
        <v>235</v>
      </c>
      <c r="D18" s="14" t="s">
        <v>236</v>
      </c>
      <c r="E18" s="19">
        <v>1493744</v>
      </c>
      <c r="F18" s="20">
        <v>3816.5158999999999</v>
      </c>
      <c r="G18" s="21">
        <v>1.8200000000000001E-2</v>
      </c>
      <c r="H18" s="22"/>
      <c r="I18" s="23"/>
    </row>
    <row r="19" spans="1:9" ht="13.2" customHeight="1">
      <c r="A19" s="17" t="s">
        <v>237</v>
      </c>
      <c r="B19" s="18" t="s">
        <v>238</v>
      </c>
      <c r="C19" s="14" t="s">
        <v>239</v>
      </c>
      <c r="D19" s="14" t="s">
        <v>218</v>
      </c>
      <c r="E19" s="19">
        <v>158209</v>
      </c>
      <c r="F19" s="20">
        <v>3795.9085</v>
      </c>
      <c r="G19" s="21">
        <v>1.8100000000000002E-2</v>
      </c>
      <c r="H19" s="22"/>
      <c r="I19" s="23"/>
    </row>
    <row r="20" spans="1:9" ht="13.2" customHeight="1">
      <c r="A20" s="17" t="s">
        <v>240</v>
      </c>
      <c r="B20" s="18" t="s">
        <v>241</v>
      </c>
      <c r="C20" s="14" t="s">
        <v>242</v>
      </c>
      <c r="D20" s="14" t="s">
        <v>243</v>
      </c>
      <c r="E20" s="19">
        <v>1120273</v>
      </c>
      <c r="F20" s="20">
        <v>3675.6156999999998</v>
      </c>
      <c r="G20" s="21">
        <v>1.7500000000000002E-2</v>
      </c>
      <c r="H20" s="22"/>
      <c r="I20" s="23"/>
    </row>
    <row r="21" spans="1:9" ht="13.2" customHeight="1">
      <c r="A21" s="17" t="s">
        <v>244</v>
      </c>
      <c r="B21" s="18" t="s">
        <v>245</v>
      </c>
      <c r="C21" s="14" t="s">
        <v>246</v>
      </c>
      <c r="D21" s="14" t="s">
        <v>247</v>
      </c>
      <c r="E21" s="19">
        <v>63977</v>
      </c>
      <c r="F21" s="20">
        <v>3264.3624</v>
      </c>
      <c r="G21" s="21">
        <v>1.55E-2</v>
      </c>
      <c r="H21" s="22"/>
      <c r="I21" s="23"/>
    </row>
    <row r="22" spans="1:9" ht="13.2" customHeight="1">
      <c r="A22" s="17" t="s">
        <v>248</v>
      </c>
      <c r="B22" s="18" t="s">
        <v>249</v>
      </c>
      <c r="C22" s="14" t="s">
        <v>250</v>
      </c>
      <c r="D22" s="14" t="s">
        <v>251</v>
      </c>
      <c r="E22" s="19">
        <v>164082</v>
      </c>
      <c r="F22" s="20">
        <v>3256.6995000000002</v>
      </c>
      <c r="G22" s="21">
        <v>1.55E-2</v>
      </c>
      <c r="H22" s="22"/>
      <c r="I22" s="23"/>
    </row>
    <row r="23" spans="1:9" ht="13.2" customHeight="1">
      <c r="A23" s="17" t="s">
        <v>252</v>
      </c>
      <c r="B23" s="18" t="s">
        <v>253</v>
      </c>
      <c r="C23" s="14" t="s">
        <v>254</v>
      </c>
      <c r="D23" s="14" t="s">
        <v>228</v>
      </c>
      <c r="E23" s="19">
        <v>20215</v>
      </c>
      <c r="F23" s="20">
        <v>2738.5261</v>
      </c>
      <c r="G23" s="21">
        <v>1.2999999999999999E-2</v>
      </c>
      <c r="H23" s="22"/>
      <c r="I23" s="23"/>
    </row>
    <row r="24" spans="1:9" ht="13.2" customHeight="1">
      <c r="A24" s="17" t="s">
        <v>255</v>
      </c>
      <c r="B24" s="18" t="s">
        <v>256</v>
      </c>
      <c r="C24" s="14" t="s">
        <v>257</v>
      </c>
      <c r="D24" s="14" t="s">
        <v>236</v>
      </c>
      <c r="E24" s="19">
        <v>137476</v>
      </c>
      <c r="F24" s="20">
        <v>2704.7028</v>
      </c>
      <c r="G24" s="21">
        <v>1.29E-2</v>
      </c>
      <c r="H24" s="22"/>
      <c r="I24" s="23"/>
    </row>
    <row r="25" spans="1:9" ht="13.2" customHeight="1">
      <c r="A25" s="17" t="s">
        <v>258</v>
      </c>
      <c r="B25" s="18" t="s">
        <v>259</v>
      </c>
      <c r="C25" s="14" t="s">
        <v>260</v>
      </c>
      <c r="D25" s="14" t="s">
        <v>232</v>
      </c>
      <c r="E25" s="19">
        <v>217016</v>
      </c>
      <c r="F25" s="20">
        <v>2408.6606000000002</v>
      </c>
      <c r="G25" s="21">
        <v>1.15E-2</v>
      </c>
      <c r="H25" s="22"/>
      <c r="I25" s="23"/>
    </row>
    <row r="26" spans="1:9" ht="13.2" customHeight="1">
      <c r="A26" s="17" t="s">
        <v>261</v>
      </c>
      <c r="B26" s="18" t="s">
        <v>262</v>
      </c>
      <c r="C26" s="14" t="s">
        <v>263</v>
      </c>
      <c r="D26" s="14" t="s">
        <v>264</v>
      </c>
      <c r="E26" s="19">
        <v>734631</v>
      </c>
      <c r="F26" s="20">
        <v>2405.1819</v>
      </c>
      <c r="G26" s="21">
        <v>1.14E-2</v>
      </c>
      <c r="H26" s="22"/>
      <c r="I26" s="23"/>
    </row>
    <row r="27" spans="1:9" ht="13.2" customHeight="1">
      <c r="A27" s="17" t="s">
        <v>265</v>
      </c>
      <c r="B27" s="18" t="s">
        <v>266</v>
      </c>
      <c r="C27" s="14" t="s">
        <v>267</v>
      </c>
      <c r="D27" s="14" t="s">
        <v>268</v>
      </c>
      <c r="E27" s="19">
        <v>1280895</v>
      </c>
      <c r="F27" s="20">
        <v>2361.3299000000002</v>
      </c>
      <c r="G27" s="21">
        <v>1.12E-2</v>
      </c>
      <c r="H27" s="22"/>
      <c r="I27" s="23"/>
    </row>
    <row r="28" spans="1:9" ht="13.2" customHeight="1">
      <c r="A28" s="17" t="s">
        <v>269</v>
      </c>
      <c r="B28" s="18" t="s">
        <v>270</v>
      </c>
      <c r="C28" s="14" t="s">
        <v>271</v>
      </c>
      <c r="D28" s="14" t="s">
        <v>272</v>
      </c>
      <c r="E28" s="19">
        <v>555013</v>
      </c>
      <c r="F28" s="20">
        <v>2300.2514000000001</v>
      </c>
      <c r="G28" s="21">
        <v>1.09E-2</v>
      </c>
      <c r="H28" s="22"/>
      <c r="I28" s="23"/>
    </row>
    <row r="29" spans="1:9" ht="13.2" customHeight="1">
      <c r="A29" s="17" t="s">
        <v>273</v>
      </c>
      <c r="B29" s="18" t="s">
        <v>274</v>
      </c>
      <c r="C29" s="14" t="s">
        <v>275</v>
      </c>
      <c r="D29" s="14" t="s">
        <v>276</v>
      </c>
      <c r="E29" s="19">
        <v>224364</v>
      </c>
      <c r="F29" s="20">
        <v>2278.3042</v>
      </c>
      <c r="G29" s="21">
        <v>1.0800000000000001E-2</v>
      </c>
      <c r="H29" s="22"/>
      <c r="I29" s="23"/>
    </row>
    <row r="30" spans="1:9" ht="13.2" customHeight="1">
      <c r="A30" s="17" t="s">
        <v>277</v>
      </c>
      <c r="B30" s="18" t="s">
        <v>278</v>
      </c>
      <c r="C30" s="14" t="s">
        <v>279</v>
      </c>
      <c r="D30" s="14" t="s">
        <v>218</v>
      </c>
      <c r="E30" s="19">
        <v>163370</v>
      </c>
      <c r="F30" s="20">
        <v>2143.7411000000002</v>
      </c>
      <c r="G30" s="21">
        <v>1.0200000000000001E-2</v>
      </c>
      <c r="H30" s="22"/>
      <c r="I30" s="23"/>
    </row>
    <row r="31" spans="1:9" ht="13.2" customHeight="1">
      <c r="A31" s="17" t="s">
        <v>280</v>
      </c>
      <c r="B31" s="18" t="s">
        <v>281</v>
      </c>
      <c r="C31" s="14" t="s">
        <v>282</v>
      </c>
      <c r="D31" s="14" t="s">
        <v>283</v>
      </c>
      <c r="E31" s="19">
        <v>18337</v>
      </c>
      <c r="F31" s="20">
        <v>2099.5864999999999</v>
      </c>
      <c r="G31" s="21">
        <v>0.01</v>
      </c>
      <c r="H31" s="22"/>
      <c r="I31" s="23"/>
    </row>
    <row r="32" spans="1:9" ht="13.2" customHeight="1">
      <c r="A32" s="17" t="s">
        <v>284</v>
      </c>
      <c r="B32" s="18" t="s">
        <v>285</v>
      </c>
      <c r="C32" s="14" t="s">
        <v>286</v>
      </c>
      <c r="D32" s="14" t="s">
        <v>228</v>
      </c>
      <c r="E32" s="19">
        <v>17162</v>
      </c>
      <c r="F32" s="20">
        <v>2081.7505999999998</v>
      </c>
      <c r="G32" s="21">
        <v>9.9000000000000008E-3</v>
      </c>
      <c r="H32" s="22"/>
      <c r="I32" s="23"/>
    </row>
    <row r="33" spans="1:9" ht="13.2" customHeight="1">
      <c r="A33" s="17" t="s">
        <v>291</v>
      </c>
      <c r="B33" s="18" t="s">
        <v>292</v>
      </c>
      <c r="C33" s="14" t="s">
        <v>293</v>
      </c>
      <c r="D33" s="14" t="s">
        <v>283</v>
      </c>
      <c r="E33" s="19">
        <v>58467</v>
      </c>
      <c r="F33" s="20">
        <v>1970.9226000000001</v>
      </c>
      <c r="G33" s="21">
        <v>9.4000000000000004E-3</v>
      </c>
      <c r="H33" s="22"/>
      <c r="I33" s="23"/>
    </row>
    <row r="34" spans="1:9" ht="13.2" customHeight="1">
      <c r="A34" s="17" t="s">
        <v>294</v>
      </c>
      <c r="B34" s="18" t="s">
        <v>295</v>
      </c>
      <c r="C34" s="14" t="s">
        <v>296</v>
      </c>
      <c r="D34" s="14" t="s">
        <v>268</v>
      </c>
      <c r="E34" s="19">
        <v>145342</v>
      </c>
      <c r="F34" s="20">
        <v>1900.6373000000001</v>
      </c>
      <c r="G34" s="21">
        <v>8.9999999999999993E-3</v>
      </c>
      <c r="H34" s="22"/>
      <c r="I34" s="23"/>
    </row>
    <row r="35" spans="1:9" ht="13.2" customHeight="1">
      <c r="A35" s="17" t="s">
        <v>297</v>
      </c>
      <c r="B35" s="18" t="s">
        <v>298</v>
      </c>
      <c r="C35" s="14" t="s">
        <v>299</v>
      </c>
      <c r="D35" s="14" t="s">
        <v>251</v>
      </c>
      <c r="E35" s="19">
        <v>19693</v>
      </c>
      <c r="F35" s="20">
        <v>1864.3362999999999</v>
      </c>
      <c r="G35" s="21">
        <v>8.8999999999999999E-3</v>
      </c>
      <c r="H35" s="22"/>
      <c r="I35" s="23"/>
    </row>
    <row r="36" spans="1:9" ht="13.2" customHeight="1">
      <c r="A36" s="17" t="s">
        <v>300</v>
      </c>
      <c r="B36" s="18" t="s">
        <v>301</v>
      </c>
      <c r="C36" s="14" t="s">
        <v>302</v>
      </c>
      <c r="D36" s="14" t="s">
        <v>247</v>
      </c>
      <c r="E36" s="19">
        <v>70076</v>
      </c>
      <c r="F36" s="20">
        <v>1859.5367000000001</v>
      </c>
      <c r="G36" s="21">
        <v>8.8999999999999999E-3</v>
      </c>
      <c r="H36" s="22"/>
      <c r="I36" s="23"/>
    </row>
    <row r="37" spans="1:9" ht="13.2" customHeight="1">
      <c r="A37" s="17" t="s">
        <v>303</v>
      </c>
      <c r="B37" s="18" t="s">
        <v>304</v>
      </c>
      <c r="C37" s="14" t="s">
        <v>305</v>
      </c>
      <c r="D37" s="14" t="s">
        <v>264</v>
      </c>
      <c r="E37" s="19">
        <v>701736</v>
      </c>
      <c r="F37" s="20">
        <v>1849.4251999999999</v>
      </c>
      <c r="G37" s="21">
        <v>8.8000000000000005E-3</v>
      </c>
      <c r="H37" s="22"/>
      <c r="I37" s="23"/>
    </row>
    <row r="38" spans="1:9" ht="13.2" customHeight="1">
      <c r="A38" s="17" t="s">
        <v>306</v>
      </c>
      <c r="B38" s="18" t="s">
        <v>307</v>
      </c>
      <c r="C38" s="14" t="s">
        <v>308</v>
      </c>
      <c r="D38" s="14" t="s">
        <v>309</v>
      </c>
      <c r="E38" s="19">
        <v>35076</v>
      </c>
      <c r="F38" s="20">
        <v>1835.8778</v>
      </c>
      <c r="G38" s="21">
        <v>8.6999999999999994E-3</v>
      </c>
      <c r="H38" s="22"/>
      <c r="I38" s="23"/>
    </row>
    <row r="39" spans="1:9" ht="13.2" customHeight="1">
      <c r="A39" s="17" t="s">
        <v>310</v>
      </c>
      <c r="B39" s="18" t="s">
        <v>311</v>
      </c>
      <c r="C39" s="14" t="s">
        <v>312</v>
      </c>
      <c r="D39" s="14" t="s">
        <v>313</v>
      </c>
      <c r="E39" s="19">
        <v>114318</v>
      </c>
      <c r="F39" s="20">
        <v>1821.2001</v>
      </c>
      <c r="G39" s="21">
        <v>8.6999999999999994E-3</v>
      </c>
      <c r="H39" s="22"/>
      <c r="I39" s="23"/>
    </row>
    <row r="40" spans="1:9" ht="13.2" customHeight="1">
      <c r="A40" s="17" t="s">
        <v>314</v>
      </c>
      <c r="B40" s="18" t="s">
        <v>315</v>
      </c>
      <c r="C40" s="14" t="s">
        <v>316</v>
      </c>
      <c r="D40" s="14" t="s">
        <v>232</v>
      </c>
      <c r="E40" s="19">
        <v>89709</v>
      </c>
      <c r="F40" s="20">
        <v>1813.0189</v>
      </c>
      <c r="G40" s="21">
        <v>8.6E-3</v>
      </c>
      <c r="H40" s="22"/>
      <c r="I40" s="23"/>
    </row>
    <row r="41" spans="1:9" ht="13.2" customHeight="1">
      <c r="A41" s="17" t="s">
        <v>317</v>
      </c>
      <c r="B41" s="18" t="s">
        <v>318</v>
      </c>
      <c r="C41" s="14" t="s">
        <v>319</v>
      </c>
      <c r="D41" s="14" t="s">
        <v>228</v>
      </c>
      <c r="E41" s="19">
        <v>21356</v>
      </c>
      <c r="F41" s="20">
        <v>1698.5495000000001</v>
      </c>
      <c r="G41" s="21">
        <v>8.0999999999999996E-3</v>
      </c>
      <c r="H41" s="22"/>
      <c r="I41" s="23"/>
    </row>
    <row r="42" spans="1:9" ht="13.2" customHeight="1">
      <c r="A42" s="17" t="s">
        <v>320</v>
      </c>
      <c r="B42" s="18" t="s">
        <v>321</v>
      </c>
      <c r="C42" s="14" t="s">
        <v>322</v>
      </c>
      <c r="D42" s="14" t="s">
        <v>323</v>
      </c>
      <c r="E42" s="19">
        <v>111107</v>
      </c>
      <c r="F42" s="20">
        <v>1662.7163</v>
      </c>
      <c r="G42" s="21">
        <v>7.9000000000000008E-3</v>
      </c>
      <c r="H42" s="22"/>
      <c r="I42" s="23"/>
    </row>
    <row r="43" spans="1:9" ht="13.2" customHeight="1">
      <c r="A43" s="17" t="s">
        <v>324</v>
      </c>
      <c r="B43" s="18" t="s">
        <v>325</v>
      </c>
      <c r="C43" s="14" t="s">
        <v>326</v>
      </c>
      <c r="D43" s="14" t="s">
        <v>218</v>
      </c>
      <c r="E43" s="19">
        <v>98412</v>
      </c>
      <c r="F43" s="20">
        <v>1602.1474000000001</v>
      </c>
      <c r="G43" s="21">
        <v>7.6E-3</v>
      </c>
      <c r="H43" s="22"/>
      <c r="I43" s="23"/>
    </row>
    <row r="44" spans="1:9" ht="13.2" customHeight="1">
      <c r="A44" s="17" t="s">
        <v>327</v>
      </c>
      <c r="B44" s="18" t="s">
        <v>328</v>
      </c>
      <c r="C44" s="14" t="s">
        <v>329</v>
      </c>
      <c r="D44" s="14" t="s">
        <v>228</v>
      </c>
      <c r="E44" s="19">
        <v>36401</v>
      </c>
      <c r="F44" s="20">
        <v>1580.2765999999999</v>
      </c>
      <c r="G44" s="21">
        <v>7.4999999999999997E-3</v>
      </c>
      <c r="H44" s="22"/>
      <c r="I44" s="23"/>
    </row>
    <row r="45" spans="1:9" ht="13.2" customHeight="1">
      <c r="A45" s="17" t="s">
        <v>330</v>
      </c>
      <c r="B45" s="18" t="s">
        <v>331</v>
      </c>
      <c r="C45" s="14" t="s">
        <v>332</v>
      </c>
      <c r="D45" s="14" t="s">
        <v>333</v>
      </c>
      <c r="E45" s="19">
        <v>323638</v>
      </c>
      <c r="F45" s="20">
        <v>1524.6586</v>
      </c>
      <c r="G45" s="21">
        <v>7.3000000000000001E-3</v>
      </c>
      <c r="H45" s="22"/>
      <c r="I45" s="23"/>
    </row>
    <row r="46" spans="1:9" ht="13.2" customHeight="1">
      <c r="A46" s="17" t="s">
        <v>334</v>
      </c>
      <c r="B46" s="18" t="s">
        <v>335</v>
      </c>
      <c r="C46" s="14" t="s">
        <v>336</v>
      </c>
      <c r="D46" s="14" t="s">
        <v>337</v>
      </c>
      <c r="E46" s="19">
        <v>371172</v>
      </c>
      <c r="F46" s="20">
        <v>1491.1835000000001</v>
      </c>
      <c r="G46" s="21">
        <v>7.1000000000000004E-3</v>
      </c>
      <c r="H46" s="22"/>
      <c r="I46" s="23"/>
    </row>
    <row r="47" spans="1:9" ht="13.2" customHeight="1">
      <c r="A47" s="17" t="s">
        <v>338</v>
      </c>
      <c r="B47" s="18" t="s">
        <v>339</v>
      </c>
      <c r="C47" s="14" t="s">
        <v>340</v>
      </c>
      <c r="D47" s="14" t="s">
        <v>243</v>
      </c>
      <c r="E47" s="19">
        <v>51563</v>
      </c>
      <c r="F47" s="20">
        <v>1484.9628</v>
      </c>
      <c r="G47" s="21">
        <v>7.1000000000000004E-3</v>
      </c>
      <c r="H47" s="22"/>
      <c r="I47" s="23"/>
    </row>
    <row r="48" spans="1:9" ht="13.2" customHeight="1">
      <c r="A48" s="17" t="s">
        <v>341</v>
      </c>
      <c r="B48" s="18" t="s">
        <v>342</v>
      </c>
      <c r="C48" s="14" t="s">
        <v>343</v>
      </c>
      <c r="D48" s="14" t="s">
        <v>344</v>
      </c>
      <c r="E48" s="19">
        <v>15947</v>
      </c>
      <c r="F48" s="20">
        <v>1419.0437999999999</v>
      </c>
      <c r="G48" s="21">
        <v>6.7999999999999996E-3</v>
      </c>
      <c r="H48" s="22"/>
      <c r="I48" s="23"/>
    </row>
    <row r="49" spans="1:9" ht="13.2" customHeight="1">
      <c r="A49" s="17" t="s">
        <v>345</v>
      </c>
      <c r="B49" s="18" t="s">
        <v>346</v>
      </c>
      <c r="C49" s="14" t="s">
        <v>347</v>
      </c>
      <c r="D49" s="14" t="s">
        <v>272</v>
      </c>
      <c r="E49" s="19">
        <v>29397</v>
      </c>
      <c r="F49" s="20">
        <v>1411.5264</v>
      </c>
      <c r="G49" s="21">
        <v>6.7000000000000002E-3</v>
      </c>
      <c r="H49" s="22"/>
      <c r="I49" s="23"/>
    </row>
    <row r="50" spans="1:9" ht="13.2" customHeight="1">
      <c r="A50" s="17" t="s">
        <v>348</v>
      </c>
      <c r="B50" s="18" t="s">
        <v>349</v>
      </c>
      <c r="C50" s="14" t="s">
        <v>350</v>
      </c>
      <c r="D50" s="14" t="s">
        <v>351</v>
      </c>
      <c r="E50" s="19">
        <v>601934</v>
      </c>
      <c r="F50" s="20">
        <v>1395.2829999999999</v>
      </c>
      <c r="G50" s="21">
        <v>6.6E-3</v>
      </c>
      <c r="H50" s="22"/>
      <c r="I50" s="23"/>
    </row>
    <row r="51" spans="1:9" ht="13.2" customHeight="1">
      <c r="A51" s="17" t="s">
        <v>358</v>
      </c>
      <c r="B51" s="18" t="s">
        <v>359</v>
      </c>
      <c r="C51" s="14" t="s">
        <v>360</v>
      </c>
      <c r="D51" s="14" t="s">
        <v>361</v>
      </c>
      <c r="E51" s="19">
        <v>44716</v>
      </c>
      <c r="F51" s="20">
        <v>1278.4752000000001</v>
      </c>
      <c r="G51" s="21">
        <v>6.1000000000000004E-3</v>
      </c>
      <c r="H51" s="22"/>
      <c r="I51" s="23"/>
    </row>
    <row r="52" spans="1:9" ht="13.2" customHeight="1">
      <c r="A52" s="17" t="s">
        <v>362</v>
      </c>
      <c r="B52" s="18" t="s">
        <v>363</v>
      </c>
      <c r="C52" s="14" t="s">
        <v>364</v>
      </c>
      <c r="D52" s="14" t="s">
        <v>264</v>
      </c>
      <c r="E52" s="19">
        <v>642981</v>
      </c>
      <c r="F52" s="20">
        <v>1273.1024</v>
      </c>
      <c r="G52" s="21">
        <v>6.1000000000000004E-3</v>
      </c>
      <c r="H52" s="22"/>
      <c r="I52" s="23"/>
    </row>
    <row r="53" spans="1:9" ht="13.2" customHeight="1">
      <c r="A53" s="17" t="s">
        <v>365</v>
      </c>
      <c r="B53" s="18" t="s">
        <v>366</v>
      </c>
      <c r="C53" s="14" t="s">
        <v>367</v>
      </c>
      <c r="D53" s="14" t="s">
        <v>232</v>
      </c>
      <c r="E53" s="19">
        <v>67038</v>
      </c>
      <c r="F53" s="20">
        <v>1245.1638</v>
      </c>
      <c r="G53" s="21">
        <v>5.8999999999999999E-3</v>
      </c>
      <c r="H53" s="22"/>
      <c r="I53" s="23"/>
    </row>
    <row r="54" spans="1:9" ht="13.2" customHeight="1">
      <c r="A54" s="17" t="s">
        <v>368</v>
      </c>
      <c r="B54" s="18" t="s">
        <v>369</v>
      </c>
      <c r="C54" s="14" t="s">
        <v>370</v>
      </c>
      <c r="D54" s="14" t="s">
        <v>251</v>
      </c>
      <c r="E54" s="19">
        <v>87192</v>
      </c>
      <c r="F54" s="20">
        <v>1228.7097000000001</v>
      </c>
      <c r="G54" s="21">
        <v>5.7999999999999996E-3</v>
      </c>
      <c r="H54" s="22"/>
      <c r="I54" s="23"/>
    </row>
    <row r="55" spans="1:9" ht="13.2" customHeight="1">
      <c r="A55" s="17" t="s">
        <v>371</v>
      </c>
      <c r="B55" s="18" t="s">
        <v>372</v>
      </c>
      <c r="C55" s="14" t="s">
        <v>373</v>
      </c>
      <c r="D55" s="14" t="s">
        <v>232</v>
      </c>
      <c r="E55" s="19">
        <v>508432</v>
      </c>
      <c r="F55" s="20">
        <v>1227.1006</v>
      </c>
      <c r="G55" s="21">
        <v>5.7999999999999996E-3</v>
      </c>
      <c r="H55" s="22"/>
      <c r="I55" s="23"/>
    </row>
    <row r="56" spans="1:9" ht="13.2" customHeight="1">
      <c r="A56" s="17" t="s">
        <v>374</v>
      </c>
      <c r="B56" s="18" t="s">
        <v>375</v>
      </c>
      <c r="C56" s="14" t="s">
        <v>376</v>
      </c>
      <c r="D56" s="14" t="s">
        <v>377</v>
      </c>
      <c r="E56" s="19">
        <v>69626</v>
      </c>
      <c r="F56" s="20">
        <v>1211.8405</v>
      </c>
      <c r="G56" s="21">
        <v>5.7999999999999996E-3</v>
      </c>
      <c r="H56" s="22"/>
      <c r="I56" s="23"/>
    </row>
    <row r="57" spans="1:9" ht="13.2" customHeight="1">
      <c r="A57" s="17" t="s">
        <v>378</v>
      </c>
      <c r="B57" s="18" t="s">
        <v>379</v>
      </c>
      <c r="C57" s="14" t="s">
        <v>380</v>
      </c>
      <c r="D57" s="14" t="s">
        <v>344</v>
      </c>
      <c r="E57" s="19">
        <v>115325</v>
      </c>
      <c r="F57" s="20">
        <v>1201.8018</v>
      </c>
      <c r="G57" s="21">
        <v>5.7000000000000002E-3</v>
      </c>
      <c r="H57" s="22"/>
      <c r="I57" s="23"/>
    </row>
    <row r="58" spans="1:9" ht="13.2" customHeight="1">
      <c r="A58" s="17" t="s">
        <v>381</v>
      </c>
      <c r="B58" s="18" t="s">
        <v>382</v>
      </c>
      <c r="C58" s="14" t="s">
        <v>383</v>
      </c>
      <c r="D58" s="14" t="s">
        <v>384</v>
      </c>
      <c r="E58" s="19">
        <v>684580</v>
      </c>
      <c r="F58" s="20">
        <v>1168.4411</v>
      </c>
      <c r="G58" s="21">
        <v>5.5999999999999999E-3</v>
      </c>
      <c r="H58" s="22"/>
      <c r="I58" s="23"/>
    </row>
    <row r="59" spans="1:9" ht="13.2" customHeight="1">
      <c r="A59" s="17" t="s">
        <v>388</v>
      </c>
      <c r="B59" s="18" t="s">
        <v>389</v>
      </c>
      <c r="C59" s="14" t="s">
        <v>390</v>
      </c>
      <c r="D59" s="14" t="s">
        <v>251</v>
      </c>
      <c r="E59" s="19">
        <v>22731</v>
      </c>
      <c r="F59" s="20">
        <v>1151.5525</v>
      </c>
      <c r="G59" s="21">
        <v>5.4999999999999997E-3</v>
      </c>
      <c r="H59" s="22"/>
      <c r="I59" s="23"/>
    </row>
    <row r="60" spans="1:9" ht="13.2" customHeight="1">
      <c r="A60" s="17" t="s">
        <v>398</v>
      </c>
      <c r="B60" s="18" t="s">
        <v>399</v>
      </c>
      <c r="C60" s="14" t="s">
        <v>400</v>
      </c>
      <c r="D60" s="14" t="s">
        <v>251</v>
      </c>
      <c r="E60" s="19">
        <v>94459</v>
      </c>
      <c r="F60" s="20">
        <v>1090.4347</v>
      </c>
      <c r="G60" s="21">
        <v>5.1999999999999998E-3</v>
      </c>
      <c r="H60" s="22"/>
      <c r="I60" s="23"/>
    </row>
    <row r="61" spans="1:9" ht="13.2" customHeight="1">
      <c r="A61" s="17" t="s">
        <v>404</v>
      </c>
      <c r="B61" s="18" t="s">
        <v>405</v>
      </c>
      <c r="C61" s="14" t="s">
        <v>406</v>
      </c>
      <c r="D61" s="14" t="s">
        <v>407</v>
      </c>
      <c r="E61" s="19">
        <v>20932</v>
      </c>
      <c r="F61" s="20">
        <v>1068.5786000000001</v>
      </c>
      <c r="G61" s="21">
        <v>5.1000000000000004E-3</v>
      </c>
      <c r="H61" s="22"/>
      <c r="I61" s="23"/>
    </row>
    <row r="62" spans="1:9" ht="13.2" customHeight="1">
      <c r="A62" s="17" t="s">
        <v>408</v>
      </c>
      <c r="B62" s="18" t="s">
        <v>409</v>
      </c>
      <c r="C62" s="14" t="s">
        <v>410</v>
      </c>
      <c r="D62" s="14" t="s">
        <v>411</v>
      </c>
      <c r="E62" s="19">
        <v>100912</v>
      </c>
      <c r="F62" s="20">
        <v>1046.962</v>
      </c>
      <c r="G62" s="21">
        <v>5.0000000000000001E-3</v>
      </c>
      <c r="H62" s="22"/>
      <c r="I62" s="23"/>
    </row>
    <row r="63" spans="1:9" ht="13.2" customHeight="1">
      <c r="A63" s="17" t="s">
        <v>415</v>
      </c>
      <c r="B63" s="18" t="s">
        <v>416</v>
      </c>
      <c r="C63" s="14" t="s">
        <v>417</v>
      </c>
      <c r="D63" s="14" t="s">
        <v>203</v>
      </c>
      <c r="E63" s="19">
        <v>314052</v>
      </c>
      <c r="F63" s="20">
        <v>1017.6855</v>
      </c>
      <c r="G63" s="21">
        <v>4.7999999999999996E-3</v>
      </c>
      <c r="H63" s="22"/>
      <c r="I63" s="23"/>
    </row>
    <row r="64" spans="1:9" ht="13.2" customHeight="1">
      <c r="A64" s="17" t="s">
        <v>421</v>
      </c>
      <c r="B64" s="18" t="s">
        <v>422</v>
      </c>
      <c r="C64" s="14" t="s">
        <v>423</v>
      </c>
      <c r="D64" s="14" t="s">
        <v>424</v>
      </c>
      <c r="E64" s="19">
        <v>136075</v>
      </c>
      <c r="F64" s="20">
        <v>1004.0974</v>
      </c>
      <c r="G64" s="21">
        <v>4.7999999999999996E-3</v>
      </c>
      <c r="H64" s="22"/>
      <c r="I64" s="23"/>
    </row>
    <row r="65" spans="1:9" ht="13.2" customHeight="1">
      <c r="A65" s="17" t="s">
        <v>425</v>
      </c>
      <c r="B65" s="18" t="s">
        <v>426</v>
      </c>
      <c r="C65" s="14" t="s">
        <v>427</v>
      </c>
      <c r="D65" s="14" t="s">
        <v>228</v>
      </c>
      <c r="E65" s="19">
        <v>323852</v>
      </c>
      <c r="F65" s="20">
        <v>1000.2169</v>
      </c>
      <c r="G65" s="21">
        <v>4.7999999999999996E-3</v>
      </c>
      <c r="H65" s="22"/>
      <c r="I65" s="23"/>
    </row>
    <row r="66" spans="1:9" ht="13.2" customHeight="1">
      <c r="A66" s="17" t="s">
        <v>432</v>
      </c>
      <c r="B66" s="18" t="s">
        <v>433</v>
      </c>
      <c r="C66" s="14" t="s">
        <v>434</v>
      </c>
      <c r="D66" s="14" t="s">
        <v>243</v>
      </c>
      <c r="E66" s="19">
        <v>24971</v>
      </c>
      <c r="F66" s="20">
        <v>973.86900000000003</v>
      </c>
      <c r="G66" s="21">
        <v>4.5999999999999999E-3</v>
      </c>
      <c r="H66" s="22"/>
      <c r="I66" s="23"/>
    </row>
    <row r="67" spans="1:9" ht="13.2" customHeight="1">
      <c r="A67" s="17" t="s">
        <v>435</v>
      </c>
      <c r="B67" s="18" t="s">
        <v>436</v>
      </c>
      <c r="C67" s="14" t="s">
        <v>437</v>
      </c>
      <c r="D67" s="14" t="s">
        <v>431</v>
      </c>
      <c r="E67" s="19">
        <v>106253</v>
      </c>
      <c r="F67" s="20">
        <v>973.27750000000003</v>
      </c>
      <c r="G67" s="21">
        <v>4.5999999999999999E-3</v>
      </c>
      <c r="H67" s="22"/>
      <c r="I67" s="23"/>
    </row>
    <row r="68" spans="1:9" ht="13.2" customHeight="1">
      <c r="A68" s="17" t="s">
        <v>438</v>
      </c>
      <c r="B68" s="18" t="s">
        <v>439</v>
      </c>
      <c r="C68" s="14" t="s">
        <v>440</v>
      </c>
      <c r="D68" s="14" t="s">
        <v>323</v>
      </c>
      <c r="E68" s="19">
        <v>18253</v>
      </c>
      <c r="F68" s="20">
        <v>958.28250000000003</v>
      </c>
      <c r="G68" s="21">
        <v>4.5999999999999999E-3</v>
      </c>
      <c r="H68" s="22"/>
      <c r="I68" s="23"/>
    </row>
    <row r="69" spans="1:9" ht="13.2" customHeight="1">
      <c r="A69" s="17" t="s">
        <v>450</v>
      </c>
      <c r="B69" s="18" t="s">
        <v>451</v>
      </c>
      <c r="C69" s="14" t="s">
        <v>452</v>
      </c>
      <c r="D69" s="14" t="s">
        <v>377</v>
      </c>
      <c r="E69" s="19">
        <v>166696</v>
      </c>
      <c r="F69" s="20">
        <v>905.74270000000001</v>
      </c>
      <c r="G69" s="21">
        <v>4.3E-3</v>
      </c>
      <c r="H69" s="22"/>
      <c r="I69" s="23"/>
    </row>
    <row r="70" spans="1:9" ht="13.2" customHeight="1">
      <c r="A70" s="17" t="s">
        <v>453</v>
      </c>
      <c r="B70" s="18" t="s">
        <v>454</v>
      </c>
      <c r="C70" s="14" t="s">
        <v>455</v>
      </c>
      <c r="D70" s="14" t="s">
        <v>264</v>
      </c>
      <c r="E70" s="19">
        <v>258459</v>
      </c>
      <c r="F70" s="20">
        <v>896.85270000000003</v>
      </c>
      <c r="G70" s="21">
        <v>4.3E-3</v>
      </c>
      <c r="H70" s="22"/>
      <c r="I70" s="23"/>
    </row>
    <row r="71" spans="1:9" ht="13.2" customHeight="1">
      <c r="A71" s="17" t="s">
        <v>468</v>
      </c>
      <c r="B71" s="18" t="s">
        <v>469</v>
      </c>
      <c r="C71" s="14" t="s">
        <v>470</v>
      </c>
      <c r="D71" s="14" t="s">
        <v>471</v>
      </c>
      <c r="E71" s="19">
        <v>211872</v>
      </c>
      <c r="F71" s="20">
        <v>848.44140000000004</v>
      </c>
      <c r="G71" s="21">
        <v>4.0000000000000001E-3</v>
      </c>
      <c r="H71" s="22"/>
      <c r="I71" s="23"/>
    </row>
    <row r="72" spans="1:9" ht="13.2" customHeight="1">
      <c r="A72" s="17" t="s">
        <v>472</v>
      </c>
      <c r="B72" s="18" t="s">
        <v>473</v>
      </c>
      <c r="C72" s="14" t="s">
        <v>474</v>
      </c>
      <c r="D72" s="14" t="s">
        <v>290</v>
      </c>
      <c r="E72" s="19">
        <v>31593</v>
      </c>
      <c r="F72" s="20">
        <v>828.40009999999995</v>
      </c>
      <c r="G72" s="21">
        <v>3.8999999999999998E-3</v>
      </c>
      <c r="H72" s="22"/>
      <c r="I72" s="23"/>
    </row>
    <row r="73" spans="1:9" ht="13.2" customHeight="1">
      <c r="A73" s="17" t="s">
        <v>481</v>
      </c>
      <c r="B73" s="18" t="s">
        <v>482</v>
      </c>
      <c r="C73" s="14" t="s">
        <v>483</v>
      </c>
      <c r="D73" s="14" t="s">
        <v>484</v>
      </c>
      <c r="E73" s="19">
        <v>48017</v>
      </c>
      <c r="F73" s="20">
        <v>810.38289999999995</v>
      </c>
      <c r="G73" s="21">
        <v>3.8999999999999998E-3</v>
      </c>
      <c r="H73" s="22"/>
      <c r="I73" s="23"/>
    </row>
    <row r="74" spans="1:9" ht="13.2" customHeight="1">
      <c r="A74" s="17" t="s">
        <v>485</v>
      </c>
      <c r="B74" s="18" t="s">
        <v>486</v>
      </c>
      <c r="C74" s="14" t="s">
        <v>487</v>
      </c>
      <c r="D74" s="14" t="s">
        <v>203</v>
      </c>
      <c r="E74" s="19">
        <v>578969</v>
      </c>
      <c r="F74" s="20">
        <v>805.51959999999997</v>
      </c>
      <c r="G74" s="21">
        <v>3.8E-3</v>
      </c>
      <c r="H74" s="22"/>
      <c r="I74" s="23"/>
    </row>
    <row r="75" spans="1:9" ht="13.2" customHeight="1">
      <c r="A75" s="17" t="s">
        <v>491</v>
      </c>
      <c r="B75" s="18" t="s">
        <v>492</v>
      </c>
      <c r="C75" s="14" t="s">
        <v>493</v>
      </c>
      <c r="D75" s="14" t="s">
        <v>232</v>
      </c>
      <c r="E75" s="19">
        <v>6709</v>
      </c>
      <c r="F75" s="20">
        <v>781.19600000000003</v>
      </c>
      <c r="G75" s="21">
        <v>3.7000000000000002E-3</v>
      </c>
      <c r="H75" s="22"/>
      <c r="I75" s="23"/>
    </row>
    <row r="76" spans="1:9" ht="13.2" customHeight="1">
      <c r="A76" s="17" t="s">
        <v>503</v>
      </c>
      <c r="B76" s="18" t="s">
        <v>504</v>
      </c>
      <c r="C76" s="14" t="s">
        <v>505</v>
      </c>
      <c r="D76" s="14" t="s">
        <v>218</v>
      </c>
      <c r="E76" s="19">
        <v>419660</v>
      </c>
      <c r="F76" s="20">
        <v>774.27269999999999</v>
      </c>
      <c r="G76" s="21">
        <v>3.7000000000000002E-3</v>
      </c>
      <c r="H76" s="22"/>
      <c r="I76" s="23"/>
    </row>
    <row r="77" spans="1:9" ht="13.2" customHeight="1">
      <c r="A77" s="17" t="s">
        <v>509</v>
      </c>
      <c r="B77" s="18" t="s">
        <v>510</v>
      </c>
      <c r="C77" s="14" t="s">
        <v>511</v>
      </c>
      <c r="D77" s="14" t="s">
        <v>484</v>
      </c>
      <c r="E77" s="19">
        <v>3775</v>
      </c>
      <c r="F77" s="20">
        <v>759.077</v>
      </c>
      <c r="G77" s="21">
        <v>3.5999999999999999E-3</v>
      </c>
      <c r="H77" s="22"/>
      <c r="I77" s="23"/>
    </row>
    <row r="78" spans="1:9" ht="13.2" customHeight="1">
      <c r="A78" s="17" t="s">
        <v>506</v>
      </c>
      <c r="B78" s="18" t="s">
        <v>507</v>
      </c>
      <c r="C78" s="14" t="s">
        <v>508</v>
      </c>
      <c r="D78" s="14" t="s">
        <v>232</v>
      </c>
      <c r="E78" s="19">
        <v>225635</v>
      </c>
      <c r="F78" s="20">
        <v>758.81050000000005</v>
      </c>
      <c r="G78" s="21">
        <v>3.5999999999999999E-3</v>
      </c>
      <c r="H78" s="22"/>
      <c r="I78" s="23"/>
    </row>
    <row r="79" spans="1:9" ht="13.2" customHeight="1">
      <c r="A79" s="17" t="s">
        <v>512</v>
      </c>
      <c r="B79" s="18" t="s">
        <v>513</v>
      </c>
      <c r="C79" s="14" t="s">
        <v>514</v>
      </c>
      <c r="D79" s="14" t="s">
        <v>515</v>
      </c>
      <c r="E79" s="19">
        <v>417983</v>
      </c>
      <c r="F79" s="20">
        <v>741.91980000000001</v>
      </c>
      <c r="G79" s="21">
        <v>3.5000000000000001E-3</v>
      </c>
      <c r="H79" s="22"/>
      <c r="I79" s="23"/>
    </row>
    <row r="80" spans="1:9" ht="13.2" customHeight="1">
      <c r="A80" s="17" t="s">
        <v>525</v>
      </c>
      <c r="B80" s="18" t="s">
        <v>526</v>
      </c>
      <c r="C80" s="14" t="s">
        <v>527</v>
      </c>
      <c r="D80" s="14" t="s">
        <v>528</v>
      </c>
      <c r="E80" s="19">
        <v>262774</v>
      </c>
      <c r="F80" s="20">
        <v>731.03729999999996</v>
      </c>
      <c r="G80" s="21">
        <v>3.5000000000000001E-3</v>
      </c>
      <c r="H80" s="22"/>
      <c r="I80" s="23"/>
    </row>
    <row r="81" spans="1:9" ht="13.2" customHeight="1">
      <c r="A81" s="17" t="s">
        <v>529</v>
      </c>
      <c r="B81" s="18" t="s">
        <v>530</v>
      </c>
      <c r="C81" s="14" t="s">
        <v>531</v>
      </c>
      <c r="D81" s="14" t="s">
        <v>264</v>
      </c>
      <c r="E81" s="19">
        <v>50890</v>
      </c>
      <c r="F81" s="20">
        <v>721.31489999999997</v>
      </c>
      <c r="G81" s="21">
        <v>3.3999999999999998E-3</v>
      </c>
      <c r="H81" s="22"/>
      <c r="I81" s="23"/>
    </row>
    <row r="82" spans="1:9" ht="13.2" customHeight="1">
      <c r="A82" s="17" t="s">
        <v>532</v>
      </c>
      <c r="B82" s="18" t="s">
        <v>533</v>
      </c>
      <c r="C82" s="14" t="s">
        <v>534</v>
      </c>
      <c r="D82" s="14" t="s">
        <v>535</v>
      </c>
      <c r="E82" s="19">
        <v>99408</v>
      </c>
      <c r="F82" s="20">
        <v>686.95899999999995</v>
      </c>
      <c r="G82" s="21">
        <v>3.3E-3</v>
      </c>
      <c r="H82" s="22"/>
      <c r="I82" s="23"/>
    </row>
    <row r="83" spans="1:9" ht="13.2" customHeight="1">
      <c r="A83" s="17" t="s">
        <v>536</v>
      </c>
      <c r="B83" s="18" t="s">
        <v>537</v>
      </c>
      <c r="C83" s="14" t="s">
        <v>538</v>
      </c>
      <c r="D83" s="14" t="s">
        <v>196</v>
      </c>
      <c r="E83" s="19">
        <v>287484</v>
      </c>
      <c r="F83" s="20">
        <v>685.93679999999995</v>
      </c>
      <c r="G83" s="21">
        <v>3.3E-3</v>
      </c>
      <c r="H83" s="22"/>
      <c r="I83" s="23"/>
    </row>
    <row r="84" spans="1:9" ht="13.2" customHeight="1">
      <c r="A84" s="17" t="s">
        <v>539</v>
      </c>
      <c r="B84" s="18" t="s">
        <v>540</v>
      </c>
      <c r="C84" s="14" t="s">
        <v>541</v>
      </c>
      <c r="D84" s="14" t="s">
        <v>268</v>
      </c>
      <c r="E84" s="19">
        <v>57401</v>
      </c>
      <c r="F84" s="20">
        <v>684.73649999999998</v>
      </c>
      <c r="G84" s="21">
        <v>3.3E-3</v>
      </c>
      <c r="H84" s="22"/>
      <c r="I84" s="23"/>
    </row>
    <row r="85" spans="1:9" ht="13.2" customHeight="1">
      <c r="A85" s="17" t="s">
        <v>542</v>
      </c>
      <c r="B85" s="18" t="s">
        <v>543</v>
      </c>
      <c r="C85" s="14" t="s">
        <v>544</v>
      </c>
      <c r="D85" s="14" t="s">
        <v>471</v>
      </c>
      <c r="E85" s="19">
        <v>45775</v>
      </c>
      <c r="F85" s="20">
        <v>682.04750000000001</v>
      </c>
      <c r="G85" s="21">
        <v>3.2000000000000002E-3</v>
      </c>
      <c r="H85" s="22"/>
      <c r="I85" s="23"/>
    </row>
    <row r="86" spans="1:9" ht="13.2" customHeight="1">
      <c r="A86" s="17" t="s">
        <v>548</v>
      </c>
      <c r="B86" s="18" t="s">
        <v>549</v>
      </c>
      <c r="C86" s="14" t="s">
        <v>550</v>
      </c>
      <c r="D86" s="14" t="s">
        <v>384</v>
      </c>
      <c r="E86" s="19">
        <v>1344</v>
      </c>
      <c r="F86" s="20">
        <v>672</v>
      </c>
      <c r="G86" s="21">
        <v>3.2000000000000002E-3</v>
      </c>
      <c r="H86" s="22"/>
      <c r="I86" s="23"/>
    </row>
    <row r="87" spans="1:9" ht="13.2" customHeight="1">
      <c r="A87" s="17" t="s">
        <v>554</v>
      </c>
      <c r="B87" s="18" t="s">
        <v>555</v>
      </c>
      <c r="C87" s="14" t="s">
        <v>556</v>
      </c>
      <c r="D87" s="14" t="s">
        <v>196</v>
      </c>
      <c r="E87" s="19">
        <v>520802</v>
      </c>
      <c r="F87" s="20">
        <v>660.89769999999999</v>
      </c>
      <c r="G87" s="21">
        <v>3.0999999999999999E-3</v>
      </c>
      <c r="H87" s="22"/>
      <c r="I87" s="23"/>
    </row>
    <row r="88" spans="1:9" ht="13.2" customHeight="1">
      <c r="A88" s="17" t="s">
        <v>557</v>
      </c>
      <c r="B88" s="18" t="s">
        <v>558</v>
      </c>
      <c r="C88" s="14" t="s">
        <v>559</v>
      </c>
      <c r="D88" s="14" t="s">
        <v>218</v>
      </c>
      <c r="E88" s="19">
        <v>14392</v>
      </c>
      <c r="F88" s="20">
        <v>653.39679999999998</v>
      </c>
      <c r="G88" s="21">
        <v>3.0999999999999999E-3</v>
      </c>
      <c r="H88" s="22"/>
      <c r="I88" s="23"/>
    </row>
    <row r="89" spans="1:9" ht="13.2" customHeight="1">
      <c r="A89" s="17" t="s">
        <v>563</v>
      </c>
      <c r="B89" s="18" t="s">
        <v>564</v>
      </c>
      <c r="C89" s="14" t="s">
        <v>565</v>
      </c>
      <c r="D89" s="14" t="s">
        <v>264</v>
      </c>
      <c r="E89" s="19">
        <v>51951</v>
      </c>
      <c r="F89" s="20">
        <v>631.15269999999998</v>
      </c>
      <c r="G89" s="21">
        <v>3.0000000000000001E-3</v>
      </c>
      <c r="H89" s="22"/>
      <c r="I89" s="23"/>
    </row>
    <row r="90" spans="1:9" ht="13.2" customHeight="1">
      <c r="A90" s="17" t="s">
        <v>569</v>
      </c>
      <c r="B90" s="18" t="s">
        <v>570</v>
      </c>
      <c r="C90" s="14" t="s">
        <v>571</v>
      </c>
      <c r="D90" s="14" t="s">
        <v>232</v>
      </c>
      <c r="E90" s="19">
        <v>193553</v>
      </c>
      <c r="F90" s="20">
        <v>625.7568</v>
      </c>
      <c r="G90" s="21">
        <v>3.0000000000000001E-3</v>
      </c>
      <c r="H90" s="22"/>
      <c r="I90" s="23"/>
    </row>
    <row r="91" spans="1:9" ht="13.2" customHeight="1">
      <c r="A91" s="17" t="s">
        <v>575</v>
      </c>
      <c r="B91" s="18" t="s">
        <v>576</v>
      </c>
      <c r="C91" s="14" t="s">
        <v>577</v>
      </c>
      <c r="D91" s="14" t="s">
        <v>431</v>
      </c>
      <c r="E91" s="19">
        <v>8132</v>
      </c>
      <c r="F91" s="20">
        <v>621.16279999999995</v>
      </c>
      <c r="G91" s="21">
        <v>3.0000000000000001E-3</v>
      </c>
      <c r="H91" s="22"/>
      <c r="I91" s="23"/>
    </row>
    <row r="92" spans="1:9" ht="13.2" customHeight="1">
      <c r="A92" s="17" t="s">
        <v>584</v>
      </c>
      <c r="B92" s="18" t="s">
        <v>585</v>
      </c>
      <c r="C92" s="14" t="s">
        <v>586</v>
      </c>
      <c r="D92" s="14" t="s">
        <v>196</v>
      </c>
      <c r="E92" s="19">
        <v>533681</v>
      </c>
      <c r="F92" s="20">
        <v>609.62379999999996</v>
      </c>
      <c r="G92" s="21">
        <v>2.8999999999999998E-3</v>
      </c>
      <c r="H92" s="22"/>
      <c r="I92" s="23"/>
    </row>
    <row r="93" spans="1:9" ht="13.2" customHeight="1">
      <c r="A93" s="17" t="s">
        <v>599</v>
      </c>
      <c r="B93" s="18" t="s">
        <v>600</v>
      </c>
      <c r="C93" s="14" t="s">
        <v>601</v>
      </c>
      <c r="D93" s="14" t="s">
        <v>196</v>
      </c>
      <c r="E93" s="19">
        <v>299425</v>
      </c>
      <c r="F93" s="20">
        <v>564.80539999999996</v>
      </c>
      <c r="G93" s="21">
        <v>2.7000000000000001E-3</v>
      </c>
      <c r="H93" s="22"/>
      <c r="I93" s="23"/>
    </row>
    <row r="94" spans="1:9" ht="13.2" customHeight="1">
      <c r="A94" s="17" t="s">
        <v>602</v>
      </c>
      <c r="B94" s="18" t="s">
        <v>603</v>
      </c>
      <c r="C94" s="14" t="s">
        <v>604</v>
      </c>
      <c r="D94" s="14" t="s">
        <v>605</v>
      </c>
      <c r="E94" s="19">
        <v>62275</v>
      </c>
      <c r="F94" s="20">
        <v>561.28459999999995</v>
      </c>
      <c r="G94" s="21">
        <v>2.7000000000000001E-3</v>
      </c>
      <c r="H94" s="22"/>
      <c r="I94" s="23"/>
    </row>
    <row r="95" spans="1:9" ht="13.2" customHeight="1">
      <c r="A95" s="17" t="s">
        <v>606</v>
      </c>
      <c r="B95" s="18" t="s">
        <v>607</v>
      </c>
      <c r="C95" s="14" t="s">
        <v>608</v>
      </c>
      <c r="D95" s="14" t="s">
        <v>431</v>
      </c>
      <c r="E95" s="19">
        <v>13698</v>
      </c>
      <c r="F95" s="20">
        <v>552.02940000000001</v>
      </c>
      <c r="G95" s="21">
        <v>2.5999999999999999E-3</v>
      </c>
      <c r="H95" s="22"/>
      <c r="I95" s="23"/>
    </row>
    <row r="96" spans="1:9" ht="13.2" customHeight="1">
      <c r="A96" s="17" t="s">
        <v>630</v>
      </c>
      <c r="B96" s="18" t="s">
        <v>631</v>
      </c>
      <c r="C96" s="14" t="s">
        <v>632</v>
      </c>
      <c r="D96" s="14" t="s">
        <v>535</v>
      </c>
      <c r="E96" s="19">
        <v>42989</v>
      </c>
      <c r="F96" s="20">
        <v>515.26620000000003</v>
      </c>
      <c r="G96" s="21">
        <v>2.5000000000000001E-3</v>
      </c>
      <c r="H96" s="22"/>
      <c r="I96" s="23"/>
    </row>
    <row r="97" spans="1:9" ht="13.2" customHeight="1">
      <c r="A97" s="17" t="s">
        <v>642</v>
      </c>
      <c r="B97" s="18" t="s">
        <v>643</v>
      </c>
      <c r="C97" s="14" t="s">
        <v>644</v>
      </c>
      <c r="D97" s="14" t="s">
        <v>232</v>
      </c>
      <c r="E97" s="19">
        <v>16618</v>
      </c>
      <c r="F97" s="20">
        <v>494.90069999999997</v>
      </c>
      <c r="G97" s="21">
        <v>2.3999999999999998E-3</v>
      </c>
      <c r="H97" s="22"/>
      <c r="I97" s="23"/>
    </row>
    <row r="98" spans="1:9" ht="13.2" customHeight="1">
      <c r="A98" s="17" t="s">
        <v>658</v>
      </c>
      <c r="B98" s="18" t="s">
        <v>659</v>
      </c>
      <c r="C98" s="14" t="s">
        <v>660</v>
      </c>
      <c r="D98" s="14" t="s">
        <v>228</v>
      </c>
      <c r="E98" s="19">
        <v>22095</v>
      </c>
      <c r="F98" s="20">
        <v>487.19479999999999</v>
      </c>
      <c r="G98" s="21">
        <v>2.3E-3</v>
      </c>
      <c r="H98" s="22"/>
      <c r="I98" s="23"/>
    </row>
    <row r="99" spans="1:9" ht="13.2" customHeight="1">
      <c r="A99" s="17" t="s">
        <v>673</v>
      </c>
      <c r="B99" s="18" t="s">
        <v>674</v>
      </c>
      <c r="C99" s="14" t="s">
        <v>675</v>
      </c>
      <c r="D99" s="14" t="s">
        <v>283</v>
      </c>
      <c r="E99" s="19">
        <v>2072</v>
      </c>
      <c r="F99" s="20">
        <v>480.70400000000001</v>
      </c>
      <c r="G99" s="21">
        <v>2.3E-3</v>
      </c>
      <c r="H99" s="22"/>
      <c r="I99" s="23"/>
    </row>
    <row r="100" spans="1:9" ht="13.2" customHeight="1">
      <c r="A100" s="17" t="s">
        <v>698</v>
      </c>
      <c r="B100" s="18" t="s">
        <v>699</v>
      </c>
      <c r="C100" s="14" t="s">
        <v>700</v>
      </c>
      <c r="D100" s="14" t="s">
        <v>251</v>
      </c>
      <c r="E100" s="19">
        <v>38769</v>
      </c>
      <c r="F100" s="20">
        <v>450.2244</v>
      </c>
      <c r="G100" s="21">
        <v>2.0999999999999999E-3</v>
      </c>
      <c r="H100" s="22"/>
      <c r="I100" s="23"/>
    </row>
    <row r="101" spans="1:9" ht="13.2" customHeight="1">
      <c r="A101" s="17" t="s">
        <v>704</v>
      </c>
      <c r="B101" s="18" t="s">
        <v>705</v>
      </c>
      <c r="C101" s="14" t="s">
        <v>706</v>
      </c>
      <c r="D101" s="14" t="s">
        <v>276</v>
      </c>
      <c r="E101" s="19">
        <v>74520</v>
      </c>
      <c r="F101" s="20">
        <v>443.72930000000002</v>
      </c>
      <c r="G101" s="21">
        <v>2.0999999999999999E-3</v>
      </c>
      <c r="H101" s="22"/>
      <c r="I101" s="23"/>
    </row>
    <row r="102" spans="1:9" ht="13.2" customHeight="1">
      <c r="A102" s="17" t="s">
        <v>707</v>
      </c>
      <c r="B102" s="18" t="s">
        <v>708</v>
      </c>
      <c r="C102" s="14" t="s">
        <v>709</v>
      </c>
      <c r="D102" s="14" t="s">
        <v>431</v>
      </c>
      <c r="E102" s="19">
        <v>13705</v>
      </c>
      <c r="F102" s="20">
        <v>442.61669999999998</v>
      </c>
      <c r="G102" s="21">
        <v>2.0999999999999999E-3</v>
      </c>
      <c r="H102" s="22"/>
      <c r="I102" s="23"/>
    </row>
    <row r="103" spans="1:9" ht="13.2" customHeight="1">
      <c r="A103" s="17" t="s">
        <v>746</v>
      </c>
      <c r="B103" s="18" t="s">
        <v>747</v>
      </c>
      <c r="C103" s="14" t="s">
        <v>748</v>
      </c>
      <c r="D103" s="14" t="s">
        <v>283</v>
      </c>
      <c r="E103" s="19">
        <v>96610</v>
      </c>
      <c r="F103" s="20">
        <v>387.55099999999999</v>
      </c>
      <c r="G103" s="21">
        <v>1.8E-3</v>
      </c>
      <c r="H103" s="22"/>
      <c r="I103" s="23"/>
    </row>
    <row r="104" spans="1:9" ht="13.2" customHeight="1">
      <c r="A104" s="17" t="s">
        <v>862</v>
      </c>
      <c r="B104" s="18" t="s">
        <v>863</v>
      </c>
      <c r="C104" s="14" t="s">
        <v>864</v>
      </c>
      <c r="D104" s="14" t="s">
        <v>865</v>
      </c>
      <c r="E104" s="19">
        <v>11772</v>
      </c>
      <c r="F104" s="20">
        <v>291.94560000000001</v>
      </c>
      <c r="G104" s="21">
        <v>1.4E-3</v>
      </c>
      <c r="H104" s="22"/>
      <c r="I104" s="23"/>
    </row>
    <row r="105" spans="1:9" ht="13.2" customHeight="1">
      <c r="A105" s="17" t="s">
        <v>878</v>
      </c>
      <c r="B105" s="18" t="s">
        <v>879</v>
      </c>
      <c r="C105" s="14" t="s">
        <v>880</v>
      </c>
      <c r="D105" s="14" t="s">
        <v>232</v>
      </c>
      <c r="E105" s="19">
        <v>78002</v>
      </c>
      <c r="F105" s="20">
        <v>286.96940000000001</v>
      </c>
      <c r="G105" s="21">
        <v>1.4E-3</v>
      </c>
      <c r="H105" s="22"/>
      <c r="I105" s="23"/>
    </row>
    <row r="106" spans="1:9" ht="13.2" customHeight="1">
      <c r="A106" s="17" t="s">
        <v>905</v>
      </c>
      <c r="B106" s="18" t="s">
        <v>906</v>
      </c>
      <c r="C106" s="14" t="s">
        <v>907</v>
      </c>
      <c r="D106" s="14" t="s">
        <v>232</v>
      </c>
      <c r="E106" s="19">
        <v>311696</v>
      </c>
      <c r="F106" s="20">
        <v>259.76740000000001</v>
      </c>
      <c r="G106" s="21">
        <v>1.1999999999999999E-3</v>
      </c>
      <c r="H106" s="22"/>
      <c r="I106" s="23"/>
    </row>
    <row r="107" spans="1:9" ht="13.2" customHeight="1">
      <c r="A107" s="5"/>
      <c r="B107" s="13" t="s">
        <v>1745</v>
      </c>
      <c r="C107" s="14"/>
      <c r="D107" s="14"/>
      <c r="E107" s="14"/>
      <c r="F107" s="24">
        <v>210090.47459999999</v>
      </c>
      <c r="G107" s="25">
        <v>1.0001</v>
      </c>
      <c r="H107" s="26"/>
      <c r="I107" s="27"/>
    </row>
    <row r="108" spans="1:9" ht="13.2" customHeight="1">
      <c r="A108" s="5"/>
      <c r="B108" s="28" t="s">
        <v>1746</v>
      </c>
      <c r="C108" s="2"/>
      <c r="D108" s="2"/>
      <c r="E108" s="2"/>
      <c r="F108" s="26" t="s">
        <v>1747</v>
      </c>
      <c r="G108" s="26" t="s">
        <v>1747</v>
      </c>
      <c r="H108" s="26"/>
      <c r="I108" s="27"/>
    </row>
    <row r="109" spans="1:9" ht="13.2" customHeight="1">
      <c r="A109" s="5"/>
      <c r="B109" s="28" t="s">
        <v>1745</v>
      </c>
      <c r="C109" s="2"/>
      <c r="D109" s="2"/>
      <c r="E109" s="2"/>
      <c r="F109" s="26" t="s">
        <v>1747</v>
      </c>
      <c r="G109" s="26" t="s">
        <v>1747</v>
      </c>
      <c r="H109" s="26"/>
      <c r="I109" s="27"/>
    </row>
    <row r="110" spans="1:9" ht="13.2" customHeight="1">
      <c r="A110" s="5"/>
      <c r="B110" s="28" t="s">
        <v>1748</v>
      </c>
      <c r="C110" s="29"/>
      <c r="D110" s="2"/>
      <c r="E110" s="29"/>
      <c r="F110" s="24">
        <v>210090.47459999999</v>
      </c>
      <c r="G110" s="25">
        <v>1.0001</v>
      </c>
      <c r="H110" s="26"/>
      <c r="I110" s="27"/>
    </row>
    <row r="111" spans="1:9" ht="13.2" customHeight="1">
      <c r="A111" s="5"/>
      <c r="B111" s="13" t="s">
        <v>1749</v>
      </c>
      <c r="C111" s="14"/>
      <c r="D111" s="14"/>
      <c r="E111" s="14"/>
      <c r="F111" s="14"/>
      <c r="G111" s="14"/>
      <c r="H111" s="15"/>
      <c r="I111" s="16"/>
    </row>
    <row r="112" spans="1:9" ht="13.2" customHeight="1">
      <c r="A112" s="17" t="s">
        <v>1750</v>
      </c>
      <c r="B112" s="18" t="s">
        <v>1751</v>
      </c>
      <c r="C112" s="14"/>
      <c r="D112" s="14"/>
      <c r="E112" s="19"/>
      <c r="F112" s="20">
        <v>147.37</v>
      </c>
      <c r="G112" s="21">
        <v>6.9999999999999999E-4</v>
      </c>
      <c r="H112" s="30">
        <v>5.0316106031782389E-2</v>
      </c>
      <c r="I112" s="23"/>
    </row>
    <row r="113" spans="1:25" ht="13.2" customHeight="1">
      <c r="A113" s="5"/>
      <c r="B113" s="13" t="s">
        <v>1745</v>
      </c>
      <c r="C113" s="14"/>
      <c r="D113" s="14"/>
      <c r="E113" s="14"/>
      <c r="F113" s="24">
        <v>147.37</v>
      </c>
      <c r="G113" s="25">
        <v>6.9999999999999999E-4</v>
      </c>
      <c r="H113" s="26"/>
      <c r="I113" s="27"/>
    </row>
    <row r="114" spans="1:25" ht="13.2" customHeight="1">
      <c r="A114" s="5"/>
      <c r="B114" s="28" t="s">
        <v>1748</v>
      </c>
      <c r="C114" s="29"/>
      <c r="D114" s="2"/>
      <c r="E114" s="29"/>
      <c r="F114" s="24">
        <v>147.37</v>
      </c>
      <c r="G114" s="25">
        <v>6.9999999999999999E-4</v>
      </c>
      <c r="H114" s="26"/>
      <c r="I114" s="27"/>
    </row>
    <row r="115" spans="1:25" ht="13.2" customHeight="1">
      <c r="A115" s="5"/>
      <c r="B115" s="28" t="s">
        <v>1752</v>
      </c>
      <c r="C115" s="14"/>
      <c r="D115" s="2"/>
      <c r="E115" s="14"/>
      <c r="F115" s="31">
        <v>-163.7946</v>
      </c>
      <c r="G115" s="25">
        <v>-8.0000000000000004E-4</v>
      </c>
      <c r="H115" s="26"/>
      <c r="I115" s="27"/>
    </row>
    <row r="116" spans="1:25" ht="13.2" customHeight="1">
      <c r="A116" s="5"/>
      <c r="B116" s="32" t="s">
        <v>1753</v>
      </c>
      <c r="C116" s="33"/>
      <c r="D116" s="33"/>
      <c r="E116" s="33"/>
      <c r="F116" s="34">
        <v>210074.05</v>
      </c>
      <c r="G116" s="35">
        <v>1</v>
      </c>
      <c r="H116" s="36"/>
      <c r="I116" s="37"/>
    </row>
    <row r="117" spans="1:25" ht="13.2" customHeight="1">
      <c r="A117" s="5"/>
      <c r="B117" s="7"/>
      <c r="C117" s="5"/>
      <c r="D117" s="5"/>
      <c r="E117" s="5"/>
      <c r="F117" s="5"/>
      <c r="G117" s="5"/>
      <c r="H117" s="5"/>
      <c r="I117" s="5"/>
    </row>
    <row r="118" spans="1:25" ht="13.2" customHeight="1">
      <c r="A118" s="5"/>
      <c r="B118" s="4" t="s">
        <v>1755</v>
      </c>
      <c r="C118" s="5"/>
      <c r="D118" s="5"/>
      <c r="E118" s="5"/>
      <c r="F118" s="5"/>
      <c r="G118" s="5"/>
      <c r="H118" s="5"/>
      <c r="I118" s="5"/>
    </row>
    <row r="119" spans="1:25" ht="26.1" customHeight="1">
      <c r="A119" s="5"/>
      <c r="B119" s="234" t="s">
        <v>1756</v>
      </c>
      <c r="C119" s="234"/>
      <c r="D119" s="234"/>
      <c r="E119" s="234"/>
      <c r="F119" s="234"/>
      <c r="G119" s="234"/>
      <c r="H119" s="234"/>
      <c r="I119" s="234"/>
    </row>
    <row r="120" spans="1:25" ht="13.2" customHeight="1">
      <c r="A120" s="5"/>
      <c r="B120" s="234" t="s">
        <v>1757</v>
      </c>
      <c r="C120" s="234"/>
      <c r="D120" s="234"/>
      <c r="E120" s="234"/>
      <c r="F120" s="234"/>
      <c r="G120" s="234"/>
      <c r="H120" s="234"/>
      <c r="I120" s="234"/>
    </row>
    <row r="121" spans="1:25" ht="13.2" customHeight="1">
      <c r="A121" s="5"/>
      <c r="B121" s="234"/>
      <c r="C121" s="234"/>
      <c r="D121" s="234"/>
      <c r="E121" s="234"/>
      <c r="F121" s="234"/>
      <c r="G121" s="234"/>
      <c r="H121" s="234"/>
      <c r="I121" s="234"/>
    </row>
    <row r="122" spans="1:25">
      <c r="A122" s="48"/>
      <c r="B122" s="49" t="s">
        <v>5467</v>
      </c>
      <c r="C122" s="50"/>
      <c r="D122" s="50"/>
      <c r="E122" s="50"/>
      <c r="F122" s="50"/>
      <c r="G122" s="50"/>
      <c r="H122" s="50"/>
      <c r="I122" s="51"/>
      <c r="J122" s="52"/>
      <c r="K122" s="52"/>
      <c r="L122" s="52"/>
      <c r="M122" s="52"/>
      <c r="N122" s="52"/>
      <c r="O122" s="52"/>
      <c r="P122" s="52"/>
      <c r="Q122" s="52"/>
      <c r="R122" s="52"/>
      <c r="S122" s="52"/>
      <c r="T122" s="52"/>
      <c r="U122" s="52"/>
      <c r="V122" s="52"/>
      <c r="W122" s="52"/>
      <c r="X122" s="52"/>
      <c r="Y122" s="52"/>
    </row>
    <row r="123" spans="1:25">
      <c r="A123" s="48"/>
      <c r="B123" s="53" t="s">
        <v>5468</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A124" s="48"/>
      <c r="B124" s="53" t="s">
        <v>5469</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A125" s="48"/>
      <c r="B125" s="53" t="s">
        <v>5470</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A126" s="48"/>
      <c r="B126" s="55" t="s">
        <v>5471</v>
      </c>
      <c r="C126" s="56" t="s">
        <v>5472</v>
      </c>
      <c r="D126" s="57" t="s">
        <v>5473</v>
      </c>
      <c r="E126" s="48"/>
      <c r="F126" s="48"/>
      <c r="G126" s="48"/>
      <c r="H126" s="48"/>
      <c r="I126" s="54"/>
      <c r="J126" s="52"/>
      <c r="K126" s="52"/>
      <c r="L126" s="52"/>
      <c r="M126" s="52"/>
      <c r="N126" s="52"/>
      <c r="O126" s="52"/>
      <c r="P126" s="52"/>
      <c r="Q126" s="52"/>
      <c r="R126" s="52"/>
      <c r="S126" s="52"/>
      <c r="T126" s="52"/>
      <c r="U126" s="52"/>
      <c r="V126" s="52"/>
      <c r="W126" s="52"/>
      <c r="X126" s="52"/>
      <c r="Y126" s="52"/>
    </row>
    <row r="127" spans="1:25">
      <c r="A127" s="58" t="s">
        <v>5474</v>
      </c>
      <c r="B127" s="59" t="s">
        <v>5475</v>
      </c>
      <c r="C127" s="60">
        <v>21.692399999999999</v>
      </c>
      <c r="D127" s="153">
        <v>21.483499999999999</v>
      </c>
      <c r="E127" s="48"/>
      <c r="F127" s="158"/>
      <c r="G127" s="159"/>
      <c r="H127" s="48"/>
      <c r="I127" s="54"/>
      <c r="J127" s="52"/>
      <c r="K127" s="52"/>
      <c r="L127" s="52"/>
      <c r="M127" s="52"/>
      <c r="N127" s="52"/>
      <c r="O127" s="52"/>
      <c r="P127" s="52"/>
      <c r="Q127" s="52"/>
      <c r="R127" s="52"/>
      <c r="S127" s="52"/>
      <c r="T127" s="52"/>
      <c r="U127" s="52"/>
      <c r="V127" s="52"/>
      <c r="W127" s="52"/>
      <c r="X127" s="52"/>
      <c r="Y127" s="52"/>
    </row>
    <row r="128" spans="1:25">
      <c r="A128" s="58" t="s">
        <v>5483</v>
      </c>
      <c r="B128" s="59" t="s">
        <v>5484</v>
      </c>
      <c r="C128" s="60">
        <v>20.574999999999999</v>
      </c>
      <c r="D128" s="153">
        <v>20.376799999999999</v>
      </c>
      <c r="E128" s="48"/>
      <c r="F128" s="158"/>
      <c r="G128" s="159"/>
      <c r="H128" s="48"/>
      <c r="I128" s="54"/>
      <c r="J128" s="52"/>
      <c r="K128" s="52"/>
      <c r="L128" s="52"/>
      <c r="M128" s="52"/>
      <c r="N128" s="52"/>
      <c r="O128" s="52"/>
      <c r="P128" s="52"/>
      <c r="Q128" s="52"/>
      <c r="R128" s="52"/>
      <c r="S128" s="52"/>
      <c r="T128" s="52"/>
      <c r="U128" s="52"/>
      <c r="V128" s="52"/>
      <c r="W128" s="52"/>
      <c r="X128" s="52"/>
      <c r="Y128" s="52"/>
    </row>
    <row r="129" spans="1:25">
      <c r="A129" s="58" t="s">
        <v>5476</v>
      </c>
      <c r="B129" s="59" t="s">
        <v>5477</v>
      </c>
      <c r="C129" s="60">
        <v>22.8459</v>
      </c>
      <c r="D129" s="153">
        <v>22.639800000000001</v>
      </c>
      <c r="E129" s="48"/>
      <c r="F129" s="158"/>
      <c r="G129" s="159"/>
      <c r="H129" s="48"/>
      <c r="I129" s="54"/>
      <c r="J129" s="52"/>
      <c r="K129" s="52"/>
      <c r="L129" s="52"/>
      <c r="M129" s="52"/>
      <c r="N129" s="52"/>
      <c r="O129" s="52"/>
      <c r="P129" s="52"/>
      <c r="Q129" s="52"/>
      <c r="R129" s="52"/>
      <c r="S129" s="52"/>
      <c r="T129" s="52"/>
      <c r="U129" s="52"/>
      <c r="V129" s="52"/>
      <c r="W129" s="52"/>
      <c r="X129" s="52"/>
      <c r="Y129" s="52"/>
    </row>
    <row r="130" spans="1:25">
      <c r="A130" s="58" t="s">
        <v>5493</v>
      </c>
      <c r="B130" s="59" t="s">
        <v>5494</v>
      </c>
      <c r="C130" s="60">
        <v>21.7043</v>
      </c>
      <c r="D130" s="153">
        <v>21.508500000000002</v>
      </c>
      <c r="E130" s="48"/>
      <c r="F130" s="158"/>
      <c r="G130" s="159"/>
      <c r="H130" s="48"/>
      <c r="I130" s="54"/>
      <c r="J130" s="52"/>
      <c r="K130" s="52"/>
      <c r="L130" s="52"/>
      <c r="M130" s="52"/>
      <c r="N130" s="52"/>
      <c r="O130" s="52"/>
      <c r="P130" s="52"/>
      <c r="Q130" s="52"/>
      <c r="R130" s="52"/>
      <c r="S130" s="52"/>
      <c r="T130" s="52"/>
      <c r="U130" s="52"/>
      <c r="V130" s="52"/>
      <c r="W130" s="52"/>
      <c r="X130" s="52"/>
      <c r="Y130" s="52"/>
    </row>
    <row r="131" spans="1:25">
      <c r="A131" s="48"/>
      <c r="B131" s="53"/>
      <c r="C131" s="72"/>
      <c r="D131" s="72"/>
      <c r="E131" s="48"/>
      <c r="F131" s="48"/>
      <c r="G131" s="48"/>
      <c r="H131" s="48"/>
      <c r="I131" s="54"/>
      <c r="J131" s="52"/>
      <c r="K131" s="52"/>
      <c r="L131" s="52"/>
      <c r="M131" s="52"/>
      <c r="N131" s="52"/>
      <c r="O131" s="52"/>
      <c r="P131" s="52"/>
      <c r="Q131" s="52"/>
      <c r="R131" s="52"/>
      <c r="S131" s="52"/>
      <c r="T131" s="52"/>
      <c r="U131" s="52"/>
      <c r="V131" s="52"/>
      <c r="W131" s="52"/>
      <c r="X131" s="52"/>
      <c r="Y131" s="52"/>
    </row>
    <row r="132" spans="1:25">
      <c r="A132" s="48"/>
      <c r="B132" s="53" t="s">
        <v>5478</v>
      </c>
      <c r="C132" s="48"/>
      <c r="D132" s="48"/>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48"/>
      <c r="B133" s="53" t="s">
        <v>5479</v>
      </c>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3" t="s">
        <v>5552</v>
      </c>
      <c r="C134" s="48"/>
      <c r="D134" s="48"/>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48"/>
      <c r="B135" s="53" t="s">
        <v>5973</v>
      </c>
      <c r="C135" s="48"/>
      <c r="D135" s="48"/>
      <c r="E135" s="48"/>
      <c r="F135" s="48"/>
      <c r="G135" s="48"/>
      <c r="H135" s="48"/>
      <c r="I135" s="54"/>
      <c r="J135" s="52"/>
      <c r="K135" s="52"/>
      <c r="L135" s="52"/>
      <c r="M135" s="52"/>
      <c r="N135" s="52"/>
      <c r="O135" s="52"/>
      <c r="P135" s="52"/>
      <c r="Q135" s="52"/>
      <c r="R135" s="52"/>
      <c r="S135" s="52"/>
      <c r="T135" s="52"/>
      <c r="U135" s="52"/>
      <c r="V135" s="52"/>
      <c r="W135" s="52"/>
      <c r="X135" s="52"/>
      <c r="Y135" s="52"/>
    </row>
    <row r="136" spans="1:25">
      <c r="A136" s="48"/>
      <c r="B136" s="53" t="s">
        <v>5481</v>
      </c>
      <c r="C136" s="48"/>
      <c r="D136" s="48"/>
      <c r="E136" s="48"/>
      <c r="F136" s="48"/>
      <c r="G136" s="48"/>
      <c r="H136" s="48"/>
      <c r="I136" s="54"/>
      <c r="J136" s="52"/>
      <c r="K136" s="52"/>
      <c r="L136" s="52"/>
      <c r="M136" s="52"/>
      <c r="N136" s="52"/>
      <c r="O136" s="52"/>
      <c r="P136" s="52"/>
      <c r="Q136" s="52"/>
      <c r="R136" s="52"/>
      <c r="S136" s="52"/>
      <c r="T136" s="52"/>
      <c r="U136" s="52"/>
      <c r="V136" s="52"/>
      <c r="W136" s="52"/>
      <c r="X136" s="52"/>
      <c r="Y136" s="52"/>
    </row>
    <row r="137" spans="1:25">
      <c r="A137" s="48"/>
      <c r="B137" s="64"/>
      <c r="C137" s="65"/>
      <c r="D137" s="65"/>
      <c r="E137" s="65"/>
      <c r="F137" s="65"/>
      <c r="G137" s="65"/>
      <c r="H137" s="65"/>
      <c r="I137" s="66"/>
      <c r="J137" s="52"/>
      <c r="K137" s="52"/>
      <c r="L137" s="52"/>
      <c r="M137" s="52"/>
      <c r="N137" s="52"/>
      <c r="O137" s="52"/>
      <c r="P137" s="52"/>
      <c r="Q137" s="52"/>
      <c r="R137" s="52"/>
      <c r="S137" s="52"/>
      <c r="T137" s="52"/>
      <c r="U137" s="52"/>
      <c r="V137" s="52"/>
      <c r="W137" s="52"/>
      <c r="X137" s="52"/>
      <c r="Y137" s="52"/>
    </row>
    <row r="138" spans="1:25">
      <c r="A138" s="67"/>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row>
    <row r="139" spans="1:25" ht="13.2" customHeight="1">
      <c r="A139" s="5"/>
      <c r="B139" s="234"/>
      <c r="C139" s="234"/>
      <c r="D139" s="234"/>
      <c r="E139" s="234"/>
      <c r="F139" s="234"/>
      <c r="G139" s="234"/>
      <c r="H139" s="234"/>
      <c r="I139" s="234"/>
    </row>
    <row r="140" spans="1:25" ht="13.2" customHeight="1">
      <c r="A140" s="5"/>
      <c r="B140" s="5"/>
      <c r="C140" s="235" t="s">
        <v>4795</v>
      </c>
      <c r="D140" s="235"/>
      <c r="E140" s="235"/>
      <c r="F140" s="235"/>
      <c r="G140" s="5"/>
      <c r="H140" s="5"/>
      <c r="I140" s="5"/>
    </row>
    <row r="141" spans="1:25" ht="13.2" customHeight="1">
      <c r="A141" s="5"/>
      <c r="B141" s="38" t="s">
        <v>1761</v>
      </c>
      <c r="C141" s="235" t="s">
        <v>1762</v>
      </c>
      <c r="D141" s="235"/>
      <c r="E141" s="235"/>
      <c r="F141" s="235"/>
      <c r="G141" s="5"/>
      <c r="H141" s="5"/>
      <c r="I141" s="5"/>
    </row>
    <row r="142" spans="1:25" ht="135" customHeight="1">
      <c r="A142" s="5"/>
      <c r="B142" s="39"/>
      <c r="C142" s="236"/>
      <c r="D142" s="236"/>
      <c r="E142" s="5"/>
      <c r="F142" s="5"/>
      <c r="G142" s="5"/>
      <c r="H142" s="5"/>
      <c r="I142" s="5"/>
    </row>
  </sheetData>
  <mergeCells count="7">
    <mergeCell ref="B139:I139"/>
    <mergeCell ref="C140:F140"/>
    <mergeCell ref="C141:F141"/>
    <mergeCell ref="C142:D142"/>
    <mergeCell ref="B119:I119"/>
    <mergeCell ref="B120:I120"/>
    <mergeCell ref="B121:I121"/>
  </mergeCells>
  <hyperlinks>
    <hyperlink ref="A1" location="AxisNifty100IndexFund" display="AXISNIF" xr:uid="{00000000-0004-0000-3D00-000000000000}"/>
    <hyperlink ref="B1" location="AxisNifty100IndexFund" display="Axis Nifty 100 Index Fund" xr:uid="{00000000-0004-0000-3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outlinePr summaryBelow="0"/>
  </sheetPr>
  <dimension ref="A1:Y52"/>
  <sheetViews>
    <sheetView topLeftCell="A30" workbookViewId="0">
      <selection activeCell="B46" sqref="B4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127</v>
      </c>
      <c r="B1" s="4" t="s">
        <v>128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215</v>
      </c>
      <c r="B7" s="18" t="s">
        <v>216</v>
      </c>
      <c r="C7" s="14" t="s">
        <v>217</v>
      </c>
      <c r="D7" s="14" t="s">
        <v>218</v>
      </c>
      <c r="E7" s="19">
        <v>350628</v>
      </c>
      <c r="F7" s="20">
        <v>3975.4203000000002</v>
      </c>
      <c r="G7" s="21">
        <v>0.28960000000000002</v>
      </c>
      <c r="H7" s="22"/>
      <c r="I7" s="23"/>
    </row>
    <row r="8" spans="1:9" ht="13.2" customHeight="1">
      <c r="A8" s="17" t="s">
        <v>237</v>
      </c>
      <c r="B8" s="18" t="s">
        <v>238</v>
      </c>
      <c r="C8" s="14" t="s">
        <v>239</v>
      </c>
      <c r="D8" s="14" t="s">
        <v>218</v>
      </c>
      <c r="E8" s="19">
        <v>116274</v>
      </c>
      <c r="F8" s="20">
        <v>2789.7620999999999</v>
      </c>
      <c r="G8" s="21">
        <v>0.20330000000000001</v>
      </c>
      <c r="H8" s="22"/>
      <c r="I8" s="23"/>
    </row>
    <row r="9" spans="1:9" ht="13.2" customHeight="1">
      <c r="A9" s="17" t="s">
        <v>277</v>
      </c>
      <c r="B9" s="18" t="s">
        <v>278</v>
      </c>
      <c r="C9" s="14" t="s">
        <v>279</v>
      </c>
      <c r="D9" s="14" t="s">
        <v>218</v>
      </c>
      <c r="E9" s="19">
        <v>120067</v>
      </c>
      <c r="F9" s="20">
        <v>1575.5192</v>
      </c>
      <c r="G9" s="21">
        <v>0.1148</v>
      </c>
      <c r="H9" s="22"/>
      <c r="I9" s="23"/>
    </row>
    <row r="10" spans="1:9" ht="13.2" customHeight="1">
      <c r="A10" s="17" t="s">
        <v>324</v>
      </c>
      <c r="B10" s="18" t="s">
        <v>325</v>
      </c>
      <c r="C10" s="14" t="s">
        <v>326</v>
      </c>
      <c r="D10" s="14" t="s">
        <v>218</v>
      </c>
      <c r="E10" s="19">
        <v>89017</v>
      </c>
      <c r="F10" s="20">
        <v>1449.1967999999999</v>
      </c>
      <c r="G10" s="21">
        <v>0.1056</v>
      </c>
      <c r="H10" s="22"/>
      <c r="I10" s="23"/>
    </row>
    <row r="11" spans="1:9" ht="13.2" customHeight="1">
      <c r="A11" s="17" t="s">
        <v>401</v>
      </c>
      <c r="B11" s="18" t="s">
        <v>402</v>
      </c>
      <c r="C11" s="14" t="s">
        <v>403</v>
      </c>
      <c r="D11" s="14" t="s">
        <v>218</v>
      </c>
      <c r="E11" s="19">
        <v>48782</v>
      </c>
      <c r="F11" s="20">
        <v>968.46900000000005</v>
      </c>
      <c r="G11" s="21">
        <v>7.0599999999999996E-2</v>
      </c>
      <c r="H11" s="22"/>
      <c r="I11" s="23"/>
    </row>
    <row r="12" spans="1:9" ht="13.2" customHeight="1">
      <c r="A12" s="17" t="s">
        <v>447</v>
      </c>
      <c r="B12" s="18" t="s">
        <v>448</v>
      </c>
      <c r="C12" s="14" t="s">
        <v>449</v>
      </c>
      <c r="D12" s="14" t="s">
        <v>218</v>
      </c>
      <c r="E12" s="19">
        <v>15231</v>
      </c>
      <c r="F12" s="20">
        <v>852.09829999999999</v>
      </c>
      <c r="G12" s="21">
        <v>6.2100000000000002E-2</v>
      </c>
      <c r="H12" s="22"/>
      <c r="I12" s="23"/>
    </row>
    <row r="13" spans="1:9" ht="13.2" customHeight="1">
      <c r="A13" s="17" t="s">
        <v>503</v>
      </c>
      <c r="B13" s="18" t="s">
        <v>504</v>
      </c>
      <c r="C13" s="14" t="s">
        <v>505</v>
      </c>
      <c r="D13" s="14" t="s">
        <v>218</v>
      </c>
      <c r="E13" s="19">
        <v>379598</v>
      </c>
      <c r="F13" s="20">
        <v>700.35829999999999</v>
      </c>
      <c r="G13" s="21">
        <v>5.0999999999999997E-2</v>
      </c>
      <c r="H13" s="22"/>
      <c r="I13" s="23"/>
    </row>
    <row r="14" spans="1:9" ht="13.2" customHeight="1">
      <c r="A14" s="17" t="s">
        <v>557</v>
      </c>
      <c r="B14" s="18" t="s">
        <v>558</v>
      </c>
      <c r="C14" s="14" t="s">
        <v>559</v>
      </c>
      <c r="D14" s="14" t="s">
        <v>218</v>
      </c>
      <c r="E14" s="19">
        <v>13018</v>
      </c>
      <c r="F14" s="20">
        <v>591.0172</v>
      </c>
      <c r="G14" s="21">
        <v>4.3099999999999999E-2</v>
      </c>
      <c r="H14" s="22"/>
      <c r="I14" s="23"/>
    </row>
    <row r="15" spans="1:9" ht="13.2" customHeight="1">
      <c r="A15" s="17" t="s">
        <v>639</v>
      </c>
      <c r="B15" s="18" t="s">
        <v>640</v>
      </c>
      <c r="C15" s="14" t="s">
        <v>641</v>
      </c>
      <c r="D15" s="14" t="s">
        <v>218</v>
      </c>
      <c r="E15" s="19">
        <v>18554</v>
      </c>
      <c r="F15" s="20">
        <v>450.37979999999999</v>
      </c>
      <c r="G15" s="21">
        <v>3.2800000000000003E-2</v>
      </c>
      <c r="H15" s="22"/>
      <c r="I15" s="23"/>
    </row>
    <row r="16" spans="1:9" ht="13.2" customHeight="1">
      <c r="A16" s="17" t="s">
        <v>686</v>
      </c>
      <c r="B16" s="18" t="s">
        <v>687</v>
      </c>
      <c r="C16" s="14" t="s">
        <v>688</v>
      </c>
      <c r="D16" s="14" t="s">
        <v>218</v>
      </c>
      <c r="E16" s="19">
        <v>3333</v>
      </c>
      <c r="F16" s="20">
        <v>417.95819999999998</v>
      </c>
      <c r="G16" s="21">
        <v>3.0499999999999999E-2</v>
      </c>
      <c r="H16" s="22"/>
      <c r="I16" s="23"/>
    </row>
    <row r="17" spans="1:25" ht="13.2" customHeight="1">
      <c r="A17" s="5"/>
      <c r="B17" s="13" t="s">
        <v>1745</v>
      </c>
      <c r="C17" s="14"/>
      <c r="D17" s="14"/>
      <c r="E17" s="14"/>
      <c r="F17" s="24">
        <v>13770.1792</v>
      </c>
      <c r="G17" s="25">
        <v>1.0032000000000001</v>
      </c>
      <c r="H17" s="26"/>
      <c r="I17" s="27"/>
    </row>
    <row r="18" spans="1:25" ht="13.2" customHeight="1">
      <c r="A18" s="5"/>
      <c r="B18" s="28" t="s">
        <v>1746</v>
      </c>
      <c r="C18" s="2"/>
      <c r="D18" s="2"/>
      <c r="E18" s="2"/>
      <c r="F18" s="26" t="s">
        <v>1747</v>
      </c>
      <c r="G18" s="26" t="s">
        <v>1747</v>
      </c>
      <c r="H18" s="26"/>
      <c r="I18" s="27"/>
    </row>
    <row r="19" spans="1:25" ht="13.2" customHeight="1">
      <c r="A19" s="5"/>
      <c r="B19" s="28" t="s">
        <v>1745</v>
      </c>
      <c r="C19" s="2"/>
      <c r="D19" s="2"/>
      <c r="E19" s="2"/>
      <c r="F19" s="26" t="s">
        <v>1747</v>
      </c>
      <c r="G19" s="26" t="s">
        <v>1747</v>
      </c>
      <c r="H19" s="26"/>
      <c r="I19" s="27"/>
    </row>
    <row r="20" spans="1:25" ht="13.2" customHeight="1">
      <c r="A20" s="5"/>
      <c r="B20" s="28" t="s">
        <v>1748</v>
      </c>
      <c r="C20" s="29"/>
      <c r="D20" s="2"/>
      <c r="E20" s="29"/>
      <c r="F20" s="24">
        <v>13770.1792</v>
      </c>
      <c r="G20" s="25">
        <v>1.0032000000000001</v>
      </c>
      <c r="H20" s="26"/>
      <c r="I20" s="27"/>
    </row>
    <row r="21" spans="1:25" ht="13.2" customHeight="1">
      <c r="A21" s="5"/>
      <c r="B21" s="13" t="s">
        <v>1749</v>
      </c>
      <c r="C21" s="14"/>
      <c r="D21" s="14"/>
      <c r="E21" s="14"/>
      <c r="F21" s="14"/>
      <c r="G21" s="14"/>
      <c r="H21" s="15"/>
      <c r="I21" s="16"/>
    </row>
    <row r="22" spans="1:25" ht="13.2" customHeight="1">
      <c r="A22" s="17" t="s">
        <v>1750</v>
      </c>
      <c r="B22" s="18" t="s">
        <v>1751</v>
      </c>
      <c r="C22" s="14"/>
      <c r="D22" s="14"/>
      <c r="E22" s="19"/>
      <c r="F22" s="20">
        <v>87.28</v>
      </c>
      <c r="G22" s="21">
        <v>6.4000000000000003E-3</v>
      </c>
      <c r="H22" s="30">
        <v>5.0316129790020474E-2</v>
      </c>
      <c r="I22" s="23"/>
    </row>
    <row r="23" spans="1:25" ht="13.2" customHeight="1">
      <c r="A23" s="5"/>
      <c r="B23" s="13" t="s">
        <v>1745</v>
      </c>
      <c r="C23" s="14"/>
      <c r="D23" s="14"/>
      <c r="E23" s="14"/>
      <c r="F23" s="24">
        <v>87.28</v>
      </c>
      <c r="G23" s="25">
        <v>6.4000000000000003E-3</v>
      </c>
      <c r="H23" s="26"/>
      <c r="I23" s="27"/>
    </row>
    <row r="24" spans="1:25" ht="13.2" customHeight="1">
      <c r="A24" s="5"/>
      <c r="B24" s="28" t="s">
        <v>1748</v>
      </c>
      <c r="C24" s="29"/>
      <c r="D24" s="2"/>
      <c r="E24" s="29"/>
      <c r="F24" s="24">
        <v>87.28</v>
      </c>
      <c r="G24" s="25">
        <v>6.4000000000000003E-3</v>
      </c>
      <c r="H24" s="26"/>
      <c r="I24" s="27"/>
    </row>
    <row r="25" spans="1:25" ht="13.2" customHeight="1">
      <c r="A25" s="5"/>
      <c r="B25" s="28" t="s">
        <v>1752</v>
      </c>
      <c r="C25" s="14"/>
      <c r="D25" s="2"/>
      <c r="E25" s="14"/>
      <c r="F25" s="31">
        <v>-131.73920000000001</v>
      </c>
      <c r="G25" s="25">
        <v>-9.5999999999999992E-3</v>
      </c>
      <c r="H25" s="26"/>
      <c r="I25" s="27"/>
    </row>
    <row r="26" spans="1:25" ht="13.2" customHeight="1">
      <c r="A26" s="5"/>
      <c r="B26" s="32" t="s">
        <v>1753</v>
      </c>
      <c r="C26" s="33"/>
      <c r="D26" s="33"/>
      <c r="E26" s="33"/>
      <c r="F26" s="34">
        <v>13725.72</v>
      </c>
      <c r="G26" s="35">
        <v>1</v>
      </c>
      <c r="H26" s="36"/>
      <c r="I26" s="37"/>
    </row>
    <row r="27" spans="1:25" ht="13.2" customHeight="1">
      <c r="A27" s="5"/>
      <c r="B27" s="7"/>
      <c r="C27" s="5"/>
      <c r="D27" s="5"/>
      <c r="E27" s="5"/>
      <c r="F27" s="5"/>
      <c r="G27" s="5"/>
      <c r="H27" s="5"/>
      <c r="I27" s="5"/>
    </row>
    <row r="28" spans="1:25" ht="13.2" customHeight="1">
      <c r="A28" s="5"/>
      <c r="B28" s="4" t="s">
        <v>1755</v>
      </c>
      <c r="C28" s="5"/>
      <c r="D28" s="5"/>
      <c r="E28" s="5"/>
      <c r="F28" s="5"/>
      <c r="G28" s="5"/>
      <c r="H28" s="5"/>
      <c r="I28" s="5"/>
    </row>
    <row r="29" spans="1:25" ht="26.1" customHeight="1">
      <c r="A29" s="5"/>
      <c r="B29" s="234" t="s">
        <v>1756</v>
      </c>
      <c r="C29" s="234"/>
      <c r="D29" s="234"/>
      <c r="E29" s="234"/>
      <c r="F29" s="234"/>
      <c r="G29" s="234"/>
      <c r="H29" s="234"/>
      <c r="I29" s="234"/>
    </row>
    <row r="30" spans="1:25" ht="13.2" customHeight="1">
      <c r="A30" s="5"/>
      <c r="B30" s="234" t="s">
        <v>1757</v>
      </c>
      <c r="C30" s="234"/>
      <c r="D30" s="234"/>
      <c r="E30" s="234"/>
      <c r="F30" s="234"/>
      <c r="G30" s="234"/>
      <c r="H30" s="234"/>
      <c r="I30" s="234"/>
    </row>
    <row r="31" spans="1:25" ht="13.2" customHeight="1">
      <c r="A31" s="5"/>
      <c r="B31" s="234"/>
      <c r="C31" s="234"/>
      <c r="D31" s="234"/>
      <c r="E31" s="234"/>
      <c r="F31" s="234"/>
      <c r="G31" s="234"/>
      <c r="H31" s="234"/>
      <c r="I31" s="234"/>
    </row>
    <row r="32" spans="1:25">
      <c r="A32" s="48"/>
      <c r="B32" s="49" t="s">
        <v>5467</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5468</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5469</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5470</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5471</v>
      </c>
      <c r="C36" s="56" t="s">
        <v>5472</v>
      </c>
      <c r="D36" s="57" t="s">
        <v>5473</v>
      </c>
      <c r="E36" s="48"/>
      <c r="F36" s="48"/>
      <c r="G36" s="48"/>
      <c r="H36" s="48"/>
      <c r="I36" s="54"/>
      <c r="J36" s="52"/>
      <c r="K36" s="52"/>
      <c r="L36" s="52"/>
      <c r="M36" s="52"/>
      <c r="N36" s="52"/>
      <c r="O36" s="52"/>
      <c r="P36" s="52"/>
      <c r="Q36" s="52"/>
      <c r="R36" s="52"/>
      <c r="S36" s="52"/>
      <c r="T36" s="52"/>
      <c r="U36" s="52"/>
      <c r="V36" s="52"/>
      <c r="W36" s="52"/>
      <c r="X36" s="52"/>
      <c r="Y36" s="52"/>
    </row>
    <row r="37" spans="1:25">
      <c r="A37" s="58" t="s">
        <v>5474</v>
      </c>
      <c r="B37" s="59" t="s">
        <v>5475</v>
      </c>
      <c r="C37" s="60">
        <v>10.5815</v>
      </c>
      <c r="D37" s="153">
        <v>10.738300000000001</v>
      </c>
      <c r="E37" s="48"/>
      <c r="F37" s="158"/>
      <c r="G37" s="159"/>
      <c r="H37" s="48"/>
      <c r="I37" s="54"/>
      <c r="J37" s="52"/>
      <c r="K37" s="52"/>
      <c r="L37" s="52"/>
      <c r="M37" s="52"/>
      <c r="N37" s="52"/>
      <c r="O37" s="52"/>
      <c r="P37" s="52"/>
      <c r="Q37" s="52"/>
      <c r="R37" s="52"/>
      <c r="S37" s="52"/>
      <c r="T37" s="52"/>
      <c r="U37" s="52"/>
      <c r="V37" s="52"/>
      <c r="W37" s="52"/>
      <c r="X37" s="52"/>
      <c r="Y37" s="52"/>
    </row>
    <row r="38" spans="1:25">
      <c r="A38" s="58" t="s">
        <v>5483</v>
      </c>
      <c r="B38" s="59" t="s">
        <v>5484</v>
      </c>
      <c r="C38" s="60">
        <v>10.5816</v>
      </c>
      <c r="D38" s="153">
        <v>10.7385</v>
      </c>
      <c r="E38" s="48"/>
      <c r="F38" s="158"/>
      <c r="G38" s="159"/>
      <c r="H38" s="48"/>
      <c r="I38" s="54"/>
      <c r="J38" s="52"/>
      <c r="K38" s="52"/>
      <c r="L38" s="52"/>
      <c r="M38" s="52"/>
      <c r="N38" s="52"/>
      <c r="O38" s="52"/>
      <c r="P38" s="52"/>
      <c r="Q38" s="52"/>
      <c r="R38" s="52"/>
      <c r="S38" s="52"/>
      <c r="T38" s="52"/>
      <c r="U38" s="52"/>
      <c r="V38" s="52"/>
      <c r="W38" s="52"/>
      <c r="X38" s="52"/>
      <c r="Y38" s="52"/>
    </row>
    <row r="39" spans="1:25">
      <c r="A39" s="58" t="s">
        <v>5476</v>
      </c>
      <c r="B39" s="59" t="s">
        <v>5477</v>
      </c>
      <c r="C39" s="60">
        <v>10.802199999999999</v>
      </c>
      <c r="D39" s="153">
        <v>10.9693</v>
      </c>
      <c r="E39" s="48"/>
      <c r="F39" s="158"/>
      <c r="G39" s="159"/>
      <c r="H39" s="48"/>
      <c r="I39" s="54"/>
      <c r="J39" s="52"/>
      <c r="K39" s="52"/>
      <c r="L39" s="52"/>
      <c r="M39" s="52"/>
      <c r="N39" s="52"/>
      <c r="O39" s="52"/>
      <c r="P39" s="52"/>
      <c r="Q39" s="52"/>
      <c r="R39" s="52"/>
      <c r="S39" s="52"/>
      <c r="T39" s="52"/>
      <c r="U39" s="52"/>
      <c r="V39" s="52"/>
      <c r="W39" s="52"/>
      <c r="X39" s="52"/>
      <c r="Y39" s="52"/>
    </row>
    <row r="40" spans="1:25">
      <c r="A40" s="58" t="s">
        <v>5493</v>
      </c>
      <c r="B40" s="59" t="s">
        <v>5494</v>
      </c>
      <c r="C40" s="60">
        <v>10.802199999999999</v>
      </c>
      <c r="D40" s="153">
        <v>10.9693</v>
      </c>
      <c r="E40" s="48"/>
      <c r="F40" s="158"/>
      <c r="G40" s="159"/>
      <c r="H40" s="48"/>
      <c r="I40" s="54"/>
      <c r="J40" s="52"/>
      <c r="K40" s="52"/>
      <c r="L40" s="52"/>
      <c r="M40" s="52"/>
      <c r="N40" s="52"/>
      <c r="O40" s="52"/>
      <c r="P40" s="52"/>
      <c r="Q40" s="52"/>
      <c r="R40" s="52"/>
      <c r="S40" s="52"/>
      <c r="T40" s="52"/>
      <c r="U40" s="52"/>
      <c r="V40" s="52"/>
      <c r="W40" s="52"/>
      <c r="X40" s="52"/>
      <c r="Y40" s="52"/>
    </row>
    <row r="41" spans="1:25">
      <c r="A41" s="48"/>
      <c r="B41" s="53"/>
      <c r="C41" s="72"/>
      <c r="D41" s="72"/>
      <c r="E41" s="48"/>
      <c r="F41" s="48"/>
      <c r="G41" s="48"/>
      <c r="H41" s="48"/>
      <c r="I41" s="54"/>
      <c r="J41" s="52"/>
      <c r="K41" s="52"/>
      <c r="L41" s="52"/>
      <c r="M41" s="52"/>
      <c r="N41" s="52"/>
      <c r="O41" s="52"/>
      <c r="P41" s="52"/>
      <c r="Q41" s="52"/>
      <c r="R41" s="52"/>
      <c r="S41" s="52"/>
      <c r="T41" s="52"/>
      <c r="U41" s="52"/>
      <c r="V41" s="52"/>
      <c r="W41" s="52"/>
      <c r="X41" s="52"/>
      <c r="Y41" s="52"/>
    </row>
    <row r="42" spans="1:25">
      <c r="A42" s="48"/>
      <c r="B42" s="53" t="s">
        <v>5478</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5479</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5552</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5973</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5481</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3.2" customHeight="1">
      <c r="A49" s="5"/>
      <c r="B49" s="234"/>
      <c r="C49" s="234"/>
      <c r="D49" s="234"/>
      <c r="E49" s="234"/>
      <c r="F49" s="234"/>
      <c r="G49" s="234"/>
      <c r="H49" s="234"/>
      <c r="I49" s="234"/>
    </row>
    <row r="50" spans="1:9" ht="13.2" customHeight="1">
      <c r="A50" s="5"/>
      <c r="B50" s="5"/>
      <c r="C50" s="235" t="s">
        <v>4796</v>
      </c>
      <c r="D50" s="235"/>
      <c r="E50" s="235"/>
      <c r="F50" s="235"/>
      <c r="G50" s="5"/>
      <c r="H50" s="5"/>
      <c r="I50" s="5"/>
    </row>
    <row r="51" spans="1:9" ht="13.2" customHeight="1">
      <c r="A51" s="5"/>
      <c r="B51" s="38" t="s">
        <v>1761</v>
      </c>
      <c r="C51" s="235" t="s">
        <v>1762</v>
      </c>
      <c r="D51" s="235"/>
      <c r="E51" s="235"/>
      <c r="F51" s="235"/>
      <c r="G51" s="5"/>
      <c r="H51" s="5"/>
      <c r="I51" s="5"/>
    </row>
    <row r="52" spans="1:9" ht="135" customHeight="1">
      <c r="A52" s="5"/>
      <c r="B52" s="39"/>
      <c r="C52" s="236"/>
      <c r="D52" s="236"/>
      <c r="E52" s="5"/>
      <c r="F52" s="5"/>
      <c r="G52" s="5"/>
      <c r="H52" s="5"/>
      <c r="I52" s="5"/>
    </row>
  </sheetData>
  <mergeCells count="7">
    <mergeCell ref="B49:I49"/>
    <mergeCell ref="C50:F50"/>
    <mergeCell ref="C51:F51"/>
    <mergeCell ref="C52:D52"/>
    <mergeCell ref="B29:I29"/>
    <mergeCell ref="B30:I30"/>
    <mergeCell ref="B31:I31"/>
  </mergeCells>
  <hyperlinks>
    <hyperlink ref="A1" location="AxisNiftyITIndexFund" display="AXISNIT" xr:uid="{00000000-0004-0000-3E00-000000000000}"/>
    <hyperlink ref="B1" location="AxisNiftyITIndexFund" display="Axis Nifty IT Index Fund" xr:uid="{00000000-0004-0000-3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outlinePr summaryBelow="0"/>
  </sheetPr>
  <dimension ref="A1:Y92"/>
  <sheetViews>
    <sheetView topLeftCell="A70" workbookViewId="0">
      <selection activeCell="B86" sqref="B8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129</v>
      </c>
      <c r="B1" s="4" t="s">
        <v>130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287</v>
      </c>
      <c r="B7" s="18" t="s">
        <v>288</v>
      </c>
      <c r="C7" s="14" t="s">
        <v>289</v>
      </c>
      <c r="D7" s="14" t="s">
        <v>290</v>
      </c>
      <c r="E7" s="19">
        <v>133230</v>
      </c>
      <c r="F7" s="20">
        <v>4372.6085999999996</v>
      </c>
      <c r="G7" s="21">
        <v>5.67E-2</v>
      </c>
      <c r="H7" s="22"/>
      <c r="I7" s="23"/>
    </row>
    <row r="8" spans="1:9" ht="13.2" customHeight="1">
      <c r="A8" s="17" t="s">
        <v>352</v>
      </c>
      <c r="B8" s="18" t="s">
        <v>353</v>
      </c>
      <c r="C8" s="14" t="s">
        <v>354</v>
      </c>
      <c r="D8" s="14" t="s">
        <v>196</v>
      </c>
      <c r="E8" s="19">
        <v>803577</v>
      </c>
      <c r="F8" s="20">
        <v>2866.3591999999999</v>
      </c>
      <c r="G8" s="21">
        <v>3.7199999999999997E-2</v>
      </c>
      <c r="H8" s="22"/>
      <c r="I8" s="23"/>
    </row>
    <row r="9" spans="1:9" ht="13.2" customHeight="1">
      <c r="A9" s="17" t="s">
        <v>355</v>
      </c>
      <c r="B9" s="18" t="s">
        <v>356</v>
      </c>
      <c r="C9" s="14" t="s">
        <v>357</v>
      </c>
      <c r="D9" s="14" t="s">
        <v>290</v>
      </c>
      <c r="E9" s="19">
        <v>83174</v>
      </c>
      <c r="F9" s="20">
        <v>2827.9160000000002</v>
      </c>
      <c r="G9" s="21">
        <v>3.6700000000000003E-2</v>
      </c>
      <c r="H9" s="22"/>
      <c r="I9" s="23"/>
    </row>
    <row r="10" spans="1:9" ht="13.2" customHeight="1">
      <c r="A10" s="17" t="s">
        <v>385</v>
      </c>
      <c r="B10" s="18" t="s">
        <v>386</v>
      </c>
      <c r="C10" s="14" t="s">
        <v>387</v>
      </c>
      <c r="D10" s="14" t="s">
        <v>251</v>
      </c>
      <c r="E10" s="19">
        <v>126853</v>
      </c>
      <c r="F10" s="20">
        <v>2429.2350000000001</v>
      </c>
      <c r="G10" s="21">
        <v>3.15E-2</v>
      </c>
      <c r="H10" s="22"/>
      <c r="I10" s="23"/>
    </row>
    <row r="11" spans="1:9" ht="13.2" customHeight="1">
      <c r="A11" s="17" t="s">
        <v>391</v>
      </c>
      <c r="B11" s="18" t="s">
        <v>392</v>
      </c>
      <c r="C11" s="14" t="s">
        <v>393</v>
      </c>
      <c r="D11" s="14" t="s">
        <v>394</v>
      </c>
      <c r="E11" s="19">
        <v>137266</v>
      </c>
      <c r="F11" s="20">
        <v>2356.9944999999998</v>
      </c>
      <c r="G11" s="21">
        <v>3.0599999999999999E-2</v>
      </c>
      <c r="H11" s="22"/>
      <c r="I11" s="23"/>
    </row>
    <row r="12" spans="1:9" ht="13.2" customHeight="1">
      <c r="A12" s="17" t="s">
        <v>395</v>
      </c>
      <c r="B12" s="18" t="s">
        <v>396</v>
      </c>
      <c r="C12" s="14" t="s">
        <v>397</v>
      </c>
      <c r="D12" s="14" t="s">
        <v>228</v>
      </c>
      <c r="E12" s="19">
        <v>42325</v>
      </c>
      <c r="F12" s="20">
        <v>2306.7125000000001</v>
      </c>
      <c r="G12" s="21">
        <v>2.9899999999999999E-2</v>
      </c>
      <c r="H12" s="22"/>
      <c r="I12" s="23"/>
    </row>
    <row r="13" spans="1:9" ht="13.2" customHeight="1">
      <c r="A13" s="17" t="s">
        <v>401</v>
      </c>
      <c r="B13" s="18" t="s">
        <v>402</v>
      </c>
      <c r="C13" s="14" t="s">
        <v>403</v>
      </c>
      <c r="D13" s="14" t="s">
        <v>218</v>
      </c>
      <c r="E13" s="19">
        <v>113470</v>
      </c>
      <c r="F13" s="20">
        <v>2252.7199000000001</v>
      </c>
      <c r="G13" s="21">
        <v>2.92E-2</v>
      </c>
      <c r="H13" s="22"/>
      <c r="I13" s="23"/>
    </row>
    <row r="14" spans="1:9" ht="13.2" customHeight="1">
      <c r="A14" s="17" t="s">
        <v>412</v>
      </c>
      <c r="B14" s="18" t="s">
        <v>413</v>
      </c>
      <c r="C14" s="14" t="s">
        <v>414</v>
      </c>
      <c r="D14" s="14" t="s">
        <v>196</v>
      </c>
      <c r="E14" s="19">
        <v>214741</v>
      </c>
      <c r="F14" s="20">
        <v>2183.0569999999998</v>
      </c>
      <c r="G14" s="21">
        <v>2.8299999999999999E-2</v>
      </c>
      <c r="H14" s="22"/>
      <c r="I14" s="23"/>
    </row>
    <row r="15" spans="1:9" ht="13.2" customHeight="1">
      <c r="A15" s="17" t="s">
        <v>418</v>
      </c>
      <c r="B15" s="18" t="s">
        <v>419</v>
      </c>
      <c r="C15" s="14" t="s">
        <v>420</v>
      </c>
      <c r="D15" s="14" t="s">
        <v>394</v>
      </c>
      <c r="E15" s="19">
        <v>112821</v>
      </c>
      <c r="F15" s="20">
        <v>2115.3937999999998</v>
      </c>
      <c r="G15" s="21">
        <v>2.7400000000000001E-2</v>
      </c>
      <c r="H15" s="22"/>
      <c r="I15" s="23"/>
    </row>
    <row r="16" spans="1:9" ht="13.2" customHeight="1">
      <c r="A16" s="17" t="s">
        <v>428</v>
      </c>
      <c r="B16" s="18" t="s">
        <v>429</v>
      </c>
      <c r="C16" s="14" t="s">
        <v>430</v>
      </c>
      <c r="D16" s="14" t="s">
        <v>431</v>
      </c>
      <c r="E16" s="19">
        <v>475277</v>
      </c>
      <c r="F16" s="20">
        <v>2103.8136</v>
      </c>
      <c r="G16" s="21">
        <v>2.7300000000000001E-2</v>
      </c>
      <c r="H16" s="22"/>
      <c r="I16" s="23"/>
    </row>
    <row r="17" spans="1:9" ht="13.2" customHeight="1">
      <c r="A17" s="17" t="s">
        <v>441</v>
      </c>
      <c r="B17" s="18" t="s">
        <v>442</v>
      </c>
      <c r="C17" s="14" t="s">
        <v>443</v>
      </c>
      <c r="D17" s="14" t="s">
        <v>247</v>
      </c>
      <c r="E17" s="19">
        <v>13526</v>
      </c>
      <c r="F17" s="20">
        <v>2008.6110000000001</v>
      </c>
      <c r="G17" s="21">
        <v>2.5999999999999999E-2</v>
      </c>
      <c r="H17" s="22"/>
      <c r="I17" s="23"/>
    </row>
    <row r="18" spans="1:9" ht="13.2" customHeight="1">
      <c r="A18" s="17" t="s">
        <v>444</v>
      </c>
      <c r="B18" s="18" t="s">
        <v>445</v>
      </c>
      <c r="C18" s="14" t="s">
        <v>446</v>
      </c>
      <c r="D18" s="14" t="s">
        <v>196</v>
      </c>
      <c r="E18" s="19">
        <v>184599</v>
      </c>
      <c r="F18" s="20">
        <v>2005.1143</v>
      </c>
      <c r="G18" s="21">
        <v>2.5999999999999999E-2</v>
      </c>
      <c r="H18" s="22"/>
      <c r="I18" s="23"/>
    </row>
    <row r="19" spans="1:9" ht="13.2" customHeight="1">
      <c r="A19" s="17" t="s">
        <v>447</v>
      </c>
      <c r="B19" s="18" t="s">
        <v>448</v>
      </c>
      <c r="C19" s="14" t="s">
        <v>449</v>
      </c>
      <c r="D19" s="14" t="s">
        <v>218</v>
      </c>
      <c r="E19" s="19">
        <v>35429</v>
      </c>
      <c r="F19" s="20">
        <v>1982.0753999999999</v>
      </c>
      <c r="G19" s="21">
        <v>2.5700000000000001E-2</v>
      </c>
      <c r="H19" s="22"/>
      <c r="I19" s="23"/>
    </row>
    <row r="20" spans="1:9" ht="13.2" customHeight="1">
      <c r="A20" s="17" t="s">
        <v>456</v>
      </c>
      <c r="B20" s="18" t="s">
        <v>457</v>
      </c>
      <c r="C20" s="14" t="s">
        <v>458</v>
      </c>
      <c r="D20" s="14" t="s">
        <v>431</v>
      </c>
      <c r="E20" s="19">
        <v>3965552</v>
      </c>
      <c r="F20" s="20">
        <v>1884.4303</v>
      </c>
      <c r="G20" s="21">
        <v>2.4400000000000002E-2</v>
      </c>
      <c r="H20" s="22"/>
      <c r="I20" s="23"/>
    </row>
    <row r="21" spans="1:9" ht="13.2" customHeight="1">
      <c r="A21" s="17" t="s">
        <v>459</v>
      </c>
      <c r="B21" s="18" t="s">
        <v>460</v>
      </c>
      <c r="C21" s="14" t="s">
        <v>461</v>
      </c>
      <c r="D21" s="14" t="s">
        <v>196</v>
      </c>
      <c r="E21" s="19">
        <v>2163170</v>
      </c>
      <c r="F21" s="20">
        <v>1859.6772000000001</v>
      </c>
      <c r="G21" s="21">
        <v>2.41E-2</v>
      </c>
      <c r="H21" s="22"/>
      <c r="I21" s="23"/>
    </row>
    <row r="22" spans="1:9" ht="13.2" customHeight="1">
      <c r="A22" s="17" t="s">
        <v>462</v>
      </c>
      <c r="B22" s="18" t="s">
        <v>463</v>
      </c>
      <c r="C22" s="14" t="s">
        <v>464</v>
      </c>
      <c r="D22" s="14" t="s">
        <v>384</v>
      </c>
      <c r="E22" s="19">
        <v>86903</v>
      </c>
      <c r="F22" s="20">
        <v>1829.2212</v>
      </c>
      <c r="G22" s="21">
        <v>2.3699999999999999E-2</v>
      </c>
      <c r="H22" s="22"/>
      <c r="I22" s="23"/>
    </row>
    <row r="23" spans="1:9" ht="13.2" customHeight="1">
      <c r="A23" s="17" t="s">
        <v>475</v>
      </c>
      <c r="B23" s="18" t="s">
        <v>476</v>
      </c>
      <c r="C23" s="14" t="s">
        <v>477</v>
      </c>
      <c r="D23" s="14" t="s">
        <v>251</v>
      </c>
      <c r="E23" s="19">
        <v>79178</v>
      </c>
      <c r="F23" s="20">
        <v>1732.7313999999999</v>
      </c>
      <c r="G23" s="21">
        <v>2.2499999999999999E-2</v>
      </c>
      <c r="H23" s="22"/>
      <c r="I23" s="23"/>
    </row>
    <row r="24" spans="1:9" ht="13.2" customHeight="1">
      <c r="A24" s="17" t="s">
        <v>488</v>
      </c>
      <c r="B24" s="18" t="s">
        <v>489</v>
      </c>
      <c r="C24" s="14" t="s">
        <v>490</v>
      </c>
      <c r="D24" s="14" t="s">
        <v>407</v>
      </c>
      <c r="E24" s="19">
        <v>17434</v>
      </c>
      <c r="F24" s="20">
        <v>1646.6413</v>
      </c>
      <c r="G24" s="21">
        <v>2.1299999999999999E-2</v>
      </c>
      <c r="H24" s="22"/>
      <c r="I24" s="23"/>
    </row>
    <row r="25" spans="1:9" ht="13.2" customHeight="1">
      <c r="A25" s="17" t="s">
        <v>494</v>
      </c>
      <c r="B25" s="18" t="s">
        <v>495</v>
      </c>
      <c r="C25" s="14" t="s">
        <v>496</v>
      </c>
      <c r="D25" s="14" t="s">
        <v>243</v>
      </c>
      <c r="E25" s="19">
        <v>124835</v>
      </c>
      <c r="F25" s="20">
        <v>1639.0835999999999</v>
      </c>
      <c r="G25" s="21">
        <v>2.12E-2</v>
      </c>
      <c r="H25" s="22"/>
      <c r="I25" s="23"/>
    </row>
    <row r="26" spans="1:9" ht="13.2" customHeight="1">
      <c r="A26" s="17" t="s">
        <v>497</v>
      </c>
      <c r="B26" s="18" t="s">
        <v>498</v>
      </c>
      <c r="C26" s="14" t="s">
        <v>499</v>
      </c>
      <c r="D26" s="14" t="s">
        <v>333</v>
      </c>
      <c r="E26" s="19">
        <v>932903</v>
      </c>
      <c r="F26" s="20">
        <v>1638.5508</v>
      </c>
      <c r="G26" s="21">
        <v>2.12E-2</v>
      </c>
      <c r="H26" s="22"/>
      <c r="I26" s="23"/>
    </row>
    <row r="27" spans="1:9" ht="13.2" customHeight="1">
      <c r="A27" s="17" t="s">
        <v>500</v>
      </c>
      <c r="B27" s="18" t="s">
        <v>501</v>
      </c>
      <c r="C27" s="14" t="s">
        <v>502</v>
      </c>
      <c r="D27" s="14" t="s">
        <v>207</v>
      </c>
      <c r="E27" s="19">
        <v>420086</v>
      </c>
      <c r="F27" s="20">
        <v>1633.2944</v>
      </c>
      <c r="G27" s="21">
        <v>2.12E-2</v>
      </c>
      <c r="H27" s="22"/>
      <c r="I27" s="23"/>
    </row>
    <row r="28" spans="1:9" ht="13.2" customHeight="1">
      <c r="A28" s="17" t="s">
        <v>516</v>
      </c>
      <c r="B28" s="18" t="s">
        <v>517</v>
      </c>
      <c r="C28" s="14" t="s">
        <v>518</v>
      </c>
      <c r="D28" s="14" t="s">
        <v>243</v>
      </c>
      <c r="E28" s="19">
        <v>446136</v>
      </c>
      <c r="F28" s="20">
        <v>1559.4684</v>
      </c>
      <c r="G28" s="21">
        <v>2.0199999999999999E-2</v>
      </c>
      <c r="H28" s="22"/>
      <c r="I28" s="23"/>
    </row>
    <row r="29" spans="1:9" ht="13.2" customHeight="1">
      <c r="A29" s="17" t="s">
        <v>519</v>
      </c>
      <c r="B29" s="18" t="s">
        <v>520</v>
      </c>
      <c r="C29" s="14" t="s">
        <v>521</v>
      </c>
      <c r="D29" s="14" t="s">
        <v>251</v>
      </c>
      <c r="E29" s="19">
        <v>90246</v>
      </c>
      <c r="F29" s="20">
        <v>1549.5237999999999</v>
      </c>
      <c r="G29" s="21">
        <v>2.01E-2</v>
      </c>
      <c r="H29" s="22"/>
      <c r="I29" s="23"/>
    </row>
    <row r="30" spans="1:9" ht="13.2" customHeight="1">
      <c r="A30" s="17" t="s">
        <v>522</v>
      </c>
      <c r="B30" s="18" t="s">
        <v>523</v>
      </c>
      <c r="C30" s="14" t="s">
        <v>524</v>
      </c>
      <c r="D30" s="14" t="s">
        <v>344</v>
      </c>
      <c r="E30" s="19">
        <v>169903</v>
      </c>
      <c r="F30" s="20">
        <v>1540.8503000000001</v>
      </c>
      <c r="G30" s="21">
        <v>0.02</v>
      </c>
      <c r="H30" s="22"/>
      <c r="I30" s="23"/>
    </row>
    <row r="31" spans="1:9" ht="13.2" customHeight="1">
      <c r="A31" s="17" t="s">
        <v>545</v>
      </c>
      <c r="B31" s="18" t="s">
        <v>546</v>
      </c>
      <c r="C31" s="14" t="s">
        <v>547</v>
      </c>
      <c r="D31" s="14" t="s">
        <v>411</v>
      </c>
      <c r="E31" s="19">
        <v>172579</v>
      </c>
      <c r="F31" s="20">
        <v>1415.1478</v>
      </c>
      <c r="G31" s="21">
        <v>1.83E-2</v>
      </c>
      <c r="H31" s="22"/>
      <c r="I31" s="23"/>
    </row>
    <row r="32" spans="1:9" ht="13.2" customHeight="1">
      <c r="A32" s="17" t="s">
        <v>560</v>
      </c>
      <c r="B32" s="18" t="s">
        <v>561</v>
      </c>
      <c r="C32" s="14" t="s">
        <v>562</v>
      </c>
      <c r="D32" s="14" t="s">
        <v>377</v>
      </c>
      <c r="E32" s="19">
        <v>86476</v>
      </c>
      <c r="F32" s="20">
        <v>1360.354</v>
      </c>
      <c r="G32" s="21">
        <v>1.7600000000000001E-2</v>
      </c>
      <c r="H32" s="22"/>
      <c r="I32" s="23"/>
    </row>
    <row r="33" spans="1:9" ht="13.2" customHeight="1">
      <c r="A33" s="17" t="s">
        <v>566</v>
      </c>
      <c r="B33" s="18" t="s">
        <v>567</v>
      </c>
      <c r="C33" s="14" t="s">
        <v>568</v>
      </c>
      <c r="D33" s="14" t="s">
        <v>407</v>
      </c>
      <c r="E33" s="19">
        <v>59350</v>
      </c>
      <c r="F33" s="20">
        <v>1319.5879</v>
      </c>
      <c r="G33" s="21">
        <v>1.7100000000000001E-2</v>
      </c>
      <c r="H33" s="22"/>
      <c r="I33" s="23"/>
    </row>
    <row r="34" spans="1:9" ht="13.2" customHeight="1">
      <c r="A34" s="17" t="s">
        <v>572</v>
      </c>
      <c r="B34" s="18" t="s">
        <v>573</v>
      </c>
      <c r="C34" s="14" t="s">
        <v>574</v>
      </c>
      <c r="D34" s="14" t="s">
        <v>196</v>
      </c>
      <c r="E34" s="19">
        <v>5726764</v>
      </c>
      <c r="F34" s="20">
        <v>1307.4202</v>
      </c>
      <c r="G34" s="21">
        <v>1.6899999999999998E-2</v>
      </c>
      <c r="H34" s="22"/>
      <c r="I34" s="23"/>
    </row>
    <row r="35" spans="1:9" ht="13.2" customHeight="1">
      <c r="A35" s="17" t="s">
        <v>578</v>
      </c>
      <c r="B35" s="18" t="s">
        <v>579</v>
      </c>
      <c r="C35" s="14" t="s">
        <v>580</v>
      </c>
      <c r="D35" s="14" t="s">
        <v>243</v>
      </c>
      <c r="E35" s="19">
        <v>462738</v>
      </c>
      <c r="F35" s="20">
        <v>1304.4584</v>
      </c>
      <c r="G35" s="21">
        <v>1.6899999999999998E-2</v>
      </c>
      <c r="H35" s="22"/>
      <c r="I35" s="23"/>
    </row>
    <row r="36" spans="1:9" ht="13.2" customHeight="1">
      <c r="A36" s="17" t="s">
        <v>587</v>
      </c>
      <c r="B36" s="18" t="s">
        <v>588</v>
      </c>
      <c r="C36" s="14" t="s">
        <v>589</v>
      </c>
      <c r="D36" s="14" t="s">
        <v>377</v>
      </c>
      <c r="E36" s="19">
        <v>79235</v>
      </c>
      <c r="F36" s="20">
        <v>1241.5332000000001</v>
      </c>
      <c r="G36" s="21">
        <v>1.61E-2</v>
      </c>
      <c r="H36" s="22"/>
      <c r="I36" s="23"/>
    </row>
    <row r="37" spans="1:9" ht="13.2" customHeight="1">
      <c r="A37" s="17" t="s">
        <v>593</v>
      </c>
      <c r="B37" s="18" t="s">
        <v>594</v>
      </c>
      <c r="C37" s="14" t="s">
        <v>595</v>
      </c>
      <c r="D37" s="14" t="s">
        <v>484</v>
      </c>
      <c r="E37" s="19">
        <v>47351</v>
      </c>
      <c r="F37" s="20">
        <v>1212.375</v>
      </c>
      <c r="G37" s="21">
        <v>1.5699999999999999E-2</v>
      </c>
      <c r="H37" s="22"/>
      <c r="I37" s="23"/>
    </row>
    <row r="38" spans="1:9" ht="13.2" customHeight="1">
      <c r="A38" s="17" t="s">
        <v>609</v>
      </c>
      <c r="B38" s="18" t="s">
        <v>610</v>
      </c>
      <c r="C38" s="14" t="s">
        <v>611</v>
      </c>
      <c r="D38" s="14" t="s">
        <v>535</v>
      </c>
      <c r="E38" s="19">
        <v>60866</v>
      </c>
      <c r="F38" s="20">
        <v>1156.454</v>
      </c>
      <c r="G38" s="21">
        <v>1.4999999999999999E-2</v>
      </c>
      <c r="H38" s="22"/>
      <c r="I38" s="23"/>
    </row>
    <row r="39" spans="1:9" ht="13.2" customHeight="1">
      <c r="A39" s="17" t="s">
        <v>618</v>
      </c>
      <c r="B39" s="18" t="s">
        <v>619</v>
      </c>
      <c r="C39" s="14" t="s">
        <v>620</v>
      </c>
      <c r="D39" s="14" t="s">
        <v>203</v>
      </c>
      <c r="E39" s="19">
        <v>313091</v>
      </c>
      <c r="F39" s="20">
        <v>1145.1303</v>
      </c>
      <c r="G39" s="21">
        <v>1.4800000000000001E-2</v>
      </c>
      <c r="H39" s="22"/>
      <c r="I39" s="23"/>
    </row>
    <row r="40" spans="1:9" ht="13.2" customHeight="1">
      <c r="A40" s="17" t="s">
        <v>627</v>
      </c>
      <c r="B40" s="18" t="s">
        <v>628</v>
      </c>
      <c r="C40" s="14" t="s">
        <v>629</v>
      </c>
      <c r="D40" s="14" t="s">
        <v>313</v>
      </c>
      <c r="E40" s="19">
        <v>1160424</v>
      </c>
      <c r="F40" s="20">
        <v>1086.5050000000001</v>
      </c>
      <c r="G40" s="21">
        <v>1.41E-2</v>
      </c>
      <c r="H40" s="22"/>
      <c r="I40" s="23"/>
    </row>
    <row r="41" spans="1:9" ht="13.2" customHeight="1">
      <c r="A41" s="17" t="s">
        <v>639</v>
      </c>
      <c r="B41" s="18" t="s">
        <v>640</v>
      </c>
      <c r="C41" s="14" t="s">
        <v>641</v>
      </c>
      <c r="D41" s="14" t="s">
        <v>218</v>
      </c>
      <c r="E41" s="19">
        <v>43158</v>
      </c>
      <c r="F41" s="20">
        <v>1047.6172999999999</v>
      </c>
      <c r="G41" s="21">
        <v>1.3599999999999999E-2</v>
      </c>
      <c r="H41" s="22"/>
      <c r="I41" s="23"/>
    </row>
    <row r="42" spans="1:9" ht="13.2" customHeight="1">
      <c r="A42" s="17" t="s">
        <v>654</v>
      </c>
      <c r="B42" s="18" t="s">
        <v>655</v>
      </c>
      <c r="C42" s="14" t="s">
        <v>656</v>
      </c>
      <c r="D42" s="14" t="s">
        <v>657</v>
      </c>
      <c r="E42" s="19">
        <v>182842</v>
      </c>
      <c r="F42" s="20">
        <v>1028.0291</v>
      </c>
      <c r="G42" s="21">
        <v>1.3299999999999999E-2</v>
      </c>
      <c r="H42" s="22"/>
      <c r="I42" s="23"/>
    </row>
    <row r="43" spans="1:9" ht="13.2" customHeight="1">
      <c r="A43" s="17" t="s">
        <v>661</v>
      </c>
      <c r="B43" s="18" t="s">
        <v>662</v>
      </c>
      <c r="C43" s="14" t="s">
        <v>663</v>
      </c>
      <c r="D43" s="14" t="s">
        <v>247</v>
      </c>
      <c r="E43" s="19">
        <v>82167</v>
      </c>
      <c r="F43" s="20">
        <v>1022.2396</v>
      </c>
      <c r="G43" s="21">
        <v>1.32E-2</v>
      </c>
      <c r="H43" s="22"/>
      <c r="I43" s="23"/>
    </row>
    <row r="44" spans="1:9" ht="13.2" customHeight="1">
      <c r="A44" s="17" t="s">
        <v>670</v>
      </c>
      <c r="B44" s="18" t="s">
        <v>671</v>
      </c>
      <c r="C44" s="14" t="s">
        <v>672</v>
      </c>
      <c r="D44" s="14" t="s">
        <v>251</v>
      </c>
      <c r="E44" s="19">
        <v>19078</v>
      </c>
      <c r="F44" s="20">
        <v>1016.7619999999999</v>
      </c>
      <c r="G44" s="21">
        <v>1.32E-2</v>
      </c>
      <c r="H44" s="22"/>
      <c r="I44" s="23"/>
    </row>
    <row r="45" spans="1:9" ht="13.2" customHeight="1">
      <c r="A45" s="17" t="s">
        <v>679</v>
      </c>
      <c r="B45" s="18" t="s">
        <v>680</v>
      </c>
      <c r="C45" s="14" t="s">
        <v>681</v>
      </c>
      <c r="D45" s="14" t="s">
        <v>682</v>
      </c>
      <c r="E45" s="19">
        <v>1126892</v>
      </c>
      <c r="F45" s="20">
        <v>993.91869999999994</v>
      </c>
      <c r="G45" s="21">
        <v>1.29E-2</v>
      </c>
      <c r="H45" s="22"/>
      <c r="I45" s="23"/>
    </row>
    <row r="46" spans="1:9" ht="13.2" customHeight="1">
      <c r="A46" s="17" t="s">
        <v>692</v>
      </c>
      <c r="B46" s="18" t="s">
        <v>693</v>
      </c>
      <c r="C46" s="14" t="s">
        <v>694</v>
      </c>
      <c r="D46" s="14" t="s">
        <v>384</v>
      </c>
      <c r="E46" s="19">
        <v>34836</v>
      </c>
      <c r="F46" s="20">
        <v>968.44079999999997</v>
      </c>
      <c r="G46" s="21">
        <v>1.26E-2</v>
      </c>
      <c r="H46" s="22"/>
      <c r="I46" s="23"/>
    </row>
    <row r="47" spans="1:9" ht="13.2" customHeight="1">
      <c r="A47" s="17" t="s">
        <v>701</v>
      </c>
      <c r="B47" s="18" t="s">
        <v>702</v>
      </c>
      <c r="C47" s="14" t="s">
        <v>703</v>
      </c>
      <c r="D47" s="14" t="s">
        <v>264</v>
      </c>
      <c r="E47" s="19">
        <v>1228861</v>
      </c>
      <c r="F47" s="20">
        <v>942.78219999999999</v>
      </c>
      <c r="G47" s="21">
        <v>1.2200000000000001E-2</v>
      </c>
      <c r="H47" s="22"/>
      <c r="I47" s="23"/>
    </row>
    <row r="48" spans="1:9" ht="13.2" customHeight="1">
      <c r="A48" s="17" t="s">
        <v>716</v>
      </c>
      <c r="B48" s="18" t="s">
        <v>717</v>
      </c>
      <c r="C48" s="14" t="s">
        <v>718</v>
      </c>
      <c r="D48" s="14" t="s">
        <v>535</v>
      </c>
      <c r="E48" s="19">
        <v>54997</v>
      </c>
      <c r="F48" s="20">
        <v>898.101</v>
      </c>
      <c r="G48" s="21">
        <v>1.1599999999999999E-2</v>
      </c>
      <c r="H48" s="22"/>
      <c r="I48" s="23"/>
    </row>
    <row r="49" spans="1:9" ht="13.2" customHeight="1">
      <c r="A49" s="17" t="s">
        <v>725</v>
      </c>
      <c r="B49" s="18" t="s">
        <v>726</v>
      </c>
      <c r="C49" s="14" t="s">
        <v>727</v>
      </c>
      <c r="D49" s="14" t="s">
        <v>251</v>
      </c>
      <c r="E49" s="19">
        <v>36912</v>
      </c>
      <c r="F49" s="20">
        <v>892.9751</v>
      </c>
      <c r="G49" s="21">
        <v>1.1599999999999999E-2</v>
      </c>
      <c r="H49" s="22"/>
      <c r="I49" s="23"/>
    </row>
    <row r="50" spans="1:9" ht="13.2" customHeight="1">
      <c r="A50" s="17" t="s">
        <v>731</v>
      </c>
      <c r="B50" s="18" t="s">
        <v>732</v>
      </c>
      <c r="C50" s="14" t="s">
        <v>733</v>
      </c>
      <c r="D50" s="14" t="s">
        <v>535</v>
      </c>
      <c r="E50" s="19">
        <v>44094</v>
      </c>
      <c r="F50" s="20">
        <v>888.36180000000002</v>
      </c>
      <c r="G50" s="21">
        <v>1.15E-2</v>
      </c>
      <c r="H50" s="22"/>
      <c r="I50" s="23"/>
    </row>
    <row r="51" spans="1:9" ht="13.2" customHeight="1">
      <c r="A51" s="17" t="s">
        <v>737</v>
      </c>
      <c r="B51" s="18" t="s">
        <v>738</v>
      </c>
      <c r="C51" s="14" t="s">
        <v>739</v>
      </c>
      <c r="D51" s="14" t="s">
        <v>351</v>
      </c>
      <c r="E51" s="19">
        <v>177820</v>
      </c>
      <c r="F51" s="20">
        <v>859.13729999999998</v>
      </c>
      <c r="G51" s="21">
        <v>1.11E-2</v>
      </c>
      <c r="H51" s="22"/>
      <c r="I51" s="23"/>
    </row>
    <row r="52" spans="1:9" ht="13.2" customHeight="1">
      <c r="A52" s="17" t="s">
        <v>749</v>
      </c>
      <c r="B52" s="18" t="s">
        <v>750</v>
      </c>
      <c r="C52" s="14" t="s">
        <v>751</v>
      </c>
      <c r="D52" s="14" t="s">
        <v>605</v>
      </c>
      <c r="E52" s="19">
        <v>42948</v>
      </c>
      <c r="F52" s="20">
        <v>814.98119999999994</v>
      </c>
      <c r="G52" s="21">
        <v>1.06E-2</v>
      </c>
      <c r="H52" s="22"/>
      <c r="I52" s="23"/>
    </row>
    <row r="53" spans="1:9" ht="13.2" customHeight="1">
      <c r="A53" s="17" t="s">
        <v>755</v>
      </c>
      <c r="B53" s="18" t="s">
        <v>756</v>
      </c>
      <c r="C53" s="14" t="s">
        <v>757</v>
      </c>
      <c r="D53" s="14" t="s">
        <v>431</v>
      </c>
      <c r="E53" s="19">
        <v>31209</v>
      </c>
      <c r="F53" s="20">
        <v>812.99450000000002</v>
      </c>
      <c r="G53" s="21">
        <v>1.0500000000000001E-2</v>
      </c>
      <c r="H53" s="22"/>
      <c r="I53" s="23"/>
    </row>
    <row r="54" spans="1:9" ht="13.2" customHeight="1">
      <c r="A54" s="17" t="s">
        <v>779</v>
      </c>
      <c r="B54" s="18" t="s">
        <v>780</v>
      </c>
      <c r="C54" s="14" t="s">
        <v>781</v>
      </c>
      <c r="D54" s="14" t="s">
        <v>407</v>
      </c>
      <c r="E54" s="19">
        <v>20997</v>
      </c>
      <c r="F54" s="20">
        <v>747.28319999999997</v>
      </c>
      <c r="G54" s="21">
        <v>9.7000000000000003E-3</v>
      </c>
      <c r="H54" s="22"/>
      <c r="I54" s="23"/>
    </row>
    <row r="55" spans="1:9" ht="13.2" customHeight="1">
      <c r="A55" s="17" t="s">
        <v>792</v>
      </c>
      <c r="B55" s="18" t="s">
        <v>793</v>
      </c>
      <c r="C55" s="14" t="s">
        <v>794</v>
      </c>
      <c r="D55" s="14" t="s">
        <v>605</v>
      </c>
      <c r="E55" s="19">
        <v>192519</v>
      </c>
      <c r="F55" s="20">
        <v>733.49739999999997</v>
      </c>
      <c r="G55" s="21">
        <v>9.4999999999999998E-3</v>
      </c>
      <c r="H55" s="22"/>
      <c r="I55" s="23"/>
    </row>
    <row r="56" spans="1:9" ht="13.2" customHeight="1">
      <c r="A56" s="17" t="s">
        <v>856</v>
      </c>
      <c r="B56" s="18" t="s">
        <v>857</v>
      </c>
      <c r="C56" s="14" t="s">
        <v>858</v>
      </c>
      <c r="D56" s="14" t="s">
        <v>232</v>
      </c>
      <c r="E56" s="19">
        <v>96684</v>
      </c>
      <c r="F56" s="20">
        <v>623.37009999999998</v>
      </c>
      <c r="G56" s="21">
        <v>8.0999999999999996E-3</v>
      </c>
      <c r="H56" s="22"/>
      <c r="I56" s="23"/>
    </row>
    <row r="57" spans="1:9" ht="13.2" customHeight="1">
      <c r="A57" s="5"/>
      <c r="B57" s="13" t="s">
        <v>1745</v>
      </c>
      <c r="C57" s="14"/>
      <c r="D57" s="14"/>
      <c r="E57" s="14"/>
      <c r="F57" s="24">
        <v>77163.540599999993</v>
      </c>
      <c r="G57" s="25">
        <v>1.0002</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77163.540599999993</v>
      </c>
      <c r="G60" s="25">
        <v>1.0002</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161.80000000000001</v>
      </c>
      <c r="G62" s="21">
        <v>2.0999999999999999E-3</v>
      </c>
      <c r="H62" s="30">
        <v>5.0316026686264156E-2</v>
      </c>
      <c r="I62" s="23"/>
    </row>
    <row r="63" spans="1:9" ht="13.2" customHeight="1">
      <c r="A63" s="5"/>
      <c r="B63" s="13" t="s">
        <v>1745</v>
      </c>
      <c r="C63" s="14"/>
      <c r="D63" s="14"/>
      <c r="E63" s="14"/>
      <c r="F63" s="24">
        <v>161.80000000000001</v>
      </c>
      <c r="G63" s="25">
        <v>2.0999999999999999E-3</v>
      </c>
      <c r="H63" s="26"/>
      <c r="I63" s="27"/>
    </row>
    <row r="64" spans="1:9" ht="13.2" customHeight="1">
      <c r="A64" s="5"/>
      <c r="B64" s="28" t="s">
        <v>1748</v>
      </c>
      <c r="C64" s="29"/>
      <c r="D64" s="2"/>
      <c r="E64" s="29"/>
      <c r="F64" s="24">
        <v>161.80000000000001</v>
      </c>
      <c r="G64" s="25">
        <v>2.0999999999999999E-3</v>
      </c>
      <c r="H64" s="26"/>
      <c r="I64" s="27"/>
    </row>
    <row r="65" spans="1:25" ht="13.2" customHeight="1">
      <c r="A65" s="5"/>
      <c r="B65" s="28" t="s">
        <v>1752</v>
      </c>
      <c r="C65" s="14"/>
      <c r="D65" s="2"/>
      <c r="E65" s="14"/>
      <c r="F65" s="31">
        <v>-174.66059999999999</v>
      </c>
      <c r="G65" s="25">
        <v>-2.3E-3</v>
      </c>
      <c r="H65" s="26"/>
      <c r="I65" s="27"/>
    </row>
    <row r="66" spans="1:25" ht="13.2" customHeight="1">
      <c r="A66" s="5"/>
      <c r="B66" s="32" t="s">
        <v>1753</v>
      </c>
      <c r="C66" s="33"/>
      <c r="D66" s="33"/>
      <c r="E66" s="33"/>
      <c r="F66" s="34">
        <v>77150.679999999993</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48"/>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60">
        <v>21.329799999999999</v>
      </c>
      <c r="D77" s="153">
        <v>21.772400000000001</v>
      </c>
      <c r="E77" s="48"/>
      <c r="F77" s="158"/>
      <c r="G77" s="159"/>
      <c r="H77" s="48"/>
      <c r="I77" s="54"/>
      <c r="J77" s="52"/>
      <c r="K77" s="52"/>
      <c r="L77" s="52"/>
      <c r="M77" s="52"/>
      <c r="N77" s="52"/>
      <c r="O77" s="52"/>
      <c r="P77" s="52"/>
      <c r="Q77" s="52"/>
      <c r="R77" s="52"/>
      <c r="S77" s="52"/>
      <c r="T77" s="52"/>
      <c r="U77" s="52"/>
      <c r="V77" s="52"/>
      <c r="W77" s="52"/>
      <c r="X77" s="52"/>
      <c r="Y77" s="52"/>
    </row>
    <row r="78" spans="1:25">
      <c r="A78" s="58" t="s">
        <v>5483</v>
      </c>
      <c r="B78" s="59" t="s">
        <v>5484</v>
      </c>
      <c r="C78" s="60">
        <v>21.329899999999999</v>
      </c>
      <c r="D78" s="153">
        <v>21.772500000000001</v>
      </c>
      <c r="E78" s="48"/>
      <c r="F78" s="158"/>
      <c r="G78" s="159"/>
      <c r="H78" s="48"/>
      <c r="I78" s="54"/>
      <c r="J78" s="52"/>
      <c r="K78" s="52"/>
      <c r="L78" s="52"/>
      <c r="M78" s="52"/>
      <c r="N78" s="52"/>
      <c r="O78" s="52"/>
      <c r="P78" s="52"/>
      <c r="Q78" s="52"/>
      <c r="R78" s="52"/>
      <c r="S78" s="52"/>
      <c r="T78" s="52"/>
      <c r="U78" s="52"/>
      <c r="V78" s="52"/>
      <c r="W78" s="52"/>
      <c r="X78" s="52"/>
      <c r="Y78" s="52"/>
    </row>
    <row r="79" spans="1:25">
      <c r="A79" s="58" t="s">
        <v>5476</v>
      </c>
      <c r="B79" s="59" t="s">
        <v>5477</v>
      </c>
      <c r="C79" s="60">
        <v>22.0303</v>
      </c>
      <c r="D79" s="153">
        <v>22.503</v>
      </c>
      <c r="E79" s="48"/>
      <c r="F79" s="158"/>
      <c r="G79" s="159"/>
      <c r="H79" s="48"/>
      <c r="I79" s="54"/>
      <c r="J79" s="52"/>
      <c r="K79" s="52"/>
      <c r="L79" s="52"/>
      <c r="M79" s="52"/>
      <c r="N79" s="52"/>
      <c r="O79" s="52"/>
      <c r="P79" s="52"/>
      <c r="Q79" s="52"/>
      <c r="R79" s="52"/>
      <c r="S79" s="52"/>
      <c r="T79" s="52"/>
      <c r="U79" s="52"/>
      <c r="V79" s="52"/>
      <c r="W79" s="52"/>
      <c r="X79" s="52"/>
      <c r="Y79" s="52"/>
    </row>
    <row r="80" spans="1:25">
      <c r="A80" s="58" t="s">
        <v>5493</v>
      </c>
      <c r="B80" s="59" t="s">
        <v>5494</v>
      </c>
      <c r="C80" s="60">
        <v>22.029499999999999</v>
      </c>
      <c r="D80" s="153">
        <v>22.502199999999998</v>
      </c>
      <c r="E80" s="48"/>
      <c r="F80" s="158"/>
      <c r="G80" s="159"/>
      <c r="H80" s="48"/>
      <c r="I80" s="54"/>
      <c r="J80" s="52"/>
      <c r="K80" s="52"/>
      <c r="L80" s="52"/>
      <c r="M80" s="52"/>
      <c r="N80" s="52"/>
      <c r="O80" s="52"/>
      <c r="P80" s="52"/>
      <c r="Q80" s="52"/>
      <c r="R80" s="52"/>
      <c r="S80" s="52"/>
      <c r="T80" s="52"/>
      <c r="U80" s="52"/>
      <c r="V80" s="52"/>
      <c r="W80" s="52"/>
      <c r="X80" s="52"/>
      <c r="Y80" s="52"/>
    </row>
    <row r="81" spans="1:25">
      <c r="A81" s="48"/>
      <c r="B81" s="53"/>
      <c r="C81" s="72"/>
      <c r="D81" s="72"/>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5478</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5479</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5552</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5973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5481</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3.2" customHeight="1">
      <c r="A89" s="5"/>
      <c r="B89" s="234"/>
      <c r="C89" s="234"/>
      <c r="D89" s="234"/>
      <c r="E89" s="234"/>
      <c r="F89" s="234"/>
      <c r="G89" s="234"/>
      <c r="H89" s="234"/>
      <c r="I89" s="234"/>
    </row>
    <row r="90" spans="1:25" ht="13.2" customHeight="1">
      <c r="A90" s="5"/>
      <c r="B90" s="5"/>
      <c r="C90" s="235" t="s">
        <v>4797</v>
      </c>
      <c r="D90" s="235"/>
      <c r="E90" s="235"/>
      <c r="F90" s="235"/>
      <c r="G90" s="5"/>
      <c r="H90" s="5"/>
      <c r="I90" s="5"/>
    </row>
    <row r="91" spans="1:25" ht="13.2" customHeight="1">
      <c r="A91" s="5"/>
      <c r="B91" s="38" t="s">
        <v>1761</v>
      </c>
      <c r="C91" s="235" t="s">
        <v>1762</v>
      </c>
      <c r="D91" s="235"/>
      <c r="E91" s="235"/>
      <c r="F91" s="235"/>
      <c r="G91" s="5"/>
      <c r="H91" s="5"/>
      <c r="I91" s="5"/>
    </row>
    <row r="92" spans="1:25" ht="135" customHeight="1">
      <c r="A92" s="5"/>
      <c r="B92" s="39"/>
      <c r="C92" s="236"/>
      <c r="D92" s="236"/>
      <c r="E92" s="5"/>
      <c r="F92" s="5"/>
      <c r="G92" s="5"/>
      <c r="H92" s="5"/>
      <c r="I92" s="5"/>
    </row>
  </sheetData>
  <mergeCells count="7">
    <mergeCell ref="B89:I89"/>
    <mergeCell ref="C90:F90"/>
    <mergeCell ref="C91:F91"/>
    <mergeCell ref="C92:D92"/>
    <mergeCell ref="B69:I69"/>
    <mergeCell ref="B70:I70"/>
    <mergeCell ref="B71:I71"/>
  </mergeCells>
  <hyperlinks>
    <hyperlink ref="A1" location="AXISNIFTYMIDCAP50INDEXFUND" display="AXISNM50" xr:uid="{00000000-0004-0000-3F00-000000000000}"/>
    <hyperlink ref="B1" location="AXISNIFTYMIDCAP50INDEXFUND" display="AXIS NIFTY MIDCAP 50 INDEX FUND" xr:uid="{00000000-0004-0000-3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outlinePr summaryBelow="0"/>
  </sheetPr>
  <dimension ref="A1:Y92"/>
  <sheetViews>
    <sheetView topLeftCell="A70" workbookViewId="0">
      <selection activeCell="B86" sqref="B8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131</v>
      </c>
      <c r="B1" s="4" t="s">
        <v>132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297</v>
      </c>
      <c r="B7" s="18" t="s">
        <v>298</v>
      </c>
      <c r="C7" s="14" t="s">
        <v>299</v>
      </c>
      <c r="D7" s="14" t="s">
        <v>251</v>
      </c>
      <c r="E7" s="19">
        <v>27447</v>
      </c>
      <c r="F7" s="20">
        <v>2598.4074999999998</v>
      </c>
      <c r="G7" s="21">
        <v>4.7399999999999998E-2</v>
      </c>
      <c r="H7" s="22"/>
      <c r="I7" s="23"/>
    </row>
    <row r="8" spans="1:9" ht="13.2" customHeight="1">
      <c r="A8" s="17" t="s">
        <v>327</v>
      </c>
      <c r="B8" s="18" t="s">
        <v>328</v>
      </c>
      <c r="C8" s="14" t="s">
        <v>329</v>
      </c>
      <c r="D8" s="14" t="s">
        <v>228</v>
      </c>
      <c r="E8" s="19">
        <v>50732</v>
      </c>
      <c r="F8" s="20">
        <v>2202.4283</v>
      </c>
      <c r="G8" s="21">
        <v>4.0099999999999997E-2</v>
      </c>
      <c r="H8" s="22"/>
      <c r="I8" s="23"/>
    </row>
    <row r="9" spans="1:9" ht="13.2" customHeight="1">
      <c r="A9" s="17" t="s">
        <v>330</v>
      </c>
      <c r="B9" s="18" t="s">
        <v>331</v>
      </c>
      <c r="C9" s="14" t="s">
        <v>332</v>
      </c>
      <c r="D9" s="14" t="s">
        <v>333</v>
      </c>
      <c r="E9" s="19">
        <v>451055</v>
      </c>
      <c r="F9" s="20">
        <v>2124.9200999999998</v>
      </c>
      <c r="G9" s="21">
        <v>3.8699999999999998E-2</v>
      </c>
      <c r="H9" s="22"/>
      <c r="I9" s="23"/>
    </row>
    <row r="10" spans="1:9" ht="13.2" customHeight="1">
      <c r="A10" s="17" t="s">
        <v>345</v>
      </c>
      <c r="B10" s="18" t="s">
        <v>346</v>
      </c>
      <c r="C10" s="14" t="s">
        <v>347</v>
      </c>
      <c r="D10" s="14" t="s">
        <v>272</v>
      </c>
      <c r="E10" s="19">
        <v>40970</v>
      </c>
      <c r="F10" s="20">
        <v>1967.2155</v>
      </c>
      <c r="G10" s="21">
        <v>3.5900000000000001E-2</v>
      </c>
      <c r="H10" s="22"/>
      <c r="I10" s="23"/>
    </row>
    <row r="11" spans="1:9" ht="13.2" customHeight="1">
      <c r="A11" s="17" t="s">
        <v>362</v>
      </c>
      <c r="B11" s="18" t="s">
        <v>363</v>
      </c>
      <c r="C11" s="14" t="s">
        <v>364</v>
      </c>
      <c r="D11" s="14" t="s">
        <v>264</v>
      </c>
      <c r="E11" s="19">
        <v>896124</v>
      </c>
      <c r="F11" s="20">
        <v>1774.3254999999999</v>
      </c>
      <c r="G11" s="21">
        <v>3.2300000000000002E-2</v>
      </c>
      <c r="H11" s="22"/>
      <c r="I11" s="23"/>
    </row>
    <row r="12" spans="1:9" ht="13.2" customHeight="1">
      <c r="A12" s="17" t="s">
        <v>365</v>
      </c>
      <c r="B12" s="18" t="s">
        <v>366</v>
      </c>
      <c r="C12" s="14" t="s">
        <v>367</v>
      </c>
      <c r="D12" s="14" t="s">
        <v>232</v>
      </c>
      <c r="E12" s="19">
        <v>93431</v>
      </c>
      <c r="F12" s="20">
        <v>1735.3874000000001</v>
      </c>
      <c r="G12" s="21">
        <v>3.1600000000000003E-2</v>
      </c>
      <c r="H12" s="22"/>
      <c r="I12" s="23"/>
    </row>
    <row r="13" spans="1:9" ht="13.2" customHeight="1">
      <c r="A13" s="17" t="s">
        <v>381</v>
      </c>
      <c r="B13" s="18" t="s">
        <v>382</v>
      </c>
      <c r="C13" s="14" t="s">
        <v>383</v>
      </c>
      <c r="D13" s="14" t="s">
        <v>384</v>
      </c>
      <c r="E13" s="19">
        <v>954101</v>
      </c>
      <c r="F13" s="20">
        <v>1628.4595999999999</v>
      </c>
      <c r="G13" s="21">
        <v>2.9700000000000001E-2</v>
      </c>
      <c r="H13" s="22"/>
      <c r="I13" s="23"/>
    </row>
    <row r="14" spans="1:9" ht="13.2" customHeight="1">
      <c r="A14" s="17" t="s">
        <v>388</v>
      </c>
      <c r="B14" s="18" t="s">
        <v>389</v>
      </c>
      <c r="C14" s="14" t="s">
        <v>390</v>
      </c>
      <c r="D14" s="14" t="s">
        <v>251</v>
      </c>
      <c r="E14" s="19">
        <v>31680</v>
      </c>
      <c r="F14" s="20">
        <v>1604.9087999999999</v>
      </c>
      <c r="G14" s="21">
        <v>2.92E-2</v>
      </c>
      <c r="H14" s="22"/>
      <c r="I14" s="23"/>
    </row>
    <row r="15" spans="1:9" ht="13.2" customHeight="1">
      <c r="A15" s="17" t="s">
        <v>404</v>
      </c>
      <c r="B15" s="18" t="s">
        <v>405</v>
      </c>
      <c r="C15" s="14" t="s">
        <v>406</v>
      </c>
      <c r="D15" s="14" t="s">
        <v>407</v>
      </c>
      <c r="E15" s="19">
        <v>29173</v>
      </c>
      <c r="F15" s="20">
        <v>1489.2817</v>
      </c>
      <c r="G15" s="21">
        <v>2.7099999999999999E-2</v>
      </c>
      <c r="H15" s="22"/>
      <c r="I15" s="23"/>
    </row>
    <row r="16" spans="1:9" ht="13.2" customHeight="1">
      <c r="A16" s="17" t="s">
        <v>415</v>
      </c>
      <c r="B16" s="18" t="s">
        <v>416</v>
      </c>
      <c r="C16" s="14" t="s">
        <v>417</v>
      </c>
      <c r="D16" s="14" t="s">
        <v>203</v>
      </c>
      <c r="E16" s="19">
        <v>437695</v>
      </c>
      <c r="F16" s="20">
        <v>1418.3506</v>
      </c>
      <c r="G16" s="21">
        <v>2.58E-2</v>
      </c>
      <c r="H16" s="22"/>
      <c r="I16" s="23"/>
    </row>
    <row r="17" spans="1:9" ht="13.2" customHeight="1">
      <c r="A17" s="17" t="s">
        <v>421</v>
      </c>
      <c r="B17" s="18" t="s">
        <v>422</v>
      </c>
      <c r="C17" s="14" t="s">
        <v>423</v>
      </c>
      <c r="D17" s="14" t="s">
        <v>424</v>
      </c>
      <c r="E17" s="19">
        <v>189648</v>
      </c>
      <c r="F17" s="20">
        <v>1399.4126000000001</v>
      </c>
      <c r="G17" s="21">
        <v>2.5499999999999998E-2</v>
      </c>
      <c r="H17" s="22"/>
      <c r="I17" s="23"/>
    </row>
    <row r="18" spans="1:9" ht="13.2" customHeight="1">
      <c r="A18" s="17" t="s">
        <v>432</v>
      </c>
      <c r="B18" s="18" t="s">
        <v>433</v>
      </c>
      <c r="C18" s="14" t="s">
        <v>434</v>
      </c>
      <c r="D18" s="14" t="s">
        <v>243</v>
      </c>
      <c r="E18" s="19">
        <v>34802</v>
      </c>
      <c r="F18" s="20">
        <v>1357.278</v>
      </c>
      <c r="G18" s="21">
        <v>2.47E-2</v>
      </c>
      <c r="H18" s="22"/>
      <c r="I18" s="23"/>
    </row>
    <row r="19" spans="1:9" ht="13.2" customHeight="1">
      <c r="A19" s="17" t="s">
        <v>435</v>
      </c>
      <c r="B19" s="18" t="s">
        <v>436</v>
      </c>
      <c r="C19" s="14" t="s">
        <v>437</v>
      </c>
      <c r="D19" s="14" t="s">
        <v>431</v>
      </c>
      <c r="E19" s="19">
        <v>148085</v>
      </c>
      <c r="F19" s="20">
        <v>1356.4585999999999</v>
      </c>
      <c r="G19" s="21">
        <v>2.47E-2</v>
      </c>
      <c r="H19" s="22"/>
      <c r="I19" s="23"/>
    </row>
    <row r="20" spans="1:9" ht="13.2" customHeight="1">
      <c r="A20" s="17" t="s">
        <v>438</v>
      </c>
      <c r="B20" s="18" t="s">
        <v>439</v>
      </c>
      <c r="C20" s="14" t="s">
        <v>440</v>
      </c>
      <c r="D20" s="14" t="s">
        <v>323</v>
      </c>
      <c r="E20" s="19">
        <v>25440</v>
      </c>
      <c r="F20" s="20">
        <v>1335.6</v>
      </c>
      <c r="G20" s="21">
        <v>2.4299999999999999E-2</v>
      </c>
      <c r="H20" s="22"/>
      <c r="I20" s="23"/>
    </row>
    <row r="21" spans="1:9" ht="13.2" customHeight="1">
      <c r="A21" s="17" t="s">
        <v>453</v>
      </c>
      <c r="B21" s="18" t="s">
        <v>454</v>
      </c>
      <c r="C21" s="14" t="s">
        <v>455</v>
      </c>
      <c r="D21" s="14" t="s">
        <v>264</v>
      </c>
      <c r="E21" s="19">
        <v>360215</v>
      </c>
      <c r="F21" s="20">
        <v>1249.9460999999999</v>
      </c>
      <c r="G21" s="21">
        <v>2.2800000000000001E-2</v>
      </c>
      <c r="H21" s="22"/>
      <c r="I21" s="23"/>
    </row>
    <row r="22" spans="1:9" ht="13.2" customHeight="1">
      <c r="A22" s="17" t="s">
        <v>468</v>
      </c>
      <c r="B22" s="18" t="s">
        <v>469</v>
      </c>
      <c r="C22" s="14" t="s">
        <v>470</v>
      </c>
      <c r="D22" s="14" t="s">
        <v>471</v>
      </c>
      <c r="E22" s="19">
        <v>295286</v>
      </c>
      <c r="F22" s="20">
        <v>1182.4728</v>
      </c>
      <c r="G22" s="21">
        <v>2.1499999999999998E-2</v>
      </c>
      <c r="H22" s="22"/>
      <c r="I22" s="23"/>
    </row>
    <row r="23" spans="1:9" ht="13.2" customHeight="1">
      <c r="A23" s="17" t="s">
        <v>472</v>
      </c>
      <c r="B23" s="18" t="s">
        <v>473</v>
      </c>
      <c r="C23" s="14" t="s">
        <v>474</v>
      </c>
      <c r="D23" s="14" t="s">
        <v>290</v>
      </c>
      <c r="E23" s="19">
        <v>44032</v>
      </c>
      <c r="F23" s="20">
        <v>1154.5631000000001</v>
      </c>
      <c r="G23" s="21">
        <v>2.1000000000000001E-2</v>
      </c>
      <c r="H23" s="22"/>
      <c r="I23" s="23"/>
    </row>
    <row r="24" spans="1:9" ht="13.2" customHeight="1">
      <c r="A24" s="17" t="s">
        <v>481</v>
      </c>
      <c r="B24" s="18" t="s">
        <v>482</v>
      </c>
      <c r="C24" s="14" t="s">
        <v>483</v>
      </c>
      <c r="D24" s="14" t="s">
        <v>484</v>
      </c>
      <c r="E24" s="19">
        <v>66921</v>
      </c>
      <c r="F24" s="20">
        <v>1129.4257</v>
      </c>
      <c r="G24" s="21">
        <v>2.06E-2</v>
      </c>
      <c r="H24" s="22"/>
      <c r="I24" s="23"/>
    </row>
    <row r="25" spans="1:9" ht="13.2" customHeight="1">
      <c r="A25" s="17" t="s">
        <v>485</v>
      </c>
      <c r="B25" s="18" t="s">
        <v>486</v>
      </c>
      <c r="C25" s="14" t="s">
        <v>487</v>
      </c>
      <c r="D25" s="14" t="s">
        <v>203</v>
      </c>
      <c r="E25" s="19">
        <v>806910</v>
      </c>
      <c r="F25" s="20">
        <v>1122.6539</v>
      </c>
      <c r="G25" s="21">
        <v>2.0500000000000001E-2</v>
      </c>
      <c r="H25" s="22"/>
      <c r="I25" s="23"/>
    </row>
    <row r="26" spans="1:9" ht="13.2" customHeight="1">
      <c r="A26" s="17" t="s">
        <v>491</v>
      </c>
      <c r="B26" s="18" t="s">
        <v>492</v>
      </c>
      <c r="C26" s="14" t="s">
        <v>493</v>
      </c>
      <c r="D26" s="14" t="s">
        <v>232</v>
      </c>
      <c r="E26" s="19">
        <v>9351</v>
      </c>
      <c r="F26" s="20">
        <v>1088.8304000000001</v>
      </c>
      <c r="G26" s="21">
        <v>1.9800000000000002E-2</v>
      </c>
      <c r="H26" s="22"/>
      <c r="I26" s="23"/>
    </row>
    <row r="27" spans="1:9" ht="13.2" customHeight="1">
      <c r="A27" s="17" t="s">
        <v>509</v>
      </c>
      <c r="B27" s="18" t="s">
        <v>510</v>
      </c>
      <c r="C27" s="14" t="s">
        <v>511</v>
      </c>
      <c r="D27" s="14" t="s">
        <v>484</v>
      </c>
      <c r="E27" s="19">
        <v>5261</v>
      </c>
      <c r="F27" s="20">
        <v>1057.8819000000001</v>
      </c>
      <c r="G27" s="21">
        <v>1.9300000000000001E-2</v>
      </c>
      <c r="H27" s="22"/>
      <c r="I27" s="23"/>
    </row>
    <row r="28" spans="1:9" ht="13.2" customHeight="1">
      <c r="A28" s="17" t="s">
        <v>506</v>
      </c>
      <c r="B28" s="18" t="s">
        <v>507</v>
      </c>
      <c r="C28" s="14" t="s">
        <v>508</v>
      </c>
      <c r="D28" s="14" t="s">
        <v>232</v>
      </c>
      <c r="E28" s="19">
        <v>314467</v>
      </c>
      <c r="F28" s="20">
        <v>1057.5525</v>
      </c>
      <c r="G28" s="21">
        <v>1.9300000000000001E-2</v>
      </c>
      <c r="H28" s="22"/>
      <c r="I28" s="23"/>
    </row>
    <row r="29" spans="1:9" ht="13.2" customHeight="1">
      <c r="A29" s="17" t="s">
        <v>512</v>
      </c>
      <c r="B29" s="18" t="s">
        <v>513</v>
      </c>
      <c r="C29" s="14" t="s">
        <v>514</v>
      </c>
      <c r="D29" s="14" t="s">
        <v>515</v>
      </c>
      <c r="E29" s="19">
        <v>582544</v>
      </c>
      <c r="F29" s="20">
        <v>1034.0155999999999</v>
      </c>
      <c r="G29" s="21">
        <v>1.8800000000000001E-2</v>
      </c>
      <c r="H29" s="22"/>
      <c r="I29" s="23"/>
    </row>
    <row r="30" spans="1:9" ht="13.2" customHeight="1">
      <c r="A30" s="17" t="s">
        <v>525</v>
      </c>
      <c r="B30" s="18" t="s">
        <v>526</v>
      </c>
      <c r="C30" s="14" t="s">
        <v>527</v>
      </c>
      <c r="D30" s="14" t="s">
        <v>528</v>
      </c>
      <c r="E30" s="19">
        <v>366228</v>
      </c>
      <c r="F30" s="20">
        <v>1018.8463</v>
      </c>
      <c r="G30" s="21">
        <v>1.8599999999999998E-2</v>
      </c>
      <c r="H30" s="22"/>
      <c r="I30" s="23"/>
    </row>
    <row r="31" spans="1:9" ht="13.2" customHeight="1">
      <c r="A31" s="17" t="s">
        <v>529</v>
      </c>
      <c r="B31" s="18" t="s">
        <v>530</v>
      </c>
      <c r="C31" s="14" t="s">
        <v>531</v>
      </c>
      <c r="D31" s="14" t="s">
        <v>264</v>
      </c>
      <c r="E31" s="19">
        <v>70925</v>
      </c>
      <c r="F31" s="20">
        <v>1005.2910000000001</v>
      </c>
      <c r="G31" s="21">
        <v>1.83E-2</v>
      </c>
      <c r="H31" s="22"/>
      <c r="I31" s="23"/>
    </row>
    <row r="32" spans="1:9" ht="13.2" customHeight="1">
      <c r="A32" s="17" t="s">
        <v>532</v>
      </c>
      <c r="B32" s="18" t="s">
        <v>533</v>
      </c>
      <c r="C32" s="14" t="s">
        <v>534</v>
      </c>
      <c r="D32" s="14" t="s">
        <v>535</v>
      </c>
      <c r="E32" s="19">
        <v>138545</v>
      </c>
      <c r="F32" s="20">
        <v>957.41520000000003</v>
      </c>
      <c r="G32" s="21">
        <v>1.7399999999999999E-2</v>
      </c>
      <c r="H32" s="22"/>
      <c r="I32" s="23"/>
    </row>
    <row r="33" spans="1:9" ht="13.2" customHeight="1">
      <c r="A33" s="17" t="s">
        <v>536</v>
      </c>
      <c r="B33" s="18" t="s">
        <v>537</v>
      </c>
      <c r="C33" s="14" t="s">
        <v>538</v>
      </c>
      <c r="D33" s="14" t="s">
        <v>196</v>
      </c>
      <c r="E33" s="19">
        <v>400667</v>
      </c>
      <c r="F33" s="20">
        <v>955.99149999999997</v>
      </c>
      <c r="G33" s="21">
        <v>1.7399999999999999E-2</v>
      </c>
      <c r="H33" s="22"/>
      <c r="I33" s="23"/>
    </row>
    <row r="34" spans="1:9" ht="13.2" customHeight="1">
      <c r="A34" s="17" t="s">
        <v>539</v>
      </c>
      <c r="B34" s="18" t="s">
        <v>540</v>
      </c>
      <c r="C34" s="14" t="s">
        <v>541</v>
      </c>
      <c r="D34" s="14" t="s">
        <v>268</v>
      </c>
      <c r="E34" s="19">
        <v>80000</v>
      </c>
      <c r="F34" s="20">
        <v>954.32</v>
      </c>
      <c r="G34" s="21">
        <v>1.7399999999999999E-2</v>
      </c>
      <c r="H34" s="22"/>
      <c r="I34" s="23"/>
    </row>
    <row r="35" spans="1:9" ht="13.2" customHeight="1">
      <c r="A35" s="17" t="s">
        <v>542</v>
      </c>
      <c r="B35" s="18" t="s">
        <v>543</v>
      </c>
      <c r="C35" s="14" t="s">
        <v>544</v>
      </c>
      <c r="D35" s="14" t="s">
        <v>471</v>
      </c>
      <c r="E35" s="19">
        <v>63797</v>
      </c>
      <c r="F35" s="20">
        <v>950.57529999999997</v>
      </c>
      <c r="G35" s="21">
        <v>1.7299999999999999E-2</v>
      </c>
      <c r="H35" s="22"/>
      <c r="I35" s="23"/>
    </row>
    <row r="36" spans="1:9" ht="13.2" customHeight="1">
      <c r="A36" s="17" t="s">
        <v>548</v>
      </c>
      <c r="B36" s="18" t="s">
        <v>549</v>
      </c>
      <c r="C36" s="14" t="s">
        <v>550</v>
      </c>
      <c r="D36" s="14" t="s">
        <v>384</v>
      </c>
      <c r="E36" s="19">
        <v>1873</v>
      </c>
      <c r="F36" s="20">
        <v>936.5</v>
      </c>
      <c r="G36" s="21">
        <v>1.7100000000000001E-2</v>
      </c>
      <c r="H36" s="22"/>
      <c r="I36" s="23"/>
    </row>
    <row r="37" spans="1:9" ht="13.2" customHeight="1">
      <c r="A37" s="17" t="s">
        <v>554</v>
      </c>
      <c r="B37" s="18" t="s">
        <v>555</v>
      </c>
      <c r="C37" s="14" t="s">
        <v>556</v>
      </c>
      <c r="D37" s="14" t="s">
        <v>196</v>
      </c>
      <c r="E37" s="19">
        <v>725843</v>
      </c>
      <c r="F37" s="20">
        <v>921.09479999999996</v>
      </c>
      <c r="G37" s="21">
        <v>1.6799999999999999E-2</v>
      </c>
      <c r="H37" s="22"/>
      <c r="I37" s="23"/>
    </row>
    <row r="38" spans="1:9" ht="13.2" customHeight="1">
      <c r="A38" s="17" t="s">
        <v>557</v>
      </c>
      <c r="B38" s="18" t="s">
        <v>558</v>
      </c>
      <c r="C38" s="14" t="s">
        <v>559</v>
      </c>
      <c r="D38" s="14" t="s">
        <v>218</v>
      </c>
      <c r="E38" s="19">
        <v>20058</v>
      </c>
      <c r="F38" s="20">
        <v>910.63319999999999</v>
      </c>
      <c r="G38" s="21">
        <v>1.66E-2</v>
      </c>
      <c r="H38" s="22"/>
      <c r="I38" s="23"/>
    </row>
    <row r="39" spans="1:9" ht="13.2" customHeight="1">
      <c r="A39" s="17" t="s">
        <v>563</v>
      </c>
      <c r="B39" s="18" t="s">
        <v>564</v>
      </c>
      <c r="C39" s="14" t="s">
        <v>565</v>
      </c>
      <c r="D39" s="14" t="s">
        <v>264</v>
      </c>
      <c r="E39" s="19">
        <v>72405</v>
      </c>
      <c r="F39" s="20">
        <v>879.64829999999995</v>
      </c>
      <c r="G39" s="21">
        <v>1.6E-2</v>
      </c>
      <c r="H39" s="22"/>
      <c r="I39" s="23"/>
    </row>
    <row r="40" spans="1:9" ht="13.2" customHeight="1">
      <c r="A40" s="17" t="s">
        <v>569</v>
      </c>
      <c r="B40" s="18" t="s">
        <v>570</v>
      </c>
      <c r="C40" s="14" t="s">
        <v>571</v>
      </c>
      <c r="D40" s="14" t="s">
        <v>232</v>
      </c>
      <c r="E40" s="19">
        <v>269755</v>
      </c>
      <c r="F40" s="20">
        <v>872.11789999999996</v>
      </c>
      <c r="G40" s="21">
        <v>1.5900000000000001E-2</v>
      </c>
      <c r="H40" s="22"/>
      <c r="I40" s="23"/>
    </row>
    <row r="41" spans="1:9" ht="13.2" customHeight="1">
      <c r="A41" s="17" t="s">
        <v>575</v>
      </c>
      <c r="B41" s="18" t="s">
        <v>576</v>
      </c>
      <c r="C41" s="14" t="s">
        <v>577</v>
      </c>
      <c r="D41" s="14" t="s">
        <v>431</v>
      </c>
      <c r="E41" s="19">
        <v>11333</v>
      </c>
      <c r="F41" s="20">
        <v>865.6712</v>
      </c>
      <c r="G41" s="21">
        <v>1.5800000000000002E-2</v>
      </c>
      <c r="H41" s="22"/>
      <c r="I41" s="23"/>
    </row>
    <row r="42" spans="1:9" ht="13.2" customHeight="1">
      <c r="A42" s="17" t="s">
        <v>584</v>
      </c>
      <c r="B42" s="18" t="s">
        <v>585</v>
      </c>
      <c r="C42" s="14" t="s">
        <v>586</v>
      </c>
      <c r="D42" s="14" t="s">
        <v>196</v>
      </c>
      <c r="E42" s="19">
        <v>743792</v>
      </c>
      <c r="F42" s="20">
        <v>849.6336</v>
      </c>
      <c r="G42" s="21">
        <v>1.55E-2</v>
      </c>
      <c r="H42" s="22"/>
      <c r="I42" s="23"/>
    </row>
    <row r="43" spans="1:9" ht="13.2" customHeight="1">
      <c r="A43" s="17" t="s">
        <v>599</v>
      </c>
      <c r="B43" s="18" t="s">
        <v>600</v>
      </c>
      <c r="C43" s="14" t="s">
        <v>601</v>
      </c>
      <c r="D43" s="14" t="s">
        <v>196</v>
      </c>
      <c r="E43" s="19">
        <v>417309</v>
      </c>
      <c r="F43" s="20">
        <v>787.17</v>
      </c>
      <c r="G43" s="21">
        <v>1.43E-2</v>
      </c>
      <c r="H43" s="22"/>
      <c r="I43" s="23"/>
    </row>
    <row r="44" spans="1:9" ht="13.2" customHeight="1">
      <c r="A44" s="17" t="s">
        <v>602</v>
      </c>
      <c r="B44" s="18" t="s">
        <v>603</v>
      </c>
      <c r="C44" s="14" t="s">
        <v>604</v>
      </c>
      <c r="D44" s="14" t="s">
        <v>605</v>
      </c>
      <c r="E44" s="19">
        <v>86793</v>
      </c>
      <c r="F44" s="20">
        <v>782.26530000000002</v>
      </c>
      <c r="G44" s="21">
        <v>1.43E-2</v>
      </c>
      <c r="H44" s="22"/>
      <c r="I44" s="23"/>
    </row>
    <row r="45" spans="1:9" ht="13.2" customHeight="1">
      <c r="A45" s="17" t="s">
        <v>606</v>
      </c>
      <c r="B45" s="18" t="s">
        <v>607</v>
      </c>
      <c r="C45" s="14" t="s">
        <v>608</v>
      </c>
      <c r="D45" s="14" t="s">
        <v>431</v>
      </c>
      <c r="E45" s="19">
        <v>19091</v>
      </c>
      <c r="F45" s="20">
        <v>769.3673</v>
      </c>
      <c r="G45" s="21">
        <v>1.4E-2</v>
      </c>
      <c r="H45" s="22"/>
      <c r="I45" s="23"/>
    </row>
    <row r="46" spans="1:9" ht="13.2" customHeight="1">
      <c r="A46" s="17" t="s">
        <v>630</v>
      </c>
      <c r="B46" s="18" t="s">
        <v>631</v>
      </c>
      <c r="C46" s="14" t="s">
        <v>632</v>
      </c>
      <c r="D46" s="14" t="s">
        <v>535</v>
      </c>
      <c r="E46" s="19">
        <v>59914</v>
      </c>
      <c r="F46" s="20">
        <v>718.12919999999997</v>
      </c>
      <c r="G46" s="21">
        <v>1.3100000000000001E-2</v>
      </c>
      <c r="H46" s="22"/>
      <c r="I46" s="23"/>
    </row>
    <row r="47" spans="1:9" ht="13.2" customHeight="1">
      <c r="A47" s="17" t="s">
        <v>642</v>
      </c>
      <c r="B47" s="18" t="s">
        <v>643</v>
      </c>
      <c r="C47" s="14" t="s">
        <v>644</v>
      </c>
      <c r="D47" s="14" t="s">
        <v>232</v>
      </c>
      <c r="E47" s="19">
        <v>23160</v>
      </c>
      <c r="F47" s="20">
        <v>689.72799999999995</v>
      </c>
      <c r="G47" s="21">
        <v>1.26E-2</v>
      </c>
      <c r="H47" s="22"/>
      <c r="I47" s="23"/>
    </row>
    <row r="48" spans="1:9" ht="13.2" customHeight="1">
      <c r="A48" s="17" t="s">
        <v>658</v>
      </c>
      <c r="B48" s="18" t="s">
        <v>659</v>
      </c>
      <c r="C48" s="14" t="s">
        <v>660</v>
      </c>
      <c r="D48" s="14" t="s">
        <v>228</v>
      </c>
      <c r="E48" s="19">
        <v>30794</v>
      </c>
      <c r="F48" s="20">
        <v>679.0077</v>
      </c>
      <c r="G48" s="21">
        <v>1.24E-2</v>
      </c>
      <c r="H48" s="22"/>
      <c r="I48" s="23"/>
    </row>
    <row r="49" spans="1:9" ht="13.2" customHeight="1">
      <c r="A49" s="17" t="s">
        <v>673</v>
      </c>
      <c r="B49" s="18" t="s">
        <v>674</v>
      </c>
      <c r="C49" s="14" t="s">
        <v>675</v>
      </c>
      <c r="D49" s="14" t="s">
        <v>283</v>
      </c>
      <c r="E49" s="19">
        <v>2888</v>
      </c>
      <c r="F49" s="20">
        <v>670.01599999999996</v>
      </c>
      <c r="G49" s="21">
        <v>1.2200000000000001E-2</v>
      </c>
      <c r="H49" s="22"/>
      <c r="I49" s="23"/>
    </row>
    <row r="50" spans="1:9" ht="13.2" customHeight="1">
      <c r="A50" s="17" t="s">
        <v>698</v>
      </c>
      <c r="B50" s="18" t="s">
        <v>699</v>
      </c>
      <c r="C50" s="14" t="s">
        <v>700</v>
      </c>
      <c r="D50" s="14" t="s">
        <v>251</v>
      </c>
      <c r="E50" s="19">
        <v>54032</v>
      </c>
      <c r="F50" s="20">
        <v>627.47360000000003</v>
      </c>
      <c r="G50" s="21">
        <v>1.14E-2</v>
      </c>
      <c r="H50" s="22"/>
      <c r="I50" s="23"/>
    </row>
    <row r="51" spans="1:9" ht="13.2" customHeight="1">
      <c r="A51" s="17" t="s">
        <v>704</v>
      </c>
      <c r="B51" s="18" t="s">
        <v>705</v>
      </c>
      <c r="C51" s="14" t="s">
        <v>706</v>
      </c>
      <c r="D51" s="14" t="s">
        <v>276</v>
      </c>
      <c r="E51" s="19">
        <v>103859</v>
      </c>
      <c r="F51" s="20">
        <v>618.42840000000001</v>
      </c>
      <c r="G51" s="21">
        <v>1.1299999999999999E-2</v>
      </c>
      <c r="H51" s="22"/>
      <c r="I51" s="23"/>
    </row>
    <row r="52" spans="1:9" ht="13.2" customHeight="1">
      <c r="A52" s="17" t="s">
        <v>707</v>
      </c>
      <c r="B52" s="18" t="s">
        <v>708</v>
      </c>
      <c r="C52" s="14" t="s">
        <v>709</v>
      </c>
      <c r="D52" s="14" t="s">
        <v>431</v>
      </c>
      <c r="E52" s="19">
        <v>19100</v>
      </c>
      <c r="F52" s="20">
        <v>616.85360000000003</v>
      </c>
      <c r="G52" s="21">
        <v>1.12E-2</v>
      </c>
      <c r="H52" s="22"/>
      <c r="I52" s="23"/>
    </row>
    <row r="53" spans="1:9" ht="13.2" customHeight="1">
      <c r="A53" s="17" t="s">
        <v>746</v>
      </c>
      <c r="B53" s="18" t="s">
        <v>747</v>
      </c>
      <c r="C53" s="14" t="s">
        <v>748</v>
      </c>
      <c r="D53" s="14" t="s">
        <v>283</v>
      </c>
      <c r="E53" s="19">
        <v>134646</v>
      </c>
      <c r="F53" s="20">
        <v>540.13239999999996</v>
      </c>
      <c r="G53" s="21">
        <v>9.7999999999999997E-3</v>
      </c>
      <c r="H53" s="22"/>
      <c r="I53" s="23"/>
    </row>
    <row r="54" spans="1:9" ht="13.2" customHeight="1">
      <c r="A54" s="17" t="s">
        <v>862</v>
      </c>
      <c r="B54" s="18" t="s">
        <v>863</v>
      </c>
      <c r="C54" s="14" t="s">
        <v>864</v>
      </c>
      <c r="D54" s="14" t="s">
        <v>865</v>
      </c>
      <c r="E54" s="19">
        <v>16407</v>
      </c>
      <c r="F54" s="20">
        <v>406.89359999999999</v>
      </c>
      <c r="G54" s="21">
        <v>7.4000000000000003E-3</v>
      </c>
      <c r="H54" s="22"/>
      <c r="I54" s="23"/>
    </row>
    <row r="55" spans="1:9" ht="13.2" customHeight="1">
      <c r="A55" s="17" t="s">
        <v>878</v>
      </c>
      <c r="B55" s="18" t="s">
        <v>879</v>
      </c>
      <c r="C55" s="14" t="s">
        <v>880</v>
      </c>
      <c r="D55" s="14" t="s">
        <v>232</v>
      </c>
      <c r="E55" s="19">
        <v>108711</v>
      </c>
      <c r="F55" s="20">
        <v>399.94779999999997</v>
      </c>
      <c r="G55" s="21">
        <v>7.3000000000000001E-3</v>
      </c>
      <c r="H55" s="22"/>
      <c r="I55" s="23"/>
    </row>
    <row r="56" spans="1:9" ht="13.2" customHeight="1">
      <c r="A56" s="17" t="s">
        <v>905</v>
      </c>
      <c r="B56" s="18" t="s">
        <v>906</v>
      </c>
      <c r="C56" s="14" t="s">
        <v>907</v>
      </c>
      <c r="D56" s="14" t="s">
        <v>232</v>
      </c>
      <c r="E56" s="19">
        <v>434411</v>
      </c>
      <c r="F56" s="20">
        <v>362.03809999999999</v>
      </c>
      <c r="G56" s="21">
        <v>6.6E-3</v>
      </c>
      <c r="H56" s="22"/>
      <c r="I56" s="23"/>
    </row>
    <row r="57" spans="1:9" ht="13.2" customHeight="1">
      <c r="A57" s="5"/>
      <c r="B57" s="13" t="s">
        <v>1745</v>
      </c>
      <c r="C57" s="14"/>
      <c r="D57" s="14"/>
      <c r="E57" s="14"/>
      <c r="F57" s="24">
        <v>54814.965499999998</v>
      </c>
      <c r="G57" s="25">
        <v>0.999</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54814.965499999998</v>
      </c>
      <c r="G60" s="25">
        <v>0.999</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75.819999999999993</v>
      </c>
      <c r="G62" s="21">
        <v>1.4E-3</v>
      </c>
      <c r="H62" s="30">
        <v>5.0315989544298771E-2</v>
      </c>
      <c r="I62" s="23"/>
    </row>
    <row r="63" spans="1:9" ht="13.2" customHeight="1">
      <c r="A63" s="5"/>
      <c r="B63" s="13" t="s">
        <v>1745</v>
      </c>
      <c r="C63" s="14"/>
      <c r="D63" s="14"/>
      <c r="E63" s="14"/>
      <c r="F63" s="24">
        <v>75.819999999999993</v>
      </c>
      <c r="G63" s="25">
        <v>1.4E-3</v>
      </c>
      <c r="H63" s="26"/>
      <c r="I63" s="27"/>
    </row>
    <row r="64" spans="1:9" ht="13.2" customHeight="1">
      <c r="A64" s="5"/>
      <c r="B64" s="28" t="s">
        <v>1748</v>
      </c>
      <c r="C64" s="29"/>
      <c r="D64" s="2"/>
      <c r="E64" s="29"/>
      <c r="F64" s="24">
        <v>75.819999999999993</v>
      </c>
      <c r="G64" s="25">
        <v>1.4E-3</v>
      </c>
      <c r="H64" s="26"/>
      <c r="I64" s="27"/>
    </row>
    <row r="65" spans="1:25" ht="13.2" customHeight="1">
      <c r="A65" s="5"/>
      <c r="B65" s="28" t="s">
        <v>1752</v>
      </c>
      <c r="C65" s="14"/>
      <c r="D65" s="2"/>
      <c r="E65" s="14"/>
      <c r="F65" s="31">
        <v>-19.4255</v>
      </c>
      <c r="G65" s="25">
        <v>-4.0000000000000002E-4</v>
      </c>
      <c r="H65" s="26"/>
      <c r="I65" s="27"/>
    </row>
    <row r="66" spans="1:25" ht="13.2" customHeight="1">
      <c r="A66" s="5"/>
      <c r="B66" s="32" t="s">
        <v>1753</v>
      </c>
      <c r="C66" s="33"/>
      <c r="D66" s="33"/>
      <c r="E66" s="33"/>
      <c r="F66" s="34">
        <v>54871.360000000001</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48"/>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60">
        <v>17.728999999999999</v>
      </c>
      <c r="D77" s="153">
        <v>17.758099999999999</v>
      </c>
      <c r="E77" s="48"/>
      <c r="F77" s="158"/>
      <c r="G77" s="159"/>
      <c r="H77" s="48"/>
      <c r="I77" s="54"/>
      <c r="J77" s="52"/>
      <c r="K77" s="52"/>
      <c r="L77" s="52"/>
      <c r="M77" s="52"/>
      <c r="N77" s="52"/>
      <c r="O77" s="52"/>
      <c r="P77" s="52"/>
      <c r="Q77" s="52"/>
      <c r="R77" s="52"/>
      <c r="S77" s="52"/>
      <c r="T77" s="52"/>
      <c r="U77" s="52"/>
      <c r="V77" s="52"/>
      <c r="W77" s="52"/>
      <c r="X77" s="52"/>
      <c r="Y77" s="52"/>
    </row>
    <row r="78" spans="1:25">
      <c r="A78" s="58" t="s">
        <v>5483</v>
      </c>
      <c r="B78" s="59" t="s">
        <v>5484</v>
      </c>
      <c r="C78" s="60">
        <v>16.82</v>
      </c>
      <c r="D78" s="153">
        <v>16.8476</v>
      </c>
      <c r="E78" s="48"/>
      <c r="F78" s="158"/>
      <c r="G78" s="159"/>
      <c r="H78" s="48"/>
      <c r="I78" s="54"/>
      <c r="J78" s="52"/>
      <c r="K78" s="52"/>
      <c r="L78" s="52"/>
      <c r="M78" s="52"/>
      <c r="N78" s="52"/>
      <c r="O78" s="52"/>
      <c r="P78" s="52"/>
      <c r="Q78" s="52"/>
      <c r="R78" s="52"/>
      <c r="S78" s="52"/>
      <c r="T78" s="52"/>
      <c r="U78" s="52"/>
      <c r="V78" s="52"/>
      <c r="W78" s="52"/>
      <c r="X78" s="52"/>
      <c r="Y78" s="52"/>
    </row>
    <row r="79" spans="1:25">
      <c r="A79" s="58" t="s">
        <v>5476</v>
      </c>
      <c r="B79" s="59" t="s">
        <v>5477</v>
      </c>
      <c r="C79" s="60">
        <v>18.290900000000001</v>
      </c>
      <c r="D79" s="153">
        <v>18.335000000000001</v>
      </c>
      <c r="E79" s="48"/>
      <c r="F79" s="158"/>
      <c r="G79" s="159"/>
      <c r="H79" s="48"/>
      <c r="I79" s="54"/>
      <c r="J79" s="52"/>
      <c r="K79" s="52"/>
      <c r="L79" s="52"/>
      <c r="M79" s="52"/>
      <c r="N79" s="52"/>
      <c r="O79" s="52"/>
      <c r="P79" s="52"/>
      <c r="Q79" s="52"/>
      <c r="R79" s="52"/>
      <c r="S79" s="52"/>
      <c r="T79" s="52"/>
      <c r="U79" s="52"/>
      <c r="V79" s="52"/>
      <c r="W79" s="52"/>
      <c r="X79" s="52"/>
      <c r="Y79" s="52"/>
    </row>
    <row r="80" spans="1:25">
      <c r="A80" s="58" t="s">
        <v>5493</v>
      </c>
      <c r="B80" s="59" t="s">
        <v>5494</v>
      </c>
      <c r="C80" s="60">
        <v>17.356300000000001</v>
      </c>
      <c r="D80" s="153">
        <v>17.398199999999999</v>
      </c>
      <c r="E80" s="48"/>
      <c r="F80" s="158"/>
      <c r="G80" s="159"/>
      <c r="H80" s="48"/>
      <c r="I80" s="54"/>
      <c r="J80" s="52"/>
      <c r="K80" s="52"/>
      <c r="L80" s="52"/>
      <c r="M80" s="52"/>
      <c r="N80" s="52"/>
      <c r="O80" s="52"/>
      <c r="P80" s="52"/>
      <c r="Q80" s="52"/>
      <c r="R80" s="52"/>
      <c r="S80" s="52"/>
      <c r="T80" s="52"/>
      <c r="U80" s="52"/>
      <c r="V80" s="52"/>
      <c r="W80" s="52"/>
      <c r="X80" s="52"/>
      <c r="Y80" s="52"/>
    </row>
    <row r="81" spans="1:25">
      <c r="A81" s="48"/>
      <c r="B81" s="53"/>
      <c r="C81" s="72"/>
      <c r="D81" s="72"/>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5478</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5479</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5552</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5973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5481</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3.2" customHeight="1">
      <c r="A89" s="5"/>
      <c r="B89" s="234"/>
      <c r="C89" s="234"/>
      <c r="D89" s="234"/>
      <c r="E89" s="234"/>
      <c r="F89" s="234"/>
      <c r="G89" s="234"/>
      <c r="H89" s="234"/>
      <c r="I89" s="234"/>
    </row>
    <row r="90" spans="1:25" ht="13.2" customHeight="1">
      <c r="A90" s="5"/>
      <c r="B90" s="5"/>
      <c r="C90" s="235" t="s">
        <v>4798</v>
      </c>
      <c r="D90" s="235"/>
      <c r="E90" s="235"/>
      <c r="F90" s="235"/>
      <c r="G90" s="5"/>
      <c r="H90" s="5"/>
      <c r="I90" s="5"/>
    </row>
    <row r="91" spans="1:25" ht="13.2" customHeight="1">
      <c r="A91" s="5"/>
      <c r="B91" s="38" t="s">
        <v>1761</v>
      </c>
      <c r="C91" s="235" t="s">
        <v>1762</v>
      </c>
      <c r="D91" s="235"/>
      <c r="E91" s="235"/>
      <c r="F91" s="235"/>
      <c r="G91" s="5"/>
      <c r="H91" s="5"/>
      <c r="I91" s="5"/>
    </row>
    <row r="92" spans="1:25" ht="135" customHeight="1">
      <c r="A92" s="5"/>
      <c r="B92" s="39"/>
      <c r="C92" s="236"/>
      <c r="D92" s="236"/>
      <c r="E92" s="5"/>
      <c r="F92" s="5"/>
      <c r="G92" s="5"/>
      <c r="H92" s="5"/>
      <c r="I92" s="5"/>
    </row>
  </sheetData>
  <mergeCells count="7">
    <mergeCell ref="B89:I89"/>
    <mergeCell ref="C90:F90"/>
    <mergeCell ref="C91:F91"/>
    <mergeCell ref="C92:D92"/>
    <mergeCell ref="B69:I69"/>
    <mergeCell ref="B70:I70"/>
    <mergeCell ref="B71:I71"/>
  </mergeCells>
  <hyperlinks>
    <hyperlink ref="A1" location="AxisNiftyNext50IndexFund" display="AXISNNF" xr:uid="{00000000-0004-0000-4000-000000000000}"/>
    <hyperlink ref="B1" location="AxisNiftyNext50IndexFund" display="Axis Nifty Next 50 Index Fund" xr:uid="{00000000-0004-0000-4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outlinePr summaryBelow="0"/>
  </sheetPr>
  <dimension ref="A1:Y92"/>
  <sheetViews>
    <sheetView topLeftCell="A70" workbookViewId="0">
      <selection activeCell="B86" sqref="B8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133</v>
      </c>
      <c r="B1" s="4" t="s">
        <v>134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596</v>
      </c>
      <c r="B7" s="18" t="s">
        <v>597</v>
      </c>
      <c r="C7" s="14" t="s">
        <v>598</v>
      </c>
      <c r="D7" s="14" t="s">
        <v>384</v>
      </c>
      <c r="E7" s="19">
        <v>425896</v>
      </c>
      <c r="F7" s="20">
        <v>3462.7474000000002</v>
      </c>
      <c r="G7" s="21">
        <v>4.4200000000000003E-2</v>
      </c>
      <c r="H7" s="22"/>
      <c r="I7" s="23"/>
    </row>
    <row r="8" spans="1:9" ht="13.2" customHeight="1">
      <c r="A8" s="17" t="s">
        <v>636</v>
      </c>
      <c r="B8" s="18" t="s">
        <v>637</v>
      </c>
      <c r="C8" s="14" t="s">
        <v>638</v>
      </c>
      <c r="D8" s="14" t="s">
        <v>196</v>
      </c>
      <c r="E8" s="19">
        <v>897322</v>
      </c>
      <c r="F8" s="20">
        <v>3119.0913</v>
      </c>
      <c r="G8" s="21">
        <v>3.9800000000000002E-2</v>
      </c>
      <c r="H8" s="22"/>
      <c r="I8" s="23"/>
    </row>
    <row r="9" spans="1:9" ht="13.2" customHeight="1">
      <c r="A9" s="17" t="s">
        <v>645</v>
      </c>
      <c r="B9" s="18" t="s">
        <v>646</v>
      </c>
      <c r="C9" s="14" t="s">
        <v>647</v>
      </c>
      <c r="D9" s="14" t="s">
        <v>484</v>
      </c>
      <c r="E9" s="19">
        <v>34965</v>
      </c>
      <c r="F9" s="20">
        <v>3033.3886000000002</v>
      </c>
      <c r="G9" s="21">
        <v>3.8699999999999998E-2</v>
      </c>
      <c r="H9" s="22"/>
      <c r="I9" s="23"/>
    </row>
    <row r="10" spans="1:9" ht="13.2" customHeight="1">
      <c r="A10" s="17" t="s">
        <v>664</v>
      </c>
      <c r="B10" s="18" t="s">
        <v>665</v>
      </c>
      <c r="C10" s="14" t="s">
        <v>666</v>
      </c>
      <c r="D10" s="14" t="s">
        <v>407</v>
      </c>
      <c r="E10" s="19">
        <v>124483</v>
      </c>
      <c r="F10" s="20">
        <v>2976.3885</v>
      </c>
      <c r="G10" s="21">
        <v>3.7999999999999999E-2</v>
      </c>
      <c r="H10" s="22"/>
      <c r="I10" s="23"/>
    </row>
    <row r="11" spans="1:9" ht="13.2" customHeight="1">
      <c r="A11" s="17" t="s">
        <v>713</v>
      </c>
      <c r="B11" s="18" t="s">
        <v>714</v>
      </c>
      <c r="C11" s="14" t="s">
        <v>715</v>
      </c>
      <c r="D11" s="14" t="s">
        <v>232</v>
      </c>
      <c r="E11" s="19">
        <v>114382</v>
      </c>
      <c r="F11" s="20">
        <v>2631.2435</v>
      </c>
      <c r="G11" s="21">
        <v>3.3599999999999998E-2</v>
      </c>
      <c r="H11" s="22"/>
      <c r="I11" s="23"/>
    </row>
    <row r="12" spans="1:9" ht="13.2" customHeight="1">
      <c r="A12" s="17" t="s">
        <v>740</v>
      </c>
      <c r="B12" s="18" t="s">
        <v>741</v>
      </c>
      <c r="C12" s="14" t="s">
        <v>742</v>
      </c>
      <c r="D12" s="14" t="s">
        <v>309</v>
      </c>
      <c r="E12" s="19">
        <v>532058</v>
      </c>
      <c r="F12" s="20">
        <v>2427.2485999999999</v>
      </c>
      <c r="G12" s="21">
        <v>3.1E-2</v>
      </c>
      <c r="H12" s="22"/>
      <c r="I12" s="23"/>
    </row>
    <row r="13" spans="1:9" ht="13.2" customHeight="1">
      <c r="A13" s="17" t="s">
        <v>752</v>
      </c>
      <c r="B13" s="18" t="s">
        <v>753</v>
      </c>
      <c r="C13" s="14" t="s">
        <v>754</v>
      </c>
      <c r="D13" s="14" t="s">
        <v>290</v>
      </c>
      <c r="E13" s="19">
        <v>169218</v>
      </c>
      <c r="F13" s="20">
        <v>2373.2824999999998</v>
      </c>
      <c r="G13" s="21">
        <v>3.0300000000000001E-2</v>
      </c>
      <c r="H13" s="22"/>
      <c r="I13" s="23"/>
    </row>
    <row r="14" spans="1:9" ht="13.2" customHeight="1">
      <c r="A14" s="17" t="s">
        <v>761</v>
      </c>
      <c r="B14" s="18" t="s">
        <v>762</v>
      </c>
      <c r="C14" s="14" t="s">
        <v>763</v>
      </c>
      <c r="D14" s="14" t="s">
        <v>196</v>
      </c>
      <c r="E14" s="19">
        <v>587086</v>
      </c>
      <c r="F14" s="20">
        <v>2232.9816000000001</v>
      </c>
      <c r="G14" s="21">
        <v>2.8500000000000001E-2</v>
      </c>
      <c r="H14" s="22"/>
      <c r="I14" s="23"/>
    </row>
    <row r="15" spans="1:9" ht="13.2" customHeight="1">
      <c r="A15" s="17" t="s">
        <v>776</v>
      </c>
      <c r="B15" s="18" t="s">
        <v>777</v>
      </c>
      <c r="C15" s="14" t="s">
        <v>778</v>
      </c>
      <c r="D15" s="14" t="s">
        <v>251</v>
      </c>
      <c r="E15" s="19">
        <v>75692</v>
      </c>
      <c r="F15" s="20">
        <v>2184.3197</v>
      </c>
      <c r="G15" s="21">
        <v>2.7900000000000001E-2</v>
      </c>
      <c r="H15" s="22"/>
      <c r="I15" s="23"/>
    </row>
    <row r="16" spans="1:9" ht="13.2" customHeight="1">
      <c r="A16" s="17" t="s">
        <v>798</v>
      </c>
      <c r="B16" s="18" t="s">
        <v>799</v>
      </c>
      <c r="C16" s="14" t="s">
        <v>800</v>
      </c>
      <c r="D16" s="14" t="s">
        <v>196</v>
      </c>
      <c r="E16" s="19">
        <v>914505</v>
      </c>
      <c r="F16" s="20">
        <v>2095.9540000000002</v>
      </c>
      <c r="G16" s="21">
        <v>2.6800000000000001E-2</v>
      </c>
      <c r="H16" s="22"/>
      <c r="I16" s="23"/>
    </row>
    <row r="17" spans="1:9" ht="13.2" customHeight="1">
      <c r="A17" s="17" t="s">
        <v>807</v>
      </c>
      <c r="B17" s="18" t="s">
        <v>808</v>
      </c>
      <c r="C17" s="14" t="s">
        <v>809</v>
      </c>
      <c r="D17" s="14" t="s">
        <v>232</v>
      </c>
      <c r="E17" s="19">
        <v>178565</v>
      </c>
      <c r="F17" s="20">
        <v>2051.1761999999999</v>
      </c>
      <c r="G17" s="21">
        <v>2.6200000000000001E-2</v>
      </c>
      <c r="H17" s="22"/>
      <c r="I17" s="23"/>
    </row>
    <row r="18" spans="1:9" ht="13.2" customHeight="1">
      <c r="A18" s="17" t="s">
        <v>813</v>
      </c>
      <c r="B18" s="18" t="s">
        <v>814</v>
      </c>
      <c r="C18" s="14" t="s">
        <v>815</v>
      </c>
      <c r="D18" s="14" t="s">
        <v>816</v>
      </c>
      <c r="E18" s="19">
        <v>564375</v>
      </c>
      <c r="F18" s="20">
        <v>2019.0516</v>
      </c>
      <c r="G18" s="21">
        <v>2.58E-2</v>
      </c>
      <c r="H18" s="22"/>
      <c r="I18" s="23"/>
    </row>
    <row r="19" spans="1:9" ht="13.2" customHeight="1">
      <c r="A19" s="17" t="s">
        <v>829</v>
      </c>
      <c r="B19" s="18" t="s">
        <v>830</v>
      </c>
      <c r="C19" s="14" t="s">
        <v>831</v>
      </c>
      <c r="D19" s="14" t="s">
        <v>344</v>
      </c>
      <c r="E19" s="19">
        <v>253952</v>
      </c>
      <c r="F19" s="20">
        <v>1919.8770999999999</v>
      </c>
      <c r="G19" s="21">
        <v>2.4500000000000001E-2</v>
      </c>
      <c r="H19" s="22"/>
      <c r="I19" s="23"/>
    </row>
    <row r="20" spans="1:9" ht="13.2" customHeight="1">
      <c r="A20" s="17" t="s">
        <v>832</v>
      </c>
      <c r="B20" s="18" t="s">
        <v>833</v>
      </c>
      <c r="C20" s="14" t="s">
        <v>834</v>
      </c>
      <c r="D20" s="14" t="s">
        <v>251</v>
      </c>
      <c r="E20" s="19">
        <v>131063</v>
      </c>
      <c r="F20" s="20">
        <v>1913.1266000000001</v>
      </c>
      <c r="G20" s="21">
        <v>2.4400000000000002E-2</v>
      </c>
      <c r="H20" s="22"/>
      <c r="I20" s="23"/>
    </row>
    <row r="21" spans="1:9" ht="13.2" customHeight="1">
      <c r="A21" s="17" t="s">
        <v>841</v>
      </c>
      <c r="B21" s="18" t="s">
        <v>842</v>
      </c>
      <c r="C21" s="14" t="s">
        <v>843</v>
      </c>
      <c r="D21" s="14" t="s">
        <v>251</v>
      </c>
      <c r="E21" s="19">
        <v>8192</v>
      </c>
      <c r="F21" s="20">
        <v>1884.9792</v>
      </c>
      <c r="G21" s="21">
        <v>2.41E-2</v>
      </c>
      <c r="H21" s="22"/>
      <c r="I21" s="23"/>
    </row>
    <row r="22" spans="1:9" ht="13.2" customHeight="1">
      <c r="A22" s="17" t="s">
        <v>844</v>
      </c>
      <c r="B22" s="18" t="s">
        <v>845</v>
      </c>
      <c r="C22" s="14" t="s">
        <v>846</v>
      </c>
      <c r="D22" s="14" t="s">
        <v>290</v>
      </c>
      <c r="E22" s="19">
        <v>84806</v>
      </c>
      <c r="F22" s="20">
        <v>1869.2938999999999</v>
      </c>
      <c r="G22" s="21">
        <v>2.3900000000000001E-2</v>
      </c>
      <c r="H22" s="22"/>
      <c r="I22" s="23"/>
    </row>
    <row r="23" spans="1:9" ht="13.2" customHeight="1">
      <c r="A23" s="17" t="s">
        <v>866</v>
      </c>
      <c r="B23" s="18" t="s">
        <v>867</v>
      </c>
      <c r="C23" s="14" t="s">
        <v>868</v>
      </c>
      <c r="D23" s="14" t="s">
        <v>290</v>
      </c>
      <c r="E23" s="19">
        <v>228263</v>
      </c>
      <c r="F23" s="20">
        <v>1785.0166999999999</v>
      </c>
      <c r="G23" s="21">
        <v>2.2800000000000001E-2</v>
      </c>
      <c r="H23" s="22"/>
      <c r="I23" s="23"/>
    </row>
    <row r="24" spans="1:9" ht="13.2" customHeight="1">
      <c r="A24" s="17" t="s">
        <v>869</v>
      </c>
      <c r="B24" s="18" t="s">
        <v>870</v>
      </c>
      <c r="C24" s="14" t="s">
        <v>871</v>
      </c>
      <c r="D24" s="14" t="s">
        <v>232</v>
      </c>
      <c r="E24" s="19">
        <v>521368</v>
      </c>
      <c r="F24" s="20">
        <v>1773.1726000000001</v>
      </c>
      <c r="G24" s="21">
        <v>2.2599999999999999E-2</v>
      </c>
      <c r="H24" s="22"/>
      <c r="I24" s="23"/>
    </row>
    <row r="25" spans="1:9" ht="13.2" customHeight="1">
      <c r="A25" s="17" t="s">
        <v>872</v>
      </c>
      <c r="B25" s="18" t="s">
        <v>873</v>
      </c>
      <c r="C25" s="14" t="s">
        <v>874</v>
      </c>
      <c r="D25" s="14" t="s">
        <v>290</v>
      </c>
      <c r="E25" s="19">
        <v>617135</v>
      </c>
      <c r="F25" s="20">
        <v>1770.5603000000001</v>
      </c>
      <c r="G25" s="21">
        <v>2.2599999999999999E-2</v>
      </c>
      <c r="H25" s="22"/>
      <c r="I25" s="23"/>
    </row>
    <row r="26" spans="1:9" ht="13.2" customHeight="1">
      <c r="A26" s="17" t="s">
        <v>896</v>
      </c>
      <c r="B26" s="18" t="s">
        <v>897</v>
      </c>
      <c r="C26" s="14" t="s">
        <v>898</v>
      </c>
      <c r="D26" s="14" t="s">
        <v>276</v>
      </c>
      <c r="E26" s="19">
        <v>311741</v>
      </c>
      <c r="F26" s="20">
        <v>1637.7312999999999</v>
      </c>
      <c r="G26" s="21">
        <v>2.0899999999999998E-2</v>
      </c>
      <c r="H26" s="22"/>
      <c r="I26" s="23"/>
    </row>
    <row r="27" spans="1:9" ht="13.2" customHeight="1">
      <c r="A27" s="17" t="s">
        <v>911</v>
      </c>
      <c r="B27" s="18" t="s">
        <v>912</v>
      </c>
      <c r="C27" s="14" t="s">
        <v>913</v>
      </c>
      <c r="D27" s="14" t="s">
        <v>247</v>
      </c>
      <c r="E27" s="19">
        <v>20758</v>
      </c>
      <c r="F27" s="20">
        <v>1581.7596000000001</v>
      </c>
      <c r="G27" s="21">
        <v>2.0199999999999999E-2</v>
      </c>
      <c r="H27" s="22"/>
      <c r="I27" s="23"/>
    </row>
    <row r="28" spans="1:9" ht="13.2" customHeight="1">
      <c r="A28" s="17" t="s">
        <v>917</v>
      </c>
      <c r="B28" s="18" t="s">
        <v>918</v>
      </c>
      <c r="C28" s="14" t="s">
        <v>919</v>
      </c>
      <c r="D28" s="14" t="s">
        <v>232</v>
      </c>
      <c r="E28" s="19">
        <v>337980</v>
      </c>
      <c r="F28" s="20">
        <v>1567.5512000000001</v>
      </c>
      <c r="G28" s="21">
        <v>0.02</v>
      </c>
      <c r="H28" s="22"/>
      <c r="I28" s="23"/>
    </row>
    <row r="29" spans="1:9" ht="13.2" customHeight="1">
      <c r="A29" s="17" t="s">
        <v>938</v>
      </c>
      <c r="B29" s="18" t="s">
        <v>939</v>
      </c>
      <c r="C29" s="14" t="s">
        <v>940</v>
      </c>
      <c r="D29" s="14" t="s">
        <v>515</v>
      </c>
      <c r="E29" s="19">
        <v>119245</v>
      </c>
      <c r="F29" s="20">
        <v>1507.9722999999999</v>
      </c>
      <c r="G29" s="21">
        <v>1.9199999999999998E-2</v>
      </c>
      <c r="H29" s="22"/>
      <c r="I29" s="23"/>
    </row>
    <row r="30" spans="1:9" ht="13.2" customHeight="1">
      <c r="A30" s="17" t="s">
        <v>941</v>
      </c>
      <c r="B30" s="18" t="s">
        <v>942</v>
      </c>
      <c r="C30" s="14" t="s">
        <v>943</v>
      </c>
      <c r="D30" s="14" t="s">
        <v>251</v>
      </c>
      <c r="E30" s="19">
        <v>78447</v>
      </c>
      <c r="F30" s="20">
        <v>1477.7061000000001</v>
      </c>
      <c r="G30" s="21">
        <v>1.89E-2</v>
      </c>
      <c r="H30" s="22"/>
      <c r="I30" s="23"/>
    </row>
    <row r="31" spans="1:9" ht="13.2" customHeight="1">
      <c r="A31" s="17" t="s">
        <v>944</v>
      </c>
      <c r="B31" s="18" t="s">
        <v>945</v>
      </c>
      <c r="C31" s="14" t="s">
        <v>946</v>
      </c>
      <c r="D31" s="14" t="s">
        <v>484</v>
      </c>
      <c r="E31" s="19">
        <v>223112</v>
      </c>
      <c r="F31" s="20">
        <v>1470.7543000000001</v>
      </c>
      <c r="G31" s="21">
        <v>1.8800000000000001E-2</v>
      </c>
      <c r="H31" s="22"/>
      <c r="I31" s="23"/>
    </row>
    <row r="32" spans="1:9" ht="13.2" customHeight="1">
      <c r="A32" s="17" t="s">
        <v>950</v>
      </c>
      <c r="B32" s="18" t="s">
        <v>951</v>
      </c>
      <c r="C32" s="14" t="s">
        <v>952</v>
      </c>
      <c r="D32" s="14" t="s">
        <v>247</v>
      </c>
      <c r="E32" s="19">
        <v>610247</v>
      </c>
      <c r="F32" s="20">
        <v>1439.5726999999999</v>
      </c>
      <c r="G32" s="21">
        <v>1.84E-2</v>
      </c>
      <c r="H32" s="22"/>
      <c r="I32" s="23"/>
    </row>
    <row r="33" spans="1:9" ht="13.2" customHeight="1">
      <c r="A33" s="17" t="s">
        <v>956</v>
      </c>
      <c r="B33" s="18" t="s">
        <v>957</v>
      </c>
      <c r="C33" s="14" t="s">
        <v>958</v>
      </c>
      <c r="D33" s="14" t="s">
        <v>344</v>
      </c>
      <c r="E33" s="19">
        <v>74030</v>
      </c>
      <c r="F33" s="20">
        <v>1432.1844000000001</v>
      </c>
      <c r="G33" s="21">
        <v>1.83E-2</v>
      </c>
      <c r="H33" s="22"/>
      <c r="I33" s="23"/>
    </row>
    <row r="34" spans="1:9" ht="13.2" customHeight="1">
      <c r="A34" s="17" t="s">
        <v>959</v>
      </c>
      <c r="B34" s="18" t="s">
        <v>960</v>
      </c>
      <c r="C34" s="14" t="s">
        <v>961</v>
      </c>
      <c r="D34" s="14" t="s">
        <v>232</v>
      </c>
      <c r="E34" s="19">
        <v>220919</v>
      </c>
      <c r="F34" s="20">
        <v>1428.7936</v>
      </c>
      <c r="G34" s="21">
        <v>1.8200000000000001E-2</v>
      </c>
      <c r="H34" s="22"/>
      <c r="I34" s="23"/>
    </row>
    <row r="35" spans="1:9" ht="13.2" customHeight="1">
      <c r="A35" s="17" t="s">
        <v>965</v>
      </c>
      <c r="B35" s="18" t="s">
        <v>966</v>
      </c>
      <c r="C35" s="14" t="s">
        <v>967</v>
      </c>
      <c r="D35" s="14" t="s">
        <v>196</v>
      </c>
      <c r="E35" s="19">
        <v>866626</v>
      </c>
      <c r="F35" s="20">
        <v>1416.9335000000001</v>
      </c>
      <c r="G35" s="21">
        <v>1.8100000000000002E-2</v>
      </c>
      <c r="H35" s="22"/>
      <c r="I35" s="23"/>
    </row>
    <row r="36" spans="1:9" ht="13.2" customHeight="1">
      <c r="A36" s="17" t="s">
        <v>977</v>
      </c>
      <c r="B36" s="18" t="s">
        <v>978</v>
      </c>
      <c r="C36" s="14" t="s">
        <v>979</v>
      </c>
      <c r="D36" s="14" t="s">
        <v>232</v>
      </c>
      <c r="E36" s="19">
        <v>94202</v>
      </c>
      <c r="F36" s="20">
        <v>1399.3706999999999</v>
      </c>
      <c r="G36" s="21">
        <v>1.7899999999999999E-2</v>
      </c>
      <c r="H36" s="22"/>
      <c r="I36" s="23"/>
    </row>
    <row r="37" spans="1:9" ht="13.2" customHeight="1">
      <c r="A37" s="17" t="s">
        <v>986</v>
      </c>
      <c r="B37" s="18" t="s">
        <v>987</v>
      </c>
      <c r="C37" s="14" t="s">
        <v>988</v>
      </c>
      <c r="D37" s="14" t="s">
        <v>989</v>
      </c>
      <c r="E37" s="19">
        <v>163172</v>
      </c>
      <c r="F37" s="20">
        <v>1356.0409</v>
      </c>
      <c r="G37" s="21">
        <v>1.7299999999999999E-2</v>
      </c>
      <c r="H37" s="22"/>
      <c r="I37" s="23"/>
    </row>
    <row r="38" spans="1:9" ht="13.2" customHeight="1">
      <c r="A38" s="17" t="s">
        <v>1017</v>
      </c>
      <c r="B38" s="18" t="s">
        <v>1018</v>
      </c>
      <c r="C38" s="14" t="s">
        <v>1019</v>
      </c>
      <c r="D38" s="14" t="s">
        <v>251</v>
      </c>
      <c r="E38" s="19">
        <v>590833</v>
      </c>
      <c r="F38" s="20">
        <v>1266.7460000000001</v>
      </c>
      <c r="G38" s="21">
        <v>1.6199999999999999E-2</v>
      </c>
      <c r="H38" s="22"/>
      <c r="I38" s="23"/>
    </row>
    <row r="39" spans="1:9" ht="13.2" customHeight="1">
      <c r="A39" s="17" t="s">
        <v>1023</v>
      </c>
      <c r="B39" s="18" t="s">
        <v>1024</v>
      </c>
      <c r="C39" s="14" t="s">
        <v>1025</v>
      </c>
      <c r="D39" s="14" t="s">
        <v>344</v>
      </c>
      <c r="E39" s="19">
        <v>65635</v>
      </c>
      <c r="F39" s="20">
        <v>1251.7907</v>
      </c>
      <c r="G39" s="21">
        <v>1.6E-2</v>
      </c>
      <c r="H39" s="22"/>
      <c r="I39" s="23"/>
    </row>
    <row r="40" spans="1:9" ht="13.2" customHeight="1">
      <c r="A40" s="17" t="s">
        <v>1029</v>
      </c>
      <c r="B40" s="18" t="s">
        <v>1030</v>
      </c>
      <c r="C40" s="14" t="s">
        <v>1031</v>
      </c>
      <c r="D40" s="14" t="s">
        <v>290</v>
      </c>
      <c r="E40" s="19">
        <v>127002</v>
      </c>
      <c r="F40" s="20">
        <v>1231.9194</v>
      </c>
      <c r="G40" s="21">
        <v>1.5699999999999999E-2</v>
      </c>
      <c r="H40" s="22"/>
      <c r="I40" s="23"/>
    </row>
    <row r="41" spans="1:9" ht="13.2" customHeight="1">
      <c r="A41" s="17" t="s">
        <v>1086</v>
      </c>
      <c r="B41" s="18" t="s">
        <v>1087</v>
      </c>
      <c r="C41" s="14" t="s">
        <v>1088</v>
      </c>
      <c r="D41" s="14" t="s">
        <v>865</v>
      </c>
      <c r="E41" s="19">
        <v>29715</v>
      </c>
      <c r="F41" s="20">
        <v>1094.9978000000001</v>
      </c>
      <c r="G41" s="21">
        <v>1.4E-2</v>
      </c>
      <c r="H41" s="22"/>
      <c r="I41" s="23"/>
    </row>
    <row r="42" spans="1:9" ht="13.2" customHeight="1">
      <c r="A42" s="17" t="s">
        <v>1110</v>
      </c>
      <c r="B42" s="18" t="s">
        <v>1111</v>
      </c>
      <c r="C42" s="14" t="s">
        <v>1112</v>
      </c>
      <c r="D42" s="14" t="s">
        <v>384</v>
      </c>
      <c r="E42" s="19">
        <v>116322</v>
      </c>
      <c r="F42" s="20">
        <v>1038.3483000000001</v>
      </c>
      <c r="G42" s="21">
        <v>1.3299999999999999E-2</v>
      </c>
      <c r="H42" s="22"/>
      <c r="I42" s="23"/>
    </row>
    <row r="43" spans="1:9" ht="13.2" customHeight="1">
      <c r="A43" s="17" t="s">
        <v>1122</v>
      </c>
      <c r="B43" s="18" t="s">
        <v>1123</v>
      </c>
      <c r="C43" s="14" t="s">
        <v>1124</v>
      </c>
      <c r="D43" s="14" t="s">
        <v>515</v>
      </c>
      <c r="E43" s="19">
        <v>666323</v>
      </c>
      <c r="F43" s="20">
        <v>1002.7495</v>
      </c>
      <c r="G43" s="21">
        <v>1.2800000000000001E-2</v>
      </c>
      <c r="H43" s="22"/>
      <c r="I43" s="23"/>
    </row>
    <row r="44" spans="1:9" ht="13.2" customHeight="1">
      <c r="A44" s="17" t="s">
        <v>1125</v>
      </c>
      <c r="B44" s="18" t="s">
        <v>1126</v>
      </c>
      <c r="C44" s="14" t="s">
        <v>1127</v>
      </c>
      <c r="D44" s="14" t="s">
        <v>232</v>
      </c>
      <c r="E44" s="19">
        <v>184003</v>
      </c>
      <c r="F44" s="20">
        <v>984.50810000000001</v>
      </c>
      <c r="G44" s="21">
        <v>1.26E-2</v>
      </c>
      <c r="H44" s="22"/>
      <c r="I44" s="23"/>
    </row>
    <row r="45" spans="1:9" ht="13.2" customHeight="1">
      <c r="A45" s="17" t="s">
        <v>1137</v>
      </c>
      <c r="B45" s="18" t="s">
        <v>1138</v>
      </c>
      <c r="C45" s="14" t="s">
        <v>1139</v>
      </c>
      <c r="D45" s="14" t="s">
        <v>989</v>
      </c>
      <c r="E45" s="19">
        <v>60139</v>
      </c>
      <c r="F45" s="20">
        <v>960.96109999999999</v>
      </c>
      <c r="G45" s="21">
        <v>1.23E-2</v>
      </c>
      <c r="H45" s="22"/>
      <c r="I45" s="23"/>
    </row>
    <row r="46" spans="1:9" ht="13.2" customHeight="1">
      <c r="A46" s="17" t="s">
        <v>1140</v>
      </c>
      <c r="B46" s="18" t="s">
        <v>1141</v>
      </c>
      <c r="C46" s="14" t="s">
        <v>1142</v>
      </c>
      <c r="D46" s="14" t="s">
        <v>484</v>
      </c>
      <c r="E46" s="19">
        <v>148653</v>
      </c>
      <c r="F46" s="20">
        <v>955.83879999999999</v>
      </c>
      <c r="G46" s="21">
        <v>1.2200000000000001E-2</v>
      </c>
      <c r="H46" s="22"/>
      <c r="I46" s="23"/>
    </row>
    <row r="47" spans="1:9" ht="13.2" customHeight="1">
      <c r="A47" s="17" t="s">
        <v>1179</v>
      </c>
      <c r="B47" s="18" t="s">
        <v>1180</v>
      </c>
      <c r="C47" s="14" t="s">
        <v>1181</v>
      </c>
      <c r="D47" s="14" t="s">
        <v>247</v>
      </c>
      <c r="E47" s="19">
        <v>153343</v>
      </c>
      <c r="F47" s="20">
        <v>890.92280000000005</v>
      </c>
      <c r="G47" s="21">
        <v>1.14E-2</v>
      </c>
      <c r="H47" s="22"/>
      <c r="I47" s="23"/>
    </row>
    <row r="48" spans="1:9" ht="13.2" customHeight="1">
      <c r="A48" s="17" t="s">
        <v>1201</v>
      </c>
      <c r="B48" s="18" t="s">
        <v>1202</v>
      </c>
      <c r="C48" s="14" t="s">
        <v>1203</v>
      </c>
      <c r="D48" s="14" t="s">
        <v>264</v>
      </c>
      <c r="E48" s="19">
        <v>598940</v>
      </c>
      <c r="F48" s="20">
        <v>875.41070000000002</v>
      </c>
      <c r="G48" s="21">
        <v>1.12E-2</v>
      </c>
      <c r="H48" s="22"/>
      <c r="I48" s="23"/>
    </row>
    <row r="49" spans="1:9" ht="13.2" customHeight="1">
      <c r="A49" s="17" t="s">
        <v>1216</v>
      </c>
      <c r="B49" s="18" t="s">
        <v>1217</v>
      </c>
      <c r="C49" s="14" t="s">
        <v>1218</v>
      </c>
      <c r="D49" s="14" t="s">
        <v>211</v>
      </c>
      <c r="E49" s="19">
        <v>983571</v>
      </c>
      <c r="F49" s="20">
        <v>847.83820000000003</v>
      </c>
      <c r="G49" s="21">
        <v>1.0800000000000001E-2</v>
      </c>
      <c r="H49" s="22"/>
      <c r="I49" s="23"/>
    </row>
    <row r="50" spans="1:9" ht="13.2" customHeight="1">
      <c r="A50" s="17" t="s">
        <v>1222</v>
      </c>
      <c r="B50" s="18" t="s">
        <v>1223</v>
      </c>
      <c r="C50" s="14" t="s">
        <v>1224</v>
      </c>
      <c r="D50" s="14" t="s">
        <v>203</v>
      </c>
      <c r="E50" s="19">
        <v>454490</v>
      </c>
      <c r="F50" s="20">
        <v>838.48860000000002</v>
      </c>
      <c r="G50" s="21">
        <v>1.0699999999999999E-2</v>
      </c>
      <c r="H50" s="22"/>
      <c r="I50" s="23"/>
    </row>
    <row r="51" spans="1:9" ht="13.2" customHeight="1">
      <c r="A51" s="17" t="s">
        <v>1299</v>
      </c>
      <c r="B51" s="18" t="s">
        <v>1300</v>
      </c>
      <c r="C51" s="14" t="s">
        <v>1301</v>
      </c>
      <c r="D51" s="14" t="s">
        <v>344</v>
      </c>
      <c r="E51" s="19">
        <v>180597</v>
      </c>
      <c r="F51" s="20">
        <v>723.74249999999995</v>
      </c>
      <c r="G51" s="21">
        <v>9.1999999999999998E-3</v>
      </c>
      <c r="H51" s="22"/>
      <c r="I51" s="23"/>
    </row>
    <row r="52" spans="1:9" ht="13.2" customHeight="1">
      <c r="A52" s="17" t="s">
        <v>1305</v>
      </c>
      <c r="B52" s="18" t="s">
        <v>1306</v>
      </c>
      <c r="C52" s="14" t="s">
        <v>1307</v>
      </c>
      <c r="D52" s="14" t="s">
        <v>251</v>
      </c>
      <c r="E52" s="19">
        <v>85345</v>
      </c>
      <c r="F52" s="20">
        <v>718.17819999999995</v>
      </c>
      <c r="G52" s="21">
        <v>9.1999999999999998E-3</v>
      </c>
      <c r="H52" s="22"/>
      <c r="I52" s="23"/>
    </row>
    <row r="53" spans="1:9" ht="13.2" customHeight="1">
      <c r="A53" s="17" t="s">
        <v>1317</v>
      </c>
      <c r="B53" s="18" t="s">
        <v>1318</v>
      </c>
      <c r="C53" s="14" t="s">
        <v>1319</v>
      </c>
      <c r="D53" s="14" t="s">
        <v>251</v>
      </c>
      <c r="E53" s="19">
        <v>154557</v>
      </c>
      <c r="F53" s="20">
        <v>704.70259999999996</v>
      </c>
      <c r="G53" s="21">
        <v>8.9999999999999993E-3</v>
      </c>
      <c r="H53" s="22"/>
      <c r="I53" s="23"/>
    </row>
    <row r="54" spans="1:9" ht="13.2" customHeight="1">
      <c r="A54" s="17" t="s">
        <v>1365</v>
      </c>
      <c r="B54" s="18" t="s">
        <v>1366</v>
      </c>
      <c r="C54" s="14" t="s">
        <v>1367</v>
      </c>
      <c r="D54" s="14" t="s">
        <v>431</v>
      </c>
      <c r="E54" s="19">
        <v>915959</v>
      </c>
      <c r="F54" s="20">
        <v>644.56029999999998</v>
      </c>
      <c r="G54" s="21">
        <v>8.2000000000000007E-3</v>
      </c>
      <c r="H54" s="22"/>
      <c r="I54" s="23"/>
    </row>
    <row r="55" spans="1:9" ht="13.2" customHeight="1">
      <c r="A55" s="17" t="s">
        <v>1396</v>
      </c>
      <c r="B55" s="18" t="s">
        <v>1397</v>
      </c>
      <c r="C55" s="14" t="s">
        <v>1398</v>
      </c>
      <c r="D55" s="14" t="s">
        <v>264</v>
      </c>
      <c r="E55" s="19">
        <v>2755477</v>
      </c>
      <c r="F55" s="20">
        <v>608.68489999999997</v>
      </c>
      <c r="G55" s="21">
        <v>7.7999999999999996E-3</v>
      </c>
      <c r="H55" s="22"/>
      <c r="I55" s="23"/>
    </row>
    <row r="56" spans="1:9" ht="13.2" customHeight="1">
      <c r="A56" s="17" t="s">
        <v>1487</v>
      </c>
      <c r="B56" s="18" t="s">
        <v>1488</v>
      </c>
      <c r="C56" s="14" t="s">
        <v>1489</v>
      </c>
      <c r="D56" s="14" t="s">
        <v>211</v>
      </c>
      <c r="E56" s="19">
        <v>123219</v>
      </c>
      <c r="F56" s="20">
        <v>513.20709999999997</v>
      </c>
      <c r="G56" s="21">
        <v>6.6E-3</v>
      </c>
      <c r="H56" s="22"/>
      <c r="I56" s="23"/>
    </row>
    <row r="57" spans="1:9" ht="13.2" customHeight="1">
      <c r="A57" s="5"/>
      <c r="B57" s="13" t="s">
        <v>1745</v>
      </c>
      <c r="C57" s="14"/>
      <c r="D57" s="14"/>
      <c r="E57" s="14"/>
      <c r="F57" s="24">
        <v>78392.866099999999</v>
      </c>
      <c r="G57" s="25">
        <v>1.0005999999999999</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78392.866099999999</v>
      </c>
      <c r="G60" s="25">
        <v>1.0005999999999999</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199.8</v>
      </c>
      <c r="G62" s="21">
        <v>2.5999999999999999E-3</v>
      </c>
      <c r="H62" s="30">
        <v>5.0316101902712254E-2</v>
      </c>
      <c r="I62" s="23"/>
    </row>
    <row r="63" spans="1:9" ht="13.2" customHeight="1">
      <c r="A63" s="5"/>
      <c r="B63" s="13" t="s">
        <v>1745</v>
      </c>
      <c r="C63" s="14"/>
      <c r="D63" s="14"/>
      <c r="E63" s="14"/>
      <c r="F63" s="24">
        <v>199.8</v>
      </c>
      <c r="G63" s="25">
        <v>2.5999999999999999E-3</v>
      </c>
      <c r="H63" s="26"/>
      <c r="I63" s="27"/>
    </row>
    <row r="64" spans="1:9" ht="13.2" customHeight="1">
      <c r="A64" s="5"/>
      <c r="B64" s="28" t="s">
        <v>1748</v>
      </c>
      <c r="C64" s="29"/>
      <c r="D64" s="2"/>
      <c r="E64" s="29"/>
      <c r="F64" s="24">
        <v>199.8</v>
      </c>
      <c r="G64" s="25">
        <v>2.5999999999999999E-3</v>
      </c>
      <c r="H64" s="26"/>
      <c r="I64" s="27"/>
    </row>
    <row r="65" spans="1:25" ht="13.2" customHeight="1">
      <c r="A65" s="5"/>
      <c r="B65" s="28" t="s">
        <v>1752</v>
      </c>
      <c r="C65" s="14"/>
      <c r="D65" s="2"/>
      <c r="E65" s="14"/>
      <c r="F65" s="31">
        <v>-244.23609999999999</v>
      </c>
      <c r="G65" s="25">
        <v>-3.2000000000000002E-3</v>
      </c>
      <c r="H65" s="26"/>
      <c r="I65" s="27"/>
    </row>
    <row r="66" spans="1:25" ht="13.2" customHeight="1">
      <c r="A66" s="5"/>
      <c r="B66" s="32" t="s">
        <v>1753</v>
      </c>
      <c r="C66" s="33"/>
      <c r="D66" s="33"/>
      <c r="E66" s="33"/>
      <c r="F66" s="34">
        <v>78348.429999999993</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48"/>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153">
        <v>19.883199999999999</v>
      </c>
      <c r="D77" s="153">
        <v>20.483000000000001</v>
      </c>
      <c r="E77" s="48"/>
      <c r="F77" s="158"/>
      <c r="G77" s="159"/>
      <c r="H77" s="48"/>
      <c r="I77" s="54"/>
      <c r="J77" s="52"/>
      <c r="K77" s="52"/>
      <c r="L77" s="52"/>
      <c r="M77" s="52"/>
      <c r="N77" s="52"/>
      <c r="O77" s="52"/>
      <c r="P77" s="52"/>
      <c r="Q77" s="52"/>
      <c r="R77" s="52"/>
      <c r="S77" s="52"/>
      <c r="T77" s="52"/>
      <c r="U77" s="52"/>
      <c r="V77" s="52"/>
      <c r="W77" s="52"/>
      <c r="X77" s="52"/>
      <c r="Y77" s="52"/>
    </row>
    <row r="78" spans="1:25">
      <c r="A78" s="58" t="s">
        <v>5483</v>
      </c>
      <c r="B78" s="59" t="s">
        <v>5484</v>
      </c>
      <c r="C78" s="153">
        <v>19.883400000000002</v>
      </c>
      <c r="D78" s="153">
        <v>20.4833</v>
      </c>
      <c r="E78" s="48"/>
      <c r="F78" s="158"/>
      <c r="G78" s="159"/>
      <c r="H78" s="48"/>
      <c r="I78" s="54"/>
      <c r="J78" s="52"/>
      <c r="K78" s="52"/>
      <c r="L78" s="52"/>
      <c r="M78" s="52"/>
      <c r="N78" s="52"/>
      <c r="O78" s="52"/>
      <c r="P78" s="52"/>
      <c r="Q78" s="52"/>
      <c r="R78" s="52"/>
      <c r="S78" s="52"/>
      <c r="T78" s="52"/>
      <c r="U78" s="52"/>
      <c r="V78" s="52"/>
      <c r="W78" s="52"/>
      <c r="X78" s="52"/>
      <c r="Y78" s="52"/>
    </row>
    <row r="79" spans="1:25">
      <c r="A79" s="58" t="s">
        <v>5476</v>
      </c>
      <c r="B79" s="59" t="s">
        <v>5477</v>
      </c>
      <c r="C79" s="153">
        <v>20.534500000000001</v>
      </c>
      <c r="D79" s="153">
        <v>21.168199999999999</v>
      </c>
      <c r="E79" s="48"/>
      <c r="F79" s="158"/>
      <c r="G79" s="159"/>
      <c r="H79" s="48"/>
      <c r="I79" s="54"/>
      <c r="J79" s="52"/>
      <c r="K79" s="52"/>
      <c r="L79" s="52"/>
      <c r="M79" s="52"/>
      <c r="N79" s="52"/>
      <c r="O79" s="52"/>
      <c r="P79" s="52"/>
      <c r="Q79" s="52"/>
      <c r="R79" s="52"/>
      <c r="S79" s="52"/>
      <c r="T79" s="52"/>
      <c r="U79" s="52"/>
      <c r="V79" s="52"/>
      <c r="W79" s="52"/>
      <c r="X79" s="52"/>
      <c r="Y79" s="52"/>
    </row>
    <row r="80" spans="1:25">
      <c r="A80" s="58" t="s">
        <v>5493</v>
      </c>
      <c r="B80" s="59" t="s">
        <v>5494</v>
      </c>
      <c r="C80" s="153">
        <v>20.534400000000002</v>
      </c>
      <c r="D80" s="153">
        <v>21.168099999999999</v>
      </c>
      <c r="E80" s="48"/>
      <c r="F80" s="158"/>
      <c r="G80" s="159"/>
      <c r="H80" s="48"/>
      <c r="I80" s="54"/>
      <c r="J80" s="52"/>
      <c r="K80" s="52"/>
      <c r="L80" s="52"/>
      <c r="M80" s="52"/>
      <c r="N80" s="52"/>
      <c r="O80" s="52"/>
      <c r="P80" s="52"/>
      <c r="Q80" s="52"/>
      <c r="R80" s="52"/>
      <c r="S80" s="52"/>
      <c r="T80" s="52"/>
      <c r="U80" s="52"/>
      <c r="V80" s="52"/>
      <c r="W80" s="52"/>
      <c r="X80" s="52"/>
      <c r="Y80" s="52"/>
    </row>
    <row r="81" spans="1:25">
      <c r="A81" s="48"/>
      <c r="B81" s="53"/>
      <c r="C81" s="72"/>
      <c r="D81" s="72"/>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5478</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5479</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5552</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5973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5481</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3.2" customHeight="1">
      <c r="A89" s="5"/>
      <c r="B89" s="234"/>
      <c r="C89" s="234"/>
      <c r="D89" s="234"/>
      <c r="E89" s="234"/>
      <c r="F89" s="234"/>
      <c r="G89" s="234"/>
      <c r="H89" s="234"/>
      <c r="I89" s="234"/>
    </row>
    <row r="90" spans="1:25" ht="13.2" customHeight="1">
      <c r="A90" s="5"/>
      <c r="B90" s="5"/>
      <c r="C90" s="235" t="s">
        <v>4799</v>
      </c>
      <c r="D90" s="235"/>
      <c r="E90" s="235"/>
      <c r="F90" s="235"/>
      <c r="G90" s="5"/>
      <c r="H90" s="5"/>
      <c r="I90" s="5"/>
    </row>
    <row r="91" spans="1:25" ht="13.2" customHeight="1">
      <c r="A91" s="5"/>
      <c r="B91" s="38" t="s">
        <v>1761</v>
      </c>
      <c r="C91" s="235" t="s">
        <v>1762</v>
      </c>
      <c r="D91" s="235"/>
      <c r="E91" s="235"/>
      <c r="F91" s="235"/>
      <c r="G91" s="5"/>
      <c r="H91" s="5"/>
      <c r="I91" s="5"/>
    </row>
    <row r="92" spans="1:25" ht="135" customHeight="1">
      <c r="A92" s="5"/>
      <c r="B92" s="39"/>
      <c r="C92" s="236"/>
      <c r="D92" s="236"/>
      <c r="E92" s="5"/>
      <c r="F92" s="5"/>
      <c r="G92" s="5"/>
      <c r="H92" s="5"/>
      <c r="I92" s="5"/>
    </row>
  </sheetData>
  <mergeCells count="7">
    <mergeCell ref="B89:I89"/>
    <mergeCell ref="C90:F90"/>
    <mergeCell ref="C91:F91"/>
    <mergeCell ref="C92:D92"/>
    <mergeCell ref="B69:I69"/>
    <mergeCell ref="B70:I70"/>
    <mergeCell ref="B71:I71"/>
  </mergeCells>
  <hyperlinks>
    <hyperlink ref="A1" location="AXISNIFTYSMALLCAP50INDEXFUND" display="AXISNS50" xr:uid="{00000000-0004-0000-4100-000000000000}"/>
    <hyperlink ref="B1" location="AXISNIFTYSMALLCAP50INDEXFUND" display="AXIS NIFTY SMALLCAP 50 INDEX FUND" xr:uid="{00000000-0004-0000-4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outlinePr summaryBelow="0"/>
  </sheetPr>
  <dimension ref="A1:Y89"/>
  <sheetViews>
    <sheetView topLeftCell="A67" workbookViewId="0">
      <selection activeCell="B82" sqref="B8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135</v>
      </c>
      <c r="B1" s="4" t="s">
        <v>136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291</v>
      </c>
      <c r="B7" s="18" t="s">
        <v>292</v>
      </c>
      <c r="C7" s="14" t="s">
        <v>293</v>
      </c>
      <c r="D7" s="14" t="s">
        <v>283</v>
      </c>
      <c r="E7" s="19">
        <v>5291</v>
      </c>
      <c r="F7" s="20">
        <v>178.3596</v>
      </c>
      <c r="G7" s="21">
        <v>5.5100000000000003E-2</v>
      </c>
      <c r="H7" s="22"/>
      <c r="I7" s="23"/>
    </row>
    <row r="8" spans="1:9" ht="13.2" customHeight="1">
      <c r="A8" s="17" t="s">
        <v>273</v>
      </c>
      <c r="B8" s="18" t="s">
        <v>274</v>
      </c>
      <c r="C8" s="14" t="s">
        <v>275</v>
      </c>
      <c r="D8" s="14" t="s">
        <v>276</v>
      </c>
      <c r="E8" s="19">
        <v>16946</v>
      </c>
      <c r="F8" s="20">
        <v>172.07820000000001</v>
      </c>
      <c r="G8" s="21">
        <v>5.3100000000000001E-2</v>
      </c>
      <c r="H8" s="22"/>
      <c r="I8" s="23"/>
    </row>
    <row r="9" spans="1:9" ht="13.2" customHeight="1">
      <c r="A9" s="17" t="s">
        <v>212</v>
      </c>
      <c r="B9" s="18" t="s">
        <v>213</v>
      </c>
      <c r="C9" s="14" t="s">
        <v>214</v>
      </c>
      <c r="D9" s="14" t="s">
        <v>196</v>
      </c>
      <c r="E9" s="19">
        <v>15996</v>
      </c>
      <c r="F9" s="20">
        <v>169.55760000000001</v>
      </c>
      <c r="G9" s="21">
        <v>5.2400000000000002E-2</v>
      </c>
      <c r="H9" s="22"/>
      <c r="I9" s="23"/>
    </row>
    <row r="10" spans="1:9" ht="13.2" customHeight="1">
      <c r="A10" s="17" t="s">
        <v>525</v>
      </c>
      <c r="B10" s="18" t="s">
        <v>526</v>
      </c>
      <c r="C10" s="14" t="s">
        <v>527</v>
      </c>
      <c r="D10" s="14" t="s">
        <v>528</v>
      </c>
      <c r="E10" s="19">
        <v>58572</v>
      </c>
      <c r="F10" s="20">
        <v>162.94730000000001</v>
      </c>
      <c r="G10" s="21">
        <v>5.0299999999999997E-2</v>
      </c>
      <c r="H10" s="22"/>
      <c r="I10" s="23"/>
    </row>
    <row r="11" spans="1:9" ht="13.2" customHeight="1">
      <c r="A11" s="17" t="s">
        <v>348</v>
      </c>
      <c r="B11" s="18" t="s">
        <v>349</v>
      </c>
      <c r="C11" s="14" t="s">
        <v>350</v>
      </c>
      <c r="D11" s="14" t="s">
        <v>351</v>
      </c>
      <c r="E11" s="19">
        <v>68956</v>
      </c>
      <c r="F11" s="20">
        <v>159.84</v>
      </c>
      <c r="G11" s="21">
        <v>4.9399999999999999E-2</v>
      </c>
      <c r="H11" s="22"/>
      <c r="I11" s="23"/>
    </row>
    <row r="12" spans="1:9" ht="13.2" customHeight="1">
      <c r="A12" s="17" t="s">
        <v>261</v>
      </c>
      <c r="B12" s="18" t="s">
        <v>262</v>
      </c>
      <c r="C12" s="14" t="s">
        <v>263</v>
      </c>
      <c r="D12" s="14" t="s">
        <v>264</v>
      </c>
      <c r="E12" s="19">
        <v>46351</v>
      </c>
      <c r="F12" s="20">
        <v>151.75319999999999</v>
      </c>
      <c r="G12" s="21">
        <v>4.6899999999999997E-2</v>
      </c>
      <c r="H12" s="22"/>
      <c r="I12" s="23"/>
    </row>
    <row r="13" spans="1:9" ht="13.2" customHeight="1">
      <c r="A13" s="17" t="s">
        <v>334</v>
      </c>
      <c r="B13" s="18" t="s">
        <v>335</v>
      </c>
      <c r="C13" s="14" t="s">
        <v>336</v>
      </c>
      <c r="D13" s="14" t="s">
        <v>337</v>
      </c>
      <c r="E13" s="19">
        <v>37463</v>
      </c>
      <c r="F13" s="20">
        <v>150.5076</v>
      </c>
      <c r="G13" s="21">
        <v>4.65E-2</v>
      </c>
      <c r="H13" s="22"/>
      <c r="I13" s="23"/>
    </row>
    <row r="14" spans="1:9" ht="13.2" customHeight="1">
      <c r="A14" s="17" t="s">
        <v>303</v>
      </c>
      <c r="B14" s="18" t="s">
        <v>304</v>
      </c>
      <c r="C14" s="14" t="s">
        <v>305</v>
      </c>
      <c r="D14" s="14" t="s">
        <v>264</v>
      </c>
      <c r="E14" s="19">
        <v>56891</v>
      </c>
      <c r="F14" s="20">
        <v>149.93620000000001</v>
      </c>
      <c r="G14" s="21">
        <v>4.6300000000000001E-2</v>
      </c>
      <c r="H14" s="22"/>
      <c r="I14" s="23"/>
    </row>
    <row r="15" spans="1:9" ht="13.2" customHeight="1">
      <c r="A15" s="17" t="s">
        <v>425</v>
      </c>
      <c r="B15" s="18" t="s">
        <v>426</v>
      </c>
      <c r="C15" s="14" t="s">
        <v>427</v>
      </c>
      <c r="D15" s="14" t="s">
        <v>228</v>
      </c>
      <c r="E15" s="19">
        <v>47325</v>
      </c>
      <c r="F15" s="20">
        <v>146.16329999999999</v>
      </c>
      <c r="G15" s="21">
        <v>4.5100000000000001E-2</v>
      </c>
      <c r="H15" s="22"/>
      <c r="I15" s="23"/>
    </row>
    <row r="16" spans="1:9" ht="13.2" customHeight="1">
      <c r="A16" s="17" t="s">
        <v>415</v>
      </c>
      <c r="B16" s="18" t="s">
        <v>416</v>
      </c>
      <c r="C16" s="14" t="s">
        <v>417</v>
      </c>
      <c r="D16" s="14" t="s">
        <v>203</v>
      </c>
      <c r="E16" s="19">
        <v>43176</v>
      </c>
      <c r="F16" s="20">
        <v>139.9118</v>
      </c>
      <c r="G16" s="21">
        <v>4.3200000000000002E-2</v>
      </c>
      <c r="H16" s="22"/>
      <c r="I16" s="23"/>
    </row>
    <row r="17" spans="1:9" ht="13.2" customHeight="1">
      <c r="A17" s="17" t="s">
        <v>485</v>
      </c>
      <c r="B17" s="18" t="s">
        <v>486</v>
      </c>
      <c r="C17" s="14" t="s">
        <v>487</v>
      </c>
      <c r="D17" s="14" t="s">
        <v>203</v>
      </c>
      <c r="E17" s="19">
        <v>82610</v>
      </c>
      <c r="F17" s="20">
        <v>114.9353</v>
      </c>
      <c r="G17" s="21">
        <v>3.5499999999999997E-2</v>
      </c>
      <c r="H17" s="22"/>
      <c r="I17" s="23"/>
    </row>
    <row r="18" spans="1:9" ht="13.2" customHeight="1">
      <c r="A18" s="17" t="s">
        <v>813</v>
      </c>
      <c r="B18" s="18" t="s">
        <v>814</v>
      </c>
      <c r="C18" s="14" t="s">
        <v>815</v>
      </c>
      <c r="D18" s="14" t="s">
        <v>816</v>
      </c>
      <c r="E18" s="19">
        <v>24488</v>
      </c>
      <c r="F18" s="20">
        <v>87.605800000000002</v>
      </c>
      <c r="G18" s="21">
        <v>2.7099999999999999E-2</v>
      </c>
      <c r="H18" s="22"/>
      <c r="I18" s="23"/>
    </row>
    <row r="19" spans="1:9" ht="13.2" customHeight="1">
      <c r="A19" s="17" t="s">
        <v>618</v>
      </c>
      <c r="B19" s="18" t="s">
        <v>619</v>
      </c>
      <c r="C19" s="14" t="s">
        <v>620</v>
      </c>
      <c r="D19" s="14" t="s">
        <v>203</v>
      </c>
      <c r="E19" s="19">
        <v>21691</v>
      </c>
      <c r="F19" s="20">
        <v>79.334800000000001</v>
      </c>
      <c r="G19" s="21">
        <v>2.4500000000000001E-2</v>
      </c>
      <c r="H19" s="22"/>
      <c r="I19" s="23"/>
    </row>
    <row r="20" spans="1:9" ht="13.2" customHeight="1">
      <c r="A20" s="17" t="s">
        <v>829</v>
      </c>
      <c r="B20" s="18" t="s">
        <v>830</v>
      </c>
      <c r="C20" s="14" t="s">
        <v>831</v>
      </c>
      <c r="D20" s="14" t="s">
        <v>344</v>
      </c>
      <c r="E20" s="19">
        <v>10436</v>
      </c>
      <c r="F20" s="20">
        <v>78.896199999999993</v>
      </c>
      <c r="G20" s="21">
        <v>2.4400000000000002E-2</v>
      </c>
      <c r="H20" s="22"/>
      <c r="I20" s="23"/>
    </row>
    <row r="21" spans="1:9" ht="13.2" customHeight="1">
      <c r="A21" s="17" t="s">
        <v>506</v>
      </c>
      <c r="B21" s="18" t="s">
        <v>507</v>
      </c>
      <c r="C21" s="14" t="s">
        <v>508</v>
      </c>
      <c r="D21" s="14" t="s">
        <v>232</v>
      </c>
      <c r="E21" s="19">
        <v>23393</v>
      </c>
      <c r="F21" s="20">
        <v>78.670699999999997</v>
      </c>
      <c r="G21" s="21">
        <v>2.4299999999999999E-2</v>
      </c>
      <c r="H21" s="22"/>
      <c r="I21" s="23"/>
    </row>
    <row r="22" spans="1:9" ht="13.2" customHeight="1">
      <c r="A22" s="17" t="s">
        <v>512</v>
      </c>
      <c r="B22" s="18" t="s">
        <v>513</v>
      </c>
      <c r="C22" s="14" t="s">
        <v>514</v>
      </c>
      <c r="D22" s="14" t="s">
        <v>515</v>
      </c>
      <c r="E22" s="19">
        <v>41148</v>
      </c>
      <c r="F22" s="20">
        <v>73.037700000000001</v>
      </c>
      <c r="G22" s="21">
        <v>2.2599999999999999E-2</v>
      </c>
      <c r="H22" s="22"/>
      <c r="I22" s="23"/>
    </row>
    <row r="23" spans="1:9" ht="13.2" customHeight="1">
      <c r="A23" s="17" t="s">
        <v>679</v>
      </c>
      <c r="B23" s="18" t="s">
        <v>680</v>
      </c>
      <c r="C23" s="14" t="s">
        <v>681</v>
      </c>
      <c r="D23" s="14" t="s">
        <v>682</v>
      </c>
      <c r="E23" s="19">
        <v>75475</v>
      </c>
      <c r="F23" s="20">
        <v>66.569000000000003</v>
      </c>
      <c r="G23" s="21">
        <v>2.06E-2</v>
      </c>
      <c r="H23" s="22"/>
      <c r="I23" s="23"/>
    </row>
    <row r="24" spans="1:9" ht="13.2" customHeight="1">
      <c r="A24" s="17" t="s">
        <v>569</v>
      </c>
      <c r="B24" s="18" t="s">
        <v>570</v>
      </c>
      <c r="C24" s="14" t="s">
        <v>571</v>
      </c>
      <c r="D24" s="14" t="s">
        <v>232</v>
      </c>
      <c r="E24" s="19">
        <v>19486</v>
      </c>
      <c r="F24" s="20">
        <v>62.998199999999997</v>
      </c>
      <c r="G24" s="21">
        <v>1.95E-2</v>
      </c>
      <c r="H24" s="22"/>
      <c r="I24" s="23"/>
    </row>
    <row r="25" spans="1:9" ht="13.2" customHeight="1">
      <c r="A25" s="17" t="s">
        <v>536</v>
      </c>
      <c r="B25" s="18" t="s">
        <v>537</v>
      </c>
      <c r="C25" s="14" t="s">
        <v>538</v>
      </c>
      <c r="D25" s="14" t="s">
        <v>196</v>
      </c>
      <c r="E25" s="19">
        <v>25835</v>
      </c>
      <c r="F25" s="20">
        <v>61.642299999999999</v>
      </c>
      <c r="G25" s="21">
        <v>1.9E-2</v>
      </c>
      <c r="H25" s="22"/>
      <c r="I25" s="23"/>
    </row>
    <row r="26" spans="1:9" ht="13.2" customHeight="1">
      <c r="A26" s="17" t="s">
        <v>412</v>
      </c>
      <c r="B26" s="18" t="s">
        <v>413</v>
      </c>
      <c r="C26" s="14" t="s">
        <v>414</v>
      </c>
      <c r="D26" s="14" t="s">
        <v>196</v>
      </c>
      <c r="E26" s="19">
        <v>5931</v>
      </c>
      <c r="F26" s="20">
        <v>60.294499999999999</v>
      </c>
      <c r="G26" s="21">
        <v>1.8599999999999998E-2</v>
      </c>
      <c r="H26" s="22"/>
      <c r="I26" s="23"/>
    </row>
    <row r="27" spans="1:9" ht="13.2" customHeight="1">
      <c r="A27" s="17" t="s">
        <v>654</v>
      </c>
      <c r="B27" s="18" t="s">
        <v>655</v>
      </c>
      <c r="C27" s="14" t="s">
        <v>656</v>
      </c>
      <c r="D27" s="14" t="s">
        <v>657</v>
      </c>
      <c r="E27" s="19">
        <v>10333</v>
      </c>
      <c r="F27" s="20">
        <v>58.097299999999997</v>
      </c>
      <c r="G27" s="21">
        <v>1.7899999999999999E-2</v>
      </c>
      <c r="H27" s="22"/>
      <c r="I27" s="23"/>
    </row>
    <row r="28" spans="1:9" ht="13.2" customHeight="1">
      <c r="A28" s="17" t="s">
        <v>554</v>
      </c>
      <c r="B28" s="18" t="s">
        <v>555</v>
      </c>
      <c r="C28" s="14" t="s">
        <v>556</v>
      </c>
      <c r="D28" s="14" t="s">
        <v>196</v>
      </c>
      <c r="E28" s="19">
        <v>45554</v>
      </c>
      <c r="F28" s="20">
        <v>57.808</v>
      </c>
      <c r="G28" s="21">
        <v>1.7899999999999999E-2</v>
      </c>
      <c r="H28" s="22"/>
      <c r="I28" s="23"/>
    </row>
    <row r="29" spans="1:9" ht="13.2" customHeight="1">
      <c r="A29" s="17" t="s">
        <v>710</v>
      </c>
      <c r="B29" s="18" t="s">
        <v>711</v>
      </c>
      <c r="C29" s="14" t="s">
        <v>712</v>
      </c>
      <c r="D29" s="14" t="s">
        <v>268</v>
      </c>
      <c r="E29" s="19">
        <v>29177</v>
      </c>
      <c r="F29" s="20">
        <v>56.895200000000003</v>
      </c>
      <c r="G29" s="21">
        <v>1.7600000000000001E-2</v>
      </c>
      <c r="H29" s="22"/>
      <c r="I29" s="23"/>
    </row>
    <row r="30" spans="1:9" ht="13.2" customHeight="1">
      <c r="A30" s="17" t="s">
        <v>621</v>
      </c>
      <c r="B30" s="18" t="s">
        <v>622</v>
      </c>
      <c r="C30" s="14" t="s">
        <v>623</v>
      </c>
      <c r="D30" s="14" t="s">
        <v>276</v>
      </c>
      <c r="E30" s="19">
        <v>14782</v>
      </c>
      <c r="F30" s="20">
        <v>56.393300000000004</v>
      </c>
      <c r="G30" s="21">
        <v>1.7399999999999999E-2</v>
      </c>
      <c r="H30" s="22"/>
      <c r="I30" s="23"/>
    </row>
    <row r="31" spans="1:9" ht="13.2" customHeight="1">
      <c r="A31" s="17" t="s">
        <v>584</v>
      </c>
      <c r="B31" s="18" t="s">
        <v>585</v>
      </c>
      <c r="C31" s="14" t="s">
        <v>586</v>
      </c>
      <c r="D31" s="14" t="s">
        <v>196</v>
      </c>
      <c r="E31" s="19">
        <v>47628</v>
      </c>
      <c r="F31" s="20">
        <v>54.405500000000004</v>
      </c>
      <c r="G31" s="21">
        <v>1.6799999999999999E-2</v>
      </c>
      <c r="H31" s="22"/>
      <c r="I31" s="23"/>
    </row>
    <row r="32" spans="1:9" ht="13.2" customHeight="1">
      <c r="A32" s="17" t="s">
        <v>352</v>
      </c>
      <c r="B32" s="18" t="s">
        <v>353</v>
      </c>
      <c r="C32" s="14" t="s">
        <v>354</v>
      </c>
      <c r="D32" s="14" t="s">
        <v>196</v>
      </c>
      <c r="E32" s="19">
        <v>14909</v>
      </c>
      <c r="F32" s="20">
        <v>53.180399999999999</v>
      </c>
      <c r="G32" s="21">
        <v>1.6400000000000001E-2</v>
      </c>
      <c r="H32" s="22"/>
      <c r="I32" s="23"/>
    </row>
    <row r="33" spans="1:9" ht="13.2" customHeight="1">
      <c r="A33" s="17" t="s">
        <v>599</v>
      </c>
      <c r="B33" s="18" t="s">
        <v>600</v>
      </c>
      <c r="C33" s="14" t="s">
        <v>601</v>
      </c>
      <c r="D33" s="14" t="s">
        <v>196</v>
      </c>
      <c r="E33" s="19">
        <v>24533</v>
      </c>
      <c r="F33" s="20">
        <v>46.276600000000002</v>
      </c>
      <c r="G33" s="21">
        <v>1.43E-2</v>
      </c>
      <c r="H33" s="22"/>
      <c r="I33" s="23"/>
    </row>
    <row r="34" spans="1:9" ht="13.2" customHeight="1">
      <c r="A34" s="17" t="s">
        <v>1032</v>
      </c>
      <c r="B34" s="18" t="s">
        <v>1033</v>
      </c>
      <c r="C34" s="14" t="s">
        <v>1034</v>
      </c>
      <c r="D34" s="14" t="s">
        <v>309</v>
      </c>
      <c r="E34" s="19">
        <v>2630</v>
      </c>
      <c r="F34" s="20">
        <v>34.237299999999998</v>
      </c>
      <c r="G34" s="21">
        <v>1.06E-2</v>
      </c>
      <c r="H34" s="22"/>
      <c r="I34" s="23"/>
    </row>
    <row r="35" spans="1:9" ht="13.2" customHeight="1">
      <c r="A35" s="17" t="s">
        <v>651</v>
      </c>
      <c r="B35" s="18" t="s">
        <v>652</v>
      </c>
      <c r="C35" s="14" t="s">
        <v>653</v>
      </c>
      <c r="D35" s="14" t="s">
        <v>196</v>
      </c>
      <c r="E35" s="19">
        <v>3500</v>
      </c>
      <c r="F35" s="20">
        <v>31.456299999999999</v>
      </c>
      <c r="G35" s="21">
        <v>9.7000000000000003E-3</v>
      </c>
      <c r="H35" s="22"/>
      <c r="I35" s="23"/>
    </row>
    <row r="36" spans="1:9" ht="13.2" customHeight="1">
      <c r="A36" s="17" t="s">
        <v>737</v>
      </c>
      <c r="B36" s="18" t="s">
        <v>738</v>
      </c>
      <c r="C36" s="14" t="s">
        <v>739</v>
      </c>
      <c r="D36" s="14" t="s">
        <v>351</v>
      </c>
      <c r="E36" s="19">
        <v>6408</v>
      </c>
      <c r="F36" s="20">
        <v>30.9603</v>
      </c>
      <c r="G36" s="21">
        <v>9.5999999999999992E-3</v>
      </c>
      <c r="H36" s="22"/>
      <c r="I36" s="23"/>
    </row>
    <row r="37" spans="1:9" ht="13.2" customHeight="1">
      <c r="A37" s="17" t="s">
        <v>785</v>
      </c>
      <c r="B37" s="18" t="s">
        <v>786</v>
      </c>
      <c r="C37" s="14" t="s">
        <v>787</v>
      </c>
      <c r="D37" s="14" t="s">
        <v>515</v>
      </c>
      <c r="E37" s="19">
        <v>10028</v>
      </c>
      <c r="F37" s="20">
        <v>30.144200000000001</v>
      </c>
      <c r="G37" s="21">
        <v>9.2999999999999992E-3</v>
      </c>
      <c r="H37" s="22"/>
      <c r="I37" s="23"/>
    </row>
    <row r="38" spans="1:9" ht="13.2" customHeight="1">
      <c r="A38" s="17" t="s">
        <v>1302</v>
      </c>
      <c r="B38" s="18" t="s">
        <v>1303</v>
      </c>
      <c r="C38" s="14" t="s">
        <v>1304</v>
      </c>
      <c r="D38" s="14" t="s">
        <v>211</v>
      </c>
      <c r="E38" s="19">
        <v>142151</v>
      </c>
      <c r="F38" s="20">
        <v>27.520399999999999</v>
      </c>
      <c r="G38" s="21">
        <v>8.5000000000000006E-3</v>
      </c>
      <c r="H38" s="22"/>
      <c r="I38" s="23"/>
    </row>
    <row r="39" spans="1:9" ht="13.2" customHeight="1">
      <c r="A39" s="17" t="s">
        <v>902</v>
      </c>
      <c r="B39" s="18" t="s">
        <v>903</v>
      </c>
      <c r="C39" s="14" t="s">
        <v>904</v>
      </c>
      <c r="D39" s="14" t="s">
        <v>196</v>
      </c>
      <c r="E39" s="19">
        <v>19250</v>
      </c>
      <c r="F39" s="20">
        <v>27.2561</v>
      </c>
      <c r="G39" s="21">
        <v>8.3999999999999995E-3</v>
      </c>
      <c r="H39" s="22"/>
      <c r="I39" s="23"/>
    </row>
    <row r="40" spans="1:9" ht="13.2" customHeight="1">
      <c r="A40" s="17" t="s">
        <v>1239</v>
      </c>
      <c r="B40" s="18" t="s">
        <v>1240</v>
      </c>
      <c r="C40" s="14" t="s">
        <v>1241</v>
      </c>
      <c r="D40" s="14" t="s">
        <v>1234</v>
      </c>
      <c r="E40" s="19">
        <v>28770</v>
      </c>
      <c r="F40" s="20">
        <v>26.922999999999998</v>
      </c>
      <c r="G40" s="21">
        <v>8.3000000000000001E-3</v>
      </c>
      <c r="H40" s="22"/>
      <c r="I40" s="23"/>
    </row>
    <row r="41" spans="1:9" ht="13.2" customHeight="1">
      <c r="A41" s="17" t="s">
        <v>1396</v>
      </c>
      <c r="B41" s="18" t="s">
        <v>1397</v>
      </c>
      <c r="C41" s="14" t="s">
        <v>1398</v>
      </c>
      <c r="D41" s="14" t="s">
        <v>264</v>
      </c>
      <c r="E41" s="19">
        <v>119559</v>
      </c>
      <c r="F41" s="20">
        <v>26.410599999999999</v>
      </c>
      <c r="G41" s="21">
        <v>8.2000000000000007E-3</v>
      </c>
      <c r="H41" s="22"/>
      <c r="I41" s="23"/>
    </row>
    <row r="42" spans="1:9" ht="13.2" customHeight="1">
      <c r="A42" s="17" t="s">
        <v>636</v>
      </c>
      <c r="B42" s="18" t="s">
        <v>637</v>
      </c>
      <c r="C42" s="14" t="s">
        <v>638</v>
      </c>
      <c r="D42" s="14" t="s">
        <v>196</v>
      </c>
      <c r="E42" s="19">
        <v>7318</v>
      </c>
      <c r="F42" s="20">
        <v>25.4374</v>
      </c>
      <c r="G42" s="21">
        <v>7.9000000000000008E-3</v>
      </c>
      <c r="H42" s="22"/>
      <c r="I42" s="23"/>
    </row>
    <row r="43" spans="1:9" ht="13.2" customHeight="1">
      <c r="A43" s="17" t="s">
        <v>1119</v>
      </c>
      <c r="B43" s="18" t="s">
        <v>1120</v>
      </c>
      <c r="C43" s="14" t="s">
        <v>1121</v>
      </c>
      <c r="D43" s="14" t="s">
        <v>411</v>
      </c>
      <c r="E43" s="19">
        <v>13159</v>
      </c>
      <c r="F43" s="20">
        <v>25.337700000000002</v>
      </c>
      <c r="G43" s="21">
        <v>7.7999999999999996E-3</v>
      </c>
      <c r="H43" s="22"/>
      <c r="I43" s="23"/>
    </row>
    <row r="44" spans="1:9" ht="13.2" customHeight="1">
      <c r="A44" s="17" t="s">
        <v>1204</v>
      </c>
      <c r="B44" s="18" t="s">
        <v>1205</v>
      </c>
      <c r="C44" s="14" t="s">
        <v>1206</v>
      </c>
      <c r="D44" s="14" t="s">
        <v>989</v>
      </c>
      <c r="E44" s="19">
        <v>2112</v>
      </c>
      <c r="F44" s="20">
        <v>24.811800000000002</v>
      </c>
      <c r="G44" s="21">
        <v>7.7000000000000002E-3</v>
      </c>
      <c r="H44" s="22"/>
      <c r="I44" s="23"/>
    </row>
    <row r="45" spans="1:9" ht="13.2" customHeight="1">
      <c r="A45" s="17" t="s">
        <v>929</v>
      </c>
      <c r="B45" s="18" t="s">
        <v>930</v>
      </c>
      <c r="C45" s="14" t="s">
        <v>931</v>
      </c>
      <c r="D45" s="14" t="s">
        <v>232</v>
      </c>
      <c r="E45" s="19">
        <v>4451</v>
      </c>
      <c r="F45" s="20">
        <v>23.964200000000002</v>
      </c>
      <c r="G45" s="21">
        <v>7.4000000000000003E-3</v>
      </c>
      <c r="H45" s="22"/>
      <c r="I45" s="23"/>
    </row>
    <row r="46" spans="1:9" ht="13.2" customHeight="1">
      <c r="A46" s="17" t="s">
        <v>1140</v>
      </c>
      <c r="B46" s="18" t="s">
        <v>1141</v>
      </c>
      <c r="C46" s="14" t="s">
        <v>1142</v>
      </c>
      <c r="D46" s="14" t="s">
        <v>484</v>
      </c>
      <c r="E46" s="19">
        <v>3480</v>
      </c>
      <c r="F46" s="20">
        <v>22.3764</v>
      </c>
      <c r="G46" s="21">
        <v>6.8999999999999999E-3</v>
      </c>
      <c r="H46" s="22"/>
      <c r="I46" s="23"/>
    </row>
    <row r="47" spans="1:9" ht="13.2" customHeight="1">
      <c r="A47" s="17" t="s">
        <v>1201</v>
      </c>
      <c r="B47" s="18" t="s">
        <v>1202</v>
      </c>
      <c r="C47" s="14" t="s">
        <v>1203</v>
      </c>
      <c r="D47" s="14" t="s">
        <v>264</v>
      </c>
      <c r="E47" s="19">
        <v>14159</v>
      </c>
      <c r="F47" s="20">
        <v>20.694800000000001</v>
      </c>
      <c r="G47" s="21">
        <v>6.4000000000000003E-3</v>
      </c>
      <c r="H47" s="22"/>
      <c r="I47" s="23"/>
    </row>
    <row r="48" spans="1:9" ht="13.2" customHeight="1">
      <c r="A48" s="17" t="s">
        <v>1436</v>
      </c>
      <c r="B48" s="18" t="s">
        <v>1437</v>
      </c>
      <c r="C48" s="14" t="s">
        <v>1438</v>
      </c>
      <c r="D48" s="14" t="s">
        <v>211</v>
      </c>
      <c r="E48" s="19">
        <v>13691</v>
      </c>
      <c r="F48" s="20">
        <v>20.313300000000002</v>
      </c>
      <c r="G48" s="21">
        <v>6.3E-3</v>
      </c>
      <c r="H48" s="22"/>
      <c r="I48" s="23"/>
    </row>
    <row r="49" spans="1:9" ht="13.2" customHeight="1">
      <c r="A49" s="17" t="s">
        <v>1272</v>
      </c>
      <c r="B49" s="18" t="s">
        <v>1273</v>
      </c>
      <c r="C49" s="14" t="s">
        <v>1274</v>
      </c>
      <c r="D49" s="14" t="s">
        <v>264</v>
      </c>
      <c r="E49" s="19">
        <v>117231</v>
      </c>
      <c r="F49" s="20">
        <v>19.284500000000001</v>
      </c>
      <c r="G49" s="21">
        <v>6.0000000000000001E-3</v>
      </c>
      <c r="H49" s="22"/>
      <c r="I49" s="23"/>
    </row>
    <row r="50" spans="1:9" ht="13.2" customHeight="1">
      <c r="A50" s="17" t="s">
        <v>977</v>
      </c>
      <c r="B50" s="18" t="s">
        <v>978</v>
      </c>
      <c r="C50" s="14" t="s">
        <v>979</v>
      </c>
      <c r="D50" s="14" t="s">
        <v>232</v>
      </c>
      <c r="E50" s="19">
        <v>1153</v>
      </c>
      <c r="F50" s="20">
        <v>17.127800000000001</v>
      </c>
      <c r="G50" s="21">
        <v>5.3E-3</v>
      </c>
      <c r="H50" s="22"/>
      <c r="I50" s="23"/>
    </row>
    <row r="51" spans="1:9" ht="13.2" customHeight="1">
      <c r="A51" s="17" t="s">
        <v>1427</v>
      </c>
      <c r="B51" s="18" t="s">
        <v>1428</v>
      </c>
      <c r="C51" s="14" t="s">
        <v>1429</v>
      </c>
      <c r="D51" s="14" t="s">
        <v>657</v>
      </c>
      <c r="E51" s="19">
        <v>3353</v>
      </c>
      <c r="F51" s="20">
        <v>13.732200000000001</v>
      </c>
      <c r="G51" s="21">
        <v>4.1999999999999997E-3</v>
      </c>
      <c r="H51" s="22"/>
      <c r="I51" s="23"/>
    </row>
    <row r="52" spans="1:9" ht="13.2" customHeight="1">
      <c r="A52" s="17" t="s">
        <v>908</v>
      </c>
      <c r="B52" s="18" t="s">
        <v>909</v>
      </c>
      <c r="C52" s="14" t="s">
        <v>910</v>
      </c>
      <c r="D52" s="14" t="s">
        <v>196</v>
      </c>
      <c r="E52" s="19">
        <v>15828</v>
      </c>
      <c r="F52" s="20">
        <v>12.99</v>
      </c>
      <c r="G52" s="21">
        <v>4.0000000000000001E-3</v>
      </c>
      <c r="H52" s="22"/>
      <c r="I52" s="23"/>
    </row>
    <row r="53" spans="1:9" ht="13.2" customHeight="1">
      <c r="A53" s="17" t="s">
        <v>965</v>
      </c>
      <c r="B53" s="18" t="s">
        <v>966</v>
      </c>
      <c r="C53" s="14" t="s">
        <v>967</v>
      </c>
      <c r="D53" s="14" t="s">
        <v>196</v>
      </c>
      <c r="E53" s="19">
        <v>7784</v>
      </c>
      <c r="F53" s="20">
        <v>12.726800000000001</v>
      </c>
      <c r="G53" s="21">
        <v>3.8999999999999998E-3</v>
      </c>
      <c r="H53" s="22"/>
      <c r="I53" s="23"/>
    </row>
    <row r="54" spans="1:9" ht="13.2" customHeight="1">
      <c r="A54" s="17" t="s">
        <v>1122</v>
      </c>
      <c r="B54" s="18" t="s">
        <v>1123</v>
      </c>
      <c r="C54" s="14" t="s">
        <v>1124</v>
      </c>
      <c r="D54" s="14" t="s">
        <v>515</v>
      </c>
      <c r="E54" s="19">
        <v>7403</v>
      </c>
      <c r="F54" s="20">
        <v>11.1408</v>
      </c>
      <c r="G54" s="21">
        <v>3.3999999999999998E-3</v>
      </c>
      <c r="H54" s="22"/>
      <c r="I54" s="23"/>
    </row>
    <row r="55" spans="1:9" ht="13.2" customHeight="1">
      <c r="A55" s="17" t="s">
        <v>1222</v>
      </c>
      <c r="B55" s="18" t="s">
        <v>1223</v>
      </c>
      <c r="C55" s="14" t="s">
        <v>1224</v>
      </c>
      <c r="D55" s="14" t="s">
        <v>203</v>
      </c>
      <c r="E55" s="19">
        <v>5161</v>
      </c>
      <c r="F55" s="20">
        <v>9.5214999999999996</v>
      </c>
      <c r="G55" s="21">
        <v>2.8999999999999998E-3</v>
      </c>
      <c r="H55" s="22"/>
      <c r="I55" s="23"/>
    </row>
    <row r="56" spans="1:9" ht="13.2" customHeight="1">
      <c r="A56" s="17" t="s">
        <v>761</v>
      </c>
      <c r="B56" s="18" t="s">
        <v>762</v>
      </c>
      <c r="C56" s="14" t="s">
        <v>763</v>
      </c>
      <c r="D56" s="14" t="s">
        <v>196</v>
      </c>
      <c r="E56" s="19">
        <v>1777</v>
      </c>
      <c r="F56" s="20">
        <v>6.7587999999999999</v>
      </c>
      <c r="G56" s="21">
        <v>2.0999999999999999E-3</v>
      </c>
      <c r="H56" s="22"/>
      <c r="I56" s="23"/>
    </row>
    <row r="57" spans="1:9" ht="13.2" customHeight="1">
      <c r="A57" s="5"/>
      <c r="B57" s="13" t="s">
        <v>1745</v>
      </c>
      <c r="C57" s="14"/>
      <c r="D57" s="14"/>
      <c r="E57" s="14"/>
      <c r="F57" s="24">
        <v>3229.2217999999998</v>
      </c>
      <c r="G57" s="25">
        <v>0.99739999999999995</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3229.2217999999998</v>
      </c>
      <c r="G60" s="25">
        <v>0.99739999999999995</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0.64</v>
      </c>
      <c r="G62" s="21">
        <v>2.0000000000000001E-4</v>
      </c>
      <c r="H62" s="30">
        <v>5.0308495639555327E-2</v>
      </c>
      <c r="I62" s="23"/>
    </row>
    <row r="63" spans="1:9" ht="13.2" customHeight="1">
      <c r="A63" s="5"/>
      <c r="B63" s="13" t="s">
        <v>1745</v>
      </c>
      <c r="C63" s="14"/>
      <c r="D63" s="14"/>
      <c r="E63" s="14"/>
      <c r="F63" s="24">
        <v>0.64</v>
      </c>
      <c r="G63" s="25">
        <v>2.0000000000000001E-4</v>
      </c>
      <c r="H63" s="26"/>
      <c r="I63" s="27"/>
    </row>
    <row r="64" spans="1:9" ht="13.2" customHeight="1">
      <c r="A64" s="5"/>
      <c r="B64" s="28" t="s">
        <v>1748</v>
      </c>
      <c r="C64" s="29"/>
      <c r="D64" s="2"/>
      <c r="E64" s="29"/>
      <c r="F64" s="24">
        <v>0.64</v>
      </c>
      <c r="G64" s="25">
        <v>2.0000000000000001E-4</v>
      </c>
      <c r="H64" s="26"/>
      <c r="I64" s="27"/>
    </row>
    <row r="65" spans="1:25" ht="13.2" customHeight="1">
      <c r="A65" s="5"/>
      <c r="B65" s="28" t="s">
        <v>1752</v>
      </c>
      <c r="C65" s="14"/>
      <c r="D65" s="2"/>
      <c r="E65" s="14"/>
      <c r="F65" s="31">
        <v>7.7481999999999998</v>
      </c>
      <c r="G65" s="25">
        <v>2.3999999999999998E-3</v>
      </c>
      <c r="H65" s="26"/>
      <c r="I65" s="27"/>
    </row>
    <row r="66" spans="1:25" ht="13.2" customHeight="1">
      <c r="A66" s="5"/>
      <c r="B66" s="32" t="s">
        <v>1753</v>
      </c>
      <c r="C66" s="33"/>
      <c r="D66" s="33"/>
      <c r="E66" s="33"/>
      <c r="F66" s="34">
        <v>3237.61</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ht="13.2" customHeight="1">
      <c r="A72" s="5"/>
      <c r="B72" s="248"/>
      <c r="C72" s="248"/>
      <c r="D72" s="248"/>
      <c r="E72" s="248"/>
      <c r="F72" s="5"/>
      <c r="G72" s="5"/>
      <c r="H72" s="5"/>
      <c r="I72" s="5"/>
    </row>
    <row r="73" spans="1:25">
      <c r="A73" s="160"/>
      <c r="B73" s="80" t="s">
        <v>5467</v>
      </c>
      <c r="C73" s="81"/>
      <c r="D73" s="81"/>
      <c r="E73" s="81"/>
      <c r="F73" s="81"/>
      <c r="G73" s="81"/>
      <c r="H73" s="81"/>
      <c r="I73" s="82"/>
      <c r="J73" s="52"/>
      <c r="K73" s="52"/>
      <c r="L73" s="52"/>
      <c r="M73" s="52"/>
      <c r="N73" s="52"/>
      <c r="O73" s="52"/>
      <c r="P73" s="52"/>
      <c r="Q73" s="52"/>
      <c r="R73" s="52"/>
      <c r="S73" s="52"/>
      <c r="T73" s="52"/>
      <c r="U73" s="52"/>
      <c r="V73" s="52"/>
      <c r="W73" s="52"/>
      <c r="X73" s="52"/>
      <c r="Y73" s="52"/>
    </row>
    <row r="74" spans="1:25">
      <c r="A74" s="160"/>
      <c r="B74" s="88" t="s">
        <v>5468</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160"/>
      <c r="B75" s="88" t="s">
        <v>5469</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88" t="s">
        <v>5470</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161" t="s">
        <v>5562</v>
      </c>
      <c r="C77" s="56" t="s">
        <v>5472</v>
      </c>
      <c r="D77" s="106" t="s">
        <v>5473</v>
      </c>
      <c r="E77" s="79"/>
      <c r="F77" s="79"/>
      <c r="G77" s="79"/>
      <c r="H77" s="79"/>
      <c r="I77" s="86"/>
      <c r="J77" s="52"/>
      <c r="K77" s="52"/>
      <c r="L77" s="52"/>
      <c r="M77" s="52"/>
      <c r="N77" s="52"/>
      <c r="O77" s="52"/>
      <c r="P77" s="52"/>
      <c r="Q77" s="52"/>
      <c r="R77" s="52"/>
      <c r="S77" s="52"/>
      <c r="T77" s="52"/>
      <c r="U77" s="52"/>
      <c r="V77" s="52"/>
      <c r="W77" s="52"/>
      <c r="X77" s="52"/>
      <c r="Y77" s="52"/>
    </row>
    <row r="78" spans="1:25">
      <c r="A78" s="58" t="s">
        <v>5563</v>
      </c>
      <c r="B78" s="83" t="s">
        <v>136</v>
      </c>
      <c r="C78" s="162">
        <v>33.051000000000002</v>
      </c>
      <c r="D78" s="153">
        <v>32.806100000000001</v>
      </c>
      <c r="E78" s="79"/>
      <c r="F78" s="158"/>
      <c r="G78" s="159"/>
      <c r="H78" s="79"/>
      <c r="I78" s="86"/>
      <c r="J78" s="52"/>
      <c r="K78" s="52"/>
      <c r="L78" s="52"/>
      <c r="M78" s="52"/>
      <c r="N78" s="52"/>
      <c r="O78" s="52"/>
      <c r="P78" s="52"/>
      <c r="Q78" s="52"/>
      <c r="R78" s="52"/>
      <c r="S78" s="52"/>
      <c r="T78" s="52"/>
      <c r="U78" s="52"/>
      <c r="V78" s="52"/>
      <c r="W78" s="52"/>
      <c r="X78" s="52"/>
      <c r="Y78" s="52"/>
    </row>
    <row r="79" spans="1:25">
      <c r="A79" s="58"/>
      <c r="B79" s="88"/>
      <c r="C79" s="90"/>
      <c r="D79" s="90"/>
      <c r="E79" s="79"/>
      <c r="F79" s="158"/>
      <c r="G79" s="159"/>
      <c r="H79" s="79"/>
      <c r="I79" s="86"/>
      <c r="J79" s="52"/>
      <c r="K79" s="52"/>
      <c r="L79" s="52"/>
      <c r="M79" s="52"/>
      <c r="N79" s="52"/>
      <c r="O79" s="52"/>
      <c r="P79" s="52"/>
      <c r="Q79" s="52"/>
      <c r="R79" s="52"/>
      <c r="S79" s="52"/>
      <c r="T79" s="52"/>
      <c r="U79" s="52"/>
      <c r="V79" s="52"/>
      <c r="W79" s="52"/>
      <c r="X79" s="52"/>
      <c r="Y79" s="52"/>
    </row>
    <row r="80" spans="1:25">
      <c r="A80" s="58"/>
      <c r="B80" s="88" t="s">
        <v>5504</v>
      </c>
      <c r="C80" s="79"/>
      <c r="D80" s="79"/>
      <c r="E80" s="79"/>
      <c r="F80" s="158"/>
      <c r="G80" s="159"/>
      <c r="H80" s="79"/>
      <c r="I80" s="86"/>
      <c r="J80" s="52"/>
      <c r="K80" s="52"/>
      <c r="L80" s="52"/>
      <c r="M80" s="52"/>
      <c r="N80" s="52"/>
      <c r="O80" s="52"/>
      <c r="P80" s="52"/>
      <c r="Q80" s="52"/>
      <c r="R80" s="52"/>
      <c r="S80" s="52"/>
      <c r="T80" s="52"/>
      <c r="U80" s="52"/>
      <c r="V80" s="52"/>
      <c r="W80" s="52"/>
      <c r="X80" s="52"/>
      <c r="Y80" s="52"/>
    </row>
    <row r="81" spans="1:25">
      <c r="B81" s="88" t="s">
        <v>5505</v>
      </c>
      <c r="C81" s="79"/>
      <c r="D81" s="79"/>
      <c r="E81" s="79"/>
      <c r="F81" s="79"/>
      <c r="G81" s="79"/>
      <c r="H81" s="79"/>
      <c r="I81" s="86"/>
      <c r="J81" s="52"/>
      <c r="K81" s="52"/>
      <c r="L81" s="52"/>
      <c r="M81" s="52"/>
      <c r="N81" s="52"/>
      <c r="O81" s="52"/>
      <c r="P81" s="52"/>
      <c r="Q81" s="52"/>
      <c r="R81" s="52"/>
      <c r="S81" s="52"/>
      <c r="T81" s="52"/>
      <c r="U81" s="52"/>
      <c r="V81" s="52"/>
      <c r="W81" s="52"/>
      <c r="X81" s="52"/>
      <c r="Y81" s="52"/>
    </row>
    <row r="82" spans="1:25">
      <c r="B82" s="88" t="s">
        <v>5677</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B83" s="88" t="s">
        <v>5561</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6" t="s">
        <v>5928</v>
      </c>
      <c r="C84" s="97"/>
      <c r="D84" s="97"/>
      <c r="E84" s="97"/>
      <c r="F84" s="97"/>
      <c r="G84" s="97"/>
      <c r="H84" s="97"/>
      <c r="I84" s="98"/>
      <c r="J84" s="52"/>
      <c r="K84" s="52"/>
      <c r="L84" s="52"/>
      <c r="M84" s="52"/>
      <c r="N84" s="52"/>
      <c r="O84" s="52"/>
      <c r="P84" s="52"/>
      <c r="Q84" s="52"/>
      <c r="R84" s="52"/>
      <c r="S84" s="52"/>
      <c r="T84" s="52"/>
      <c r="U84" s="52"/>
      <c r="V84" s="52"/>
      <c r="W84" s="52"/>
      <c r="X84" s="52"/>
      <c r="Y84" s="52"/>
    </row>
    <row r="85" spans="1:25">
      <c r="A85" s="67"/>
      <c r="B85" s="52"/>
      <c r="C85" s="52"/>
      <c r="D85" s="52"/>
      <c r="E85" s="52"/>
      <c r="F85" s="52"/>
      <c r="G85" s="52"/>
      <c r="H85" s="52"/>
      <c r="I85" s="52"/>
      <c r="J85" s="52"/>
      <c r="K85" s="52"/>
      <c r="L85" s="52"/>
      <c r="M85" s="52"/>
      <c r="N85" s="52"/>
      <c r="O85" s="52"/>
      <c r="P85" s="52"/>
      <c r="Q85" s="52"/>
      <c r="R85" s="52"/>
      <c r="S85" s="52"/>
      <c r="T85" s="52"/>
      <c r="U85" s="52"/>
      <c r="V85" s="52"/>
      <c r="W85" s="52"/>
      <c r="X85" s="52"/>
      <c r="Y85" s="52"/>
    </row>
    <row r="86" spans="1:25" ht="13.2" customHeight="1">
      <c r="A86" s="5"/>
      <c r="B86" s="234"/>
      <c r="C86" s="234"/>
      <c r="D86" s="234"/>
      <c r="E86" s="234"/>
      <c r="F86" s="234"/>
      <c r="G86" s="234"/>
      <c r="H86" s="234"/>
      <c r="I86" s="234"/>
    </row>
    <row r="87" spans="1:25" ht="13.2" customHeight="1">
      <c r="A87" s="5"/>
      <c r="B87" s="5"/>
      <c r="C87" s="235" t="s">
        <v>4800</v>
      </c>
      <c r="D87" s="235"/>
      <c r="E87" s="235"/>
      <c r="F87" s="235"/>
      <c r="G87" s="5"/>
      <c r="H87" s="5"/>
      <c r="I87" s="5"/>
    </row>
    <row r="88" spans="1:25" ht="13.2" customHeight="1">
      <c r="A88" s="5"/>
      <c r="B88" s="38" t="s">
        <v>1761</v>
      </c>
      <c r="C88" s="235" t="s">
        <v>1762</v>
      </c>
      <c r="D88" s="235"/>
      <c r="E88" s="235"/>
      <c r="F88" s="235"/>
      <c r="G88" s="5"/>
      <c r="H88" s="5"/>
      <c r="I88" s="5"/>
    </row>
    <row r="89" spans="1:25" ht="135" customHeight="1">
      <c r="A89" s="5"/>
      <c r="B89" s="39"/>
      <c r="C89" s="236"/>
      <c r="D89" s="236"/>
      <c r="E89" s="5"/>
      <c r="F89" s="5"/>
      <c r="G89" s="5"/>
      <c r="H89" s="5"/>
      <c r="I89" s="5"/>
    </row>
  </sheetData>
  <mergeCells count="8">
    <mergeCell ref="C87:F87"/>
    <mergeCell ref="C88:F88"/>
    <mergeCell ref="C89:D89"/>
    <mergeCell ref="B69:I69"/>
    <mergeCell ref="B70:I70"/>
    <mergeCell ref="B71:I71"/>
    <mergeCell ref="B72:E72"/>
    <mergeCell ref="B86:I86"/>
  </mergeCells>
  <hyperlinks>
    <hyperlink ref="A1" location="AxisNifty500Value50ETF" display="AXISNTF" xr:uid="{00000000-0004-0000-4200-000000000000}"/>
    <hyperlink ref="B1" location="AxisNifty500Value50ETF" display="Axis Nifty500 Value 50 ETF" xr:uid="{00000000-0004-0000-4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outlinePr summaryBelow="0"/>
  </sheetPr>
  <dimension ref="A1:Y90"/>
  <sheetViews>
    <sheetView topLeftCell="A70" workbookViewId="0">
      <selection activeCell="B85" sqref="B85"/>
    </sheetView>
  </sheetViews>
  <sheetFormatPr defaultRowHeight="14.4"/>
  <cols>
    <col min="1" max="1" width="3.332031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137</v>
      </c>
      <c r="B1" s="4" t="s">
        <v>138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240</v>
      </c>
      <c r="B7" s="18" t="s">
        <v>241</v>
      </c>
      <c r="C7" s="14" t="s">
        <v>242</v>
      </c>
      <c r="D7" s="14" t="s">
        <v>243</v>
      </c>
      <c r="E7" s="19">
        <v>75215</v>
      </c>
      <c r="F7" s="20">
        <v>246.78039999999999</v>
      </c>
      <c r="G7" s="21">
        <v>2.5100000000000001E-2</v>
      </c>
      <c r="H7" s="22"/>
      <c r="I7" s="23"/>
    </row>
    <row r="8" spans="1:9" ht="13.2" customHeight="1">
      <c r="A8" s="17" t="s">
        <v>284</v>
      </c>
      <c r="B8" s="18" t="s">
        <v>285</v>
      </c>
      <c r="C8" s="14" t="s">
        <v>286</v>
      </c>
      <c r="D8" s="14" t="s">
        <v>228</v>
      </c>
      <c r="E8" s="19">
        <v>1977</v>
      </c>
      <c r="F8" s="20">
        <v>239.81010000000001</v>
      </c>
      <c r="G8" s="21">
        <v>2.4400000000000002E-2</v>
      </c>
      <c r="H8" s="22"/>
      <c r="I8" s="23"/>
    </row>
    <row r="9" spans="1:9" ht="13.2" customHeight="1">
      <c r="A9" s="17" t="s">
        <v>244</v>
      </c>
      <c r="B9" s="18" t="s">
        <v>245</v>
      </c>
      <c r="C9" s="14" t="s">
        <v>246</v>
      </c>
      <c r="D9" s="14" t="s">
        <v>247</v>
      </c>
      <c r="E9" s="19">
        <v>4459</v>
      </c>
      <c r="F9" s="20">
        <v>227.51599999999999</v>
      </c>
      <c r="G9" s="21">
        <v>2.3199999999999998E-2</v>
      </c>
      <c r="H9" s="22"/>
      <c r="I9" s="23"/>
    </row>
    <row r="10" spans="1:9" ht="13.2" customHeight="1">
      <c r="A10" s="17" t="s">
        <v>277</v>
      </c>
      <c r="B10" s="18" t="s">
        <v>278</v>
      </c>
      <c r="C10" s="14" t="s">
        <v>279</v>
      </c>
      <c r="D10" s="14" t="s">
        <v>218</v>
      </c>
      <c r="E10" s="19">
        <v>17310</v>
      </c>
      <c r="F10" s="20">
        <v>227.14179999999999</v>
      </c>
      <c r="G10" s="21">
        <v>2.3099999999999999E-2</v>
      </c>
      <c r="H10" s="22"/>
      <c r="I10" s="23"/>
    </row>
    <row r="11" spans="1:9" ht="13.2" customHeight="1">
      <c r="A11" s="17" t="s">
        <v>237</v>
      </c>
      <c r="B11" s="18" t="s">
        <v>238</v>
      </c>
      <c r="C11" s="14" t="s">
        <v>239</v>
      </c>
      <c r="D11" s="14" t="s">
        <v>218</v>
      </c>
      <c r="E11" s="19">
        <v>9142</v>
      </c>
      <c r="F11" s="20">
        <v>219.34399999999999</v>
      </c>
      <c r="G11" s="21">
        <v>2.23E-2</v>
      </c>
      <c r="H11" s="22"/>
      <c r="I11" s="23"/>
    </row>
    <row r="12" spans="1:9" ht="13.2" customHeight="1">
      <c r="A12" s="17" t="s">
        <v>314</v>
      </c>
      <c r="B12" s="18" t="s">
        <v>315</v>
      </c>
      <c r="C12" s="14" t="s">
        <v>316</v>
      </c>
      <c r="D12" s="14" t="s">
        <v>232</v>
      </c>
      <c r="E12" s="19">
        <v>10829</v>
      </c>
      <c r="F12" s="20">
        <v>218.85409999999999</v>
      </c>
      <c r="G12" s="21">
        <v>2.23E-2</v>
      </c>
      <c r="H12" s="22"/>
      <c r="I12" s="23"/>
    </row>
    <row r="13" spans="1:9" ht="13.2" customHeight="1">
      <c r="A13" s="17" t="s">
        <v>324</v>
      </c>
      <c r="B13" s="18" t="s">
        <v>325</v>
      </c>
      <c r="C13" s="14" t="s">
        <v>326</v>
      </c>
      <c r="D13" s="14" t="s">
        <v>218</v>
      </c>
      <c r="E13" s="19">
        <v>13192</v>
      </c>
      <c r="F13" s="20">
        <v>214.76580000000001</v>
      </c>
      <c r="G13" s="21">
        <v>2.1899999999999999E-2</v>
      </c>
      <c r="H13" s="22"/>
      <c r="I13" s="23"/>
    </row>
    <row r="14" spans="1:9" ht="13.2" customHeight="1">
      <c r="A14" s="17" t="s">
        <v>258</v>
      </c>
      <c r="B14" s="18" t="s">
        <v>259</v>
      </c>
      <c r="C14" s="14" t="s">
        <v>260</v>
      </c>
      <c r="D14" s="14" t="s">
        <v>232</v>
      </c>
      <c r="E14" s="19">
        <v>18922</v>
      </c>
      <c r="F14" s="20">
        <v>210.0153</v>
      </c>
      <c r="G14" s="21">
        <v>2.1399999999999999E-2</v>
      </c>
      <c r="H14" s="22"/>
      <c r="I14" s="23"/>
    </row>
    <row r="15" spans="1:9" ht="13.2" customHeight="1">
      <c r="A15" s="17" t="s">
        <v>320</v>
      </c>
      <c r="B15" s="18" t="s">
        <v>321</v>
      </c>
      <c r="C15" s="14" t="s">
        <v>322</v>
      </c>
      <c r="D15" s="14" t="s">
        <v>323</v>
      </c>
      <c r="E15" s="19">
        <v>13946</v>
      </c>
      <c r="F15" s="20">
        <v>208.70189999999999</v>
      </c>
      <c r="G15" s="21">
        <v>2.1299999999999999E-2</v>
      </c>
      <c r="H15" s="22"/>
      <c r="I15" s="23"/>
    </row>
    <row r="16" spans="1:9" ht="13.2" customHeight="1">
      <c r="A16" s="17" t="s">
        <v>291</v>
      </c>
      <c r="B16" s="18" t="s">
        <v>292</v>
      </c>
      <c r="C16" s="14" t="s">
        <v>293</v>
      </c>
      <c r="D16" s="14" t="s">
        <v>283</v>
      </c>
      <c r="E16" s="19">
        <v>6164</v>
      </c>
      <c r="F16" s="20">
        <v>207.7884</v>
      </c>
      <c r="G16" s="21">
        <v>2.12E-2</v>
      </c>
      <c r="H16" s="22"/>
      <c r="I16" s="23"/>
    </row>
    <row r="17" spans="1:9" ht="13.2" customHeight="1">
      <c r="A17" s="17" t="s">
        <v>215</v>
      </c>
      <c r="B17" s="18" t="s">
        <v>216</v>
      </c>
      <c r="C17" s="14" t="s">
        <v>217</v>
      </c>
      <c r="D17" s="14" t="s">
        <v>218</v>
      </c>
      <c r="E17" s="19">
        <v>18248</v>
      </c>
      <c r="F17" s="20">
        <v>206.89580000000001</v>
      </c>
      <c r="G17" s="21">
        <v>2.1100000000000001E-2</v>
      </c>
      <c r="H17" s="22"/>
      <c r="I17" s="23"/>
    </row>
    <row r="18" spans="1:9" ht="13.2" customHeight="1">
      <c r="A18" s="17" t="s">
        <v>225</v>
      </c>
      <c r="B18" s="18" t="s">
        <v>226</v>
      </c>
      <c r="C18" s="14" t="s">
        <v>227</v>
      </c>
      <c r="D18" s="14" t="s">
        <v>228</v>
      </c>
      <c r="E18" s="19">
        <v>6292</v>
      </c>
      <c r="F18" s="20">
        <v>206.5034</v>
      </c>
      <c r="G18" s="21">
        <v>2.1000000000000001E-2</v>
      </c>
      <c r="H18" s="22"/>
      <c r="I18" s="23"/>
    </row>
    <row r="19" spans="1:9" ht="13.2" customHeight="1">
      <c r="A19" s="17" t="s">
        <v>229</v>
      </c>
      <c r="B19" s="18" t="s">
        <v>230</v>
      </c>
      <c r="C19" s="14" t="s">
        <v>231</v>
      </c>
      <c r="D19" s="14" t="s">
        <v>232</v>
      </c>
      <c r="E19" s="19">
        <v>19457</v>
      </c>
      <c r="F19" s="20">
        <v>205.66050000000001</v>
      </c>
      <c r="G19" s="21">
        <v>2.0899999999999998E-2</v>
      </c>
      <c r="H19" s="22"/>
      <c r="I19" s="23"/>
    </row>
    <row r="20" spans="1:9" ht="13.2" customHeight="1">
      <c r="A20" s="17" t="s">
        <v>294</v>
      </c>
      <c r="B20" s="18" t="s">
        <v>295</v>
      </c>
      <c r="C20" s="14" t="s">
        <v>296</v>
      </c>
      <c r="D20" s="14" t="s">
        <v>268</v>
      </c>
      <c r="E20" s="19">
        <v>15661</v>
      </c>
      <c r="F20" s="20">
        <v>204.7989</v>
      </c>
      <c r="G20" s="21">
        <v>2.0899999999999998E-2</v>
      </c>
      <c r="H20" s="22"/>
      <c r="I20" s="23"/>
    </row>
    <row r="21" spans="1:9" ht="13.2" customHeight="1">
      <c r="A21" s="17" t="s">
        <v>248</v>
      </c>
      <c r="B21" s="18" t="s">
        <v>249</v>
      </c>
      <c r="C21" s="14" t="s">
        <v>250</v>
      </c>
      <c r="D21" s="14" t="s">
        <v>251</v>
      </c>
      <c r="E21" s="19">
        <v>10287</v>
      </c>
      <c r="F21" s="20">
        <v>204.1764</v>
      </c>
      <c r="G21" s="21">
        <v>2.0799999999999999E-2</v>
      </c>
      <c r="H21" s="22"/>
      <c r="I21" s="23"/>
    </row>
    <row r="22" spans="1:9" ht="13.2" customHeight="1">
      <c r="A22" s="17" t="s">
        <v>197</v>
      </c>
      <c r="B22" s="18" t="s">
        <v>198</v>
      </c>
      <c r="C22" s="14" t="s">
        <v>199</v>
      </c>
      <c r="D22" s="14" t="s">
        <v>196</v>
      </c>
      <c r="E22" s="19">
        <v>14038</v>
      </c>
      <c r="F22" s="20">
        <v>204.11250000000001</v>
      </c>
      <c r="G22" s="21">
        <v>2.0799999999999999E-2</v>
      </c>
      <c r="H22" s="22"/>
      <c r="I22" s="23"/>
    </row>
    <row r="23" spans="1:9" ht="13.2" customHeight="1">
      <c r="A23" s="17" t="s">
        <v>503</v>
      </c>
      <c r="B23" s="18" t="s">
        <v>504</v>
      </c>
      <c r="C23" s="14" t="s">
        <v>505</v>
      </c>
      <c r="D23" s="14" t="s">
        <v>218</v>
      </c>
      <c r="E23" s="19">
        <v>110508</v>
      </c>
      <c r="F23" s="20">
        <v>203.88730000000001</v>
      </c>
      <c r="G23" s="21">
        <v>2.0799999999999999E-2</v>
      </c>
      <c r="H23" s="22"/>
      <c r="I23" s="23"/>
    </row>
    <row r="24" spans="1:9" ht="13.2" customHeight="1">
      <c r="A24" s="17" t="s">
        <v>317</v>
      </c>
      <c r="B24" s="18" t="s">
        <v>318</v>
      </c>
      <c r="C24" s="14" t="s">
        <v>319</v>
      </c>
      <c r="D24" s="14" t="s">
        <v>228</v>
      </c>
      <c r="E24" s="19">
        <v>2547</v>
      </c>
      <c r="F24" s="20">
        <v>202.57560000000001</v>
      </c>
      <c r="G24" s="21">
        <v>2.06E-2</v>
      </c>
      <c r="H24" s="22"/>
      <c r="I24" s="23"/>
    </row>
    <row r="25" spans="1:9" ht="13.2" customHeight="1">
      <c r="A25" s="17" t="s">
        <v>273</v>
      </c>
      <c r="B25" s="18" t="s">
        <v>274</v>
      </c>
      <c r="C25" s="14" t="s">
        <v>275</v>
      </c>
      <c r="D25" s="14" t="s">
        <v>276</v>
      </c>
      <c r="E25" s="19">
        <v>19743</v>
      </c>
      <c r="F25" s="20">
        <v>200.4803</v>
      </c>
      <c r="G25" s="21">
        <v>2.0400000000000001E-2</v>
      </c>
      <c r="H25" s="22"/>
      <c r="I25" s="23"/>
    </row>
    <row r="26" spans="1:9" ht="13.2" customHeight="1">
      <c r="A26" s="17" t="s">
        <v>341</v>
      </c>
      <c r="B26" s="18" t="s">
        <v>342</v>
      </c>
      <c r="C26" s="14" t="s">
        <v>343</v>
      </c>
      <c r="D26" s="14" t="s">
        <v>344</v>
      </c>
      <c r="E26" s="19">
        <v>2248</v>
      </c>
      <c r="F26" s="20">
        <v>200.03829999999999</v>
      </c>
      <c r="G26" s="21">
        <v>2.0400000000000001E-2</v>
      </c>
      <c r="H26" s="22"/>
      <c r="I26" s="23"/>
    </row>
    <row r="27" spans="1:9" ht="13.2" customHeight="1">
      <c r="A27" s="17" t="s">
        <v>222</v>
      </c>
      <c r="B27" s="18" t="s">
        <v>223</v>
      </c>
      <c r="C27" s="14" t="s">
        <v>224</v>
      </c>
      <c r="D27" s="14" t="s">
        <v>196</v>
      </c>
      <c r="E27" s="19">
        <v>47497</v>
      </c>
      <c r="F27" s="20">
        <v>199.20240000000001</v>
      </c>
      <c r="G27" s="21">
        <v>2.0299999999999999E-2</v>
      </c>
      <c r="H27" s="22"/>
      <c r="I27" s="23"/>
    </row>
    <row r="28" spans="1:9" ht="13.2" customHeight="1">
      <c r="A28" s="17" t="s">
        <v>212</v>
      </c>
      <c r="B28" s="18" t="s">
        <v>213</v>
      </c>
      <c r="C28" s="14" t="s">
        <v>214</v>
      </c>
      <c r="D28" s="14" t="s">
        <v>196</v>
      </c>
      <c r="E28" s="19">
        <v>18637</v>
      </c>
      <c r="F28" s="20">
        <v>197.5522</v>
      </c>
      <c r="G28" s="21">
        <v>2.01E-2</v>
      </c>
      <c r="H28" s="22"/>
      <c r="I28" s="23"/>
    </row>
    <row r="29" spans="1:9" ht="13.2" customHeight="1">
      <c r="A29" s="17" t="s">
        <v>252</v>
      </c>
      <c r="B29" s="18" t="s">
        <v>253</v>
      </c>
      <c r="C29" s="14" t="s">
        <v>254</v>
      </c>
      <c r="D29" s="14" t="s">
        <v>228</v>
      </c>
      <c r="E29" s="19">
        <v>1455</v>
      </c>
      <c r="F29" s="20">
        <v>197.10890000000001</v>
      </c>
      <c r="G29" s="21">
        <v>2.01E-2</v>
      </c>
      <c r="H29" s="22"/>
      <c r="I29" s="23"/>
    </row>
    <row r="30" spans="1:9" ht="13.2" customHeight="1">
      <c r="A30" s="17" t="s">
        <v>371</v>
      </c>
      <c r="B30" s="18" t="s">
        <v>372</v>
      </c>
      <c r="C30" s="14" t="s">
        <v>373</v>
      </c>
      <c r="D30" s="14" t="s">
        <v>232</v>
      </c>
      <c r="E30" s="19">
        <v>80719</v>
      </c>
      <c r="F30" s="20">
        <v>194.81530000000001</v>
      </c>
      <c r="G30" s="21">
        <v>1.9800000000000002E-2</v>
      </c>
      <c r="H30" s="22"/>
      <c r="I30" s="23"/>
    </row>
    <row r="31" spans="1:9" ht="13.2" customHeight="1">
      <c r="A31" s="17" t="s">
        <v>306</v>
      </c>
      <c r="B31" s="18" t="s">
        <v>307</v>
      </c>
      <c r="C31" s="14" t="s">
        <v>308</v>
      </c>
      <c r="D31" s="14" t="s">
        <v>309</v>
      </c>
      <c r="E31" s="19">
        <v>3703</v>
      </c>
      <c r="F31" s="20">
        <v>193.815</v>
      </c>
      <c r="G31" s="21">
        <v>1.9699999999999999E-2</v>
      </c>
      <c r="H31" s="22"/>
      <c r="I31" s="23"/>
    </row>
    <row r="32" spans="1:9" ht="13.2" customHeight="1">
      <c r="A32" s="17" t="s">
        <v>269</v>
      </c>
      <c r="B32" s="18" t="s">
        <v>270</v>
      </c>
      <c r="C32" s="14" t="s">
        <v>271</v>
      </c>
      <c r="D32" s="14" t="s">
        <v>272</v>
      </c>
      <c r="E32" s="19">
        <v>46624</v>
      </c>
      <c r="F32" s="20">
        <v>193.23320000000001</v>
      </c>
      <c r="G32" s="21">
        <v>1.9699999999999999E-2</v>
      </c>
      <c r="H32" s="22"/>
      <c r="I32" s="23"/>
    </row>
    <row r="33" spans="1:9" ht="13.2" customHeight="1">
      <c r="A33" s="17" t="s">
        <v>280</v>
      </c>
      <c r="B33" s="18" t="s">
        <v>281</v>
      </c>
      <c r="C33" s="14" t="s">
        <v>282</v>
      </c>
      <c r="D33" s="14" t="s">
        <v>283</v>
      </c>
      <c r="E33" s="19">
        <v>1687</v>
      </c>
      <c r="F33" s="20">
        <v>193.16149999999999</v>
      </c>
      <c r="G33" s="21">
        <v>1.9699999999999999E-2</v>
      </c>
      <c r="H33" s="22"/>
      <c r="I33" s="23"/>
    </row>
    <row r="34" spans="1:9" ht="13.2" customHeight="1">
      <c r="A34" s="17" t="s">
        <v>300</v>
      </c>
      <c r="B34" s="18" t="s">
        <v>301</v>
      </c>
      <c r="C34" s="14" t="s">
        <v>302</v>
      </c>
      <c r="D34" s="14" t="s">
        <v>247</v>
      </c>
      <c r="E34" s="19">
        <v>7229</v>
      </c>
      <c r="F34" s="20">
        <v>191.8287</v>
      </c>
      <c r="G34" s="21">
        <v>1.95E-2</v>
      </c>
      <c r="H34" s="22"/>
      <c r="I34" s="23"/>
    </row>
    <row r="35" spans="1:9" ht="13.2" customHeight="1">
      <c r="A35" s="17" t="s">
        <v>374</v>
      </c>
      <c r="B35" s="18" t="s">
        <v>375</v>
      </c>
      <c r="C35" s="14" t="s">
        <v>376</v>
      </c>
      <c r="D35" s="14" t="s">
        <v>377</v>
      </c>
      <c r="E35" s="19">
        <v>10907</v>
      </c>
      <c r="F35" s="20">
        <v>189.83629999999999</v>
      </c>
      <c r="G35" s="21">
        <v>1.9300000000000001E-2</v>
      </c>
      <c r="H35" s="22"/>
      <c r="I35" s="23"/>
    </row>
    <row r="36" spans="1:9" ht="13.2" customHeight="1">
      <c r="A36" s="17" t="s">
        <v>368</v>
      </c>
      <c r="B36" s="18" t="s">
        <v>369</v>
      </c>
      <c r="C36" s="14" t="s">
        <v>370</v>
      </c>
      <c r="D36" s="14" t="s">
        <v>251</v>
      </c>
      <c r="E36" s="19">
        <v>13409</v>
      </c>
      <c r="F36" s="20">
        <v>188.95959999999999</v>
      </c>
      <c r="G36" s="21">
        <v>1.9199999999999998E-2</v>
      </c>
      <c r="H36" s="22"/>
      <c r="I36" s="23"/>
    </row>
    <row r="37" spans="1:9" ht="13.2" customHeight="1">
      <c r="A37" s="17" t="s">
        <v>200</v>
      </c>
      <c r="B37" s="18" t="s">
        <v>201</v>
      </c>
      <c r="C37" s="14" t="s">
        <v>202</v>
      </c>
      <c r="D37" s="14" t="s">
        <v>203</v>
      </c>
      <c r="E37" s="19">
        <v>14679</v>
      </c>
      <c r="F37" s="20">
        <v>187.45079999999999</v>
      </c>
      <c r="G37" s="21">
        <v>1.9099999999999999E-2</v>
      </c>
      <c r="H37" s="22"/>
      <c r="I37" s="23"/>
    </row>
    <row r="38" spans="1:9" ht="13.2" customHeight="1">
      <c r="A38" s="17" t="s">
        <v>204</v>
      </c>
      <c r="B38" s="18" t="s">
        <v>205</v>
      </c>
      <c r="C38" s="14" t="s">
        <v>206</v>
      </c>
      <c r="D38" s="14" t="s">
        <v>207</v>
      </c>
      <c r="E38" s="19">
        <v>10333</v>
      </c>
      <c r="F38" s="20">
        <v>187.2236</v>
      </c>
      <c r="G38" s="21">
        <v>1.9099999999999999E-2</v>
      </c>
      <c r="H38" s="22"/>
      <c r="I38" s="23"/>
    </row>
    <row r="39" spans="1:9" ht="13.2" customHeight="1">
      <c r="A39" s="17" t="s">
        <v>265</v>
      </c>
      <c r="B39" s="18" t="s">
        <v>266</v>
      </c>
      <c r="C39" s="14" t="s">
        <v>267</v>
      </c>
      <c r="D39" s="14" t="s">
        <v>268</v>
      </c>
      <c r="E39" s="19">
        <v>101396</v>
      </c>
      <c r="F39" s="20">
        <v>186.92349999999999</v>
      </c>
      <c r="G39" s="21">
        <v>1.9E-2</v>
      </c>
      <c r="H39" s="22"/>
      <c r="I39" s="23"/>
    </row>
    <row r="40" spans="1:9" ht="13.2" customHeight="1">
      <c r="A40" s="17" t="s">
        <v>208</v>
      </c>
      <c r="B40" s="18" t="s">
        <v>209</v>
      </c>
      <c r="C40" s="14" t="s">
        <v>210</v>
      </c>
      <c r="D40" s="14" t="s">
        <v>211</v>
      </c>
      <c r="E40" s="19">
        <v>4611</v>
      </c>
      <c r="F40" s="20">
        <v>186.5103</v>
      </c>
      <c r="G40" s="21">
        <v>1.9E-2</v>
      </c>
      <c r="H40" s="22"/>
      <c r="I40" s="23"/>
    </row>
    <row r="41" spans="1:9" ht="13.2" customHeight="1">
      <c r="A41" s="17" t="s">
        <v>348</v>
      </c>
      <c r="B41" s="18" t="s">
        <v>349</v>
      </c>
      <c r="C41" s="14" t="s">
        <v>350</v>
      </c>
      <c r="D41" s="14" t="s">
        <v>351</v>
      </c>
      <c r="E41" s="19">
        <v>80339</v>
      </c>
      <c r="F41" s="20">
        <v>186.22579999999999</v>
      </c>
      <c r="G41" s="21">
        <v>1.9E-2</v>
      </c>
      <c r="H41" s="22"/>
      <c r="I41" s="23"/>
    </row>
    <row r="42" spans="1:9" ht="13.2" customHeight="1">
      <c r="A42" s="17" t="s">
        <v>378</v>
      </c>
      <c r="B42" s="18" t="s">
        <v>379</v>
      </c>
      <c r="C42" s="14" t="s">
        <v>380</v>
      </c>
      <c r="D42" s="14" t="s">
        <v>344</v>
      </c>
      <c r="E42" s="19">
        <v>17825</v>
      </c>
      <c r="F42" s="20">
        <v>185.7543</v>
      </c>
      <c r="G42" s="21">
        <v>1.89E-2</v>
      </c>
      <c r="H42" s="22"/>
      <c r="I42" s="23"/>
    </row>
    <row r="43" spans="1:9" ht="13.2" customHeight="1">
      <c r="A43" s="17" t="s">
        <v>408</v>
      </c>
      <c r="B43" s="18" t="s">
        <v>409</v>
      </c>
      <c r="C43" s="14" t="s">
        <v>410</v>
      </c>
      <c r="D43" s="14" t="s">
        <v>411</v>
      </c>
      <c r="E43" s="19">
        <v>17558</v>
      </c>
      <c r="F43" s="20">
        <v>182.1643</v>
      </c>
      <c r="G43" s="21">
        <v>1.8499999999999999E-2</v>
      </c>
      <c r="H43" s="22"/>
      <c r="I43" s="23"/>
    </row>
    <row r="44" spans="1:9" ht="13.2" customHeight="1">
      <c r="A44" s="17" t="s">
        <v>219</v>
      </c>
      <c r="B44" s="18" t="s">
        <v>220</v>
      </c>
      <c r="C44" s="14" t="s">
        <v>221</v>
      </c>
      <c r="D44" s="14" t="s">
        <v>196</v>
      </c>
      <c r="E44" s="19">
        <v>13926</v>
      </c>
      <c r="F44" s="20">
        <v>181.03800000000001</v>
      </c>
      <c r="G44" s="21">
        <v>1.84E-2</v>
      </c>
      <c r="H44" s="22"/>
      <c r="I44" s="23"/>
    </row>
    <row r="45" spans="1:9" ht="13.2" customHeight="1">
      <c r="A45" s="17" t="s">
        <v>358</v>
      </c>
      <c r="B45" s="18" t="s">
        <v>359</v>
      </c>
      <c r="C45" s="14" t="s">
        <v>360</v>
      </c>
      <c r="D45" s="14" t="s">
        <v>361</v>
      </c>
      <c r="E45" s="19">
        <v>6319</v>
      </c>
      <c r="F45" s="20">
        <v>180.66650000000001</v>
      </c>
      <c r="G45" s="21">
        <v>1.84E-2</v>
      </c>
      <c r="H45" s="22"/>
      <c r="I45" s="23"/>
    </row>
    <row r="46" spans="1:9" ht="13.2" customHeight="1">
      <c r="A46" s="17" t="s">
        <v>450</v>
      </c>
      <c r="B46" s="18" t="s">
        <v>451</v>
      </c>
      <c r="C46" s="14" t="s">
        <v>452</v>
      </c>
      <c r="D46" s="14" t="s">
        <v>377</v>
      </c>
      <c r="E46" s="19">
        <v>32584</v>
      </c>
      <c r="F46" s="20">
        <v>177.04519999999999</v>
      </c>
      <c r="G46" s="21">
        <v>1.7999999999999999E-2</v>
      </c>
      <c r="H46" s="22"/>
      <c r="I46" s="23"/>
    </row>
    <row r="47" spans="1:9" ht="13.2" customHeight="1">
      <c r="A47" s="17" t="s">
        <v>261</v>
      </c>
      <c r="B47" s="18" t="s">
        <v>262</v>
      </c>
      <c r="C47" s="14" t="s">
        <v>263</v>
      </c>
      <c r="D47" s="14" t="s">
        <v>264</v>
      </c>
      <c r="E47" s="19">
        <v>54002</v>
      </c>
      <c r="F47" s="20">
        <v>176.80250000000001</v>
      </c>
      <c r="G47" s="21">
        <v>1.7999999999999999E-2</v>
      </c>
      <c r="H47" s="22"/>
      <c r="I47" s="23"/>
    </row>
    <row r="48" spans="1:9" ht="13.2" customHeight="1">
      <c r="A48" s="17" t="s">
        <v>255</v>
      </c>
      <c r="B48" s="18" t="s">
        <v>256</v>
      </c>
      <c r="C48" s="14" t="s">
        <v>257</v>
      </c>
      <c r="D48" s="14" t="s">
        <v>236</v>
      </c>
      <c r="E48" s="19">
        <v>8935</v>
      </c>
      <c r="F48" s="20">
        <v>175.78720000000001</v>
      </c>
      <c r="G48" s="21">
        <v>1.7899999999999999E-2</v>
      </c>
      <c r="H48" s="22"/>
      <c r="I48" s="23"/>
    </row>
    <row r="49" spans="1:9" ht="13.2" customHeight="1">
      <c r="A49" s="17" t="s">
        <v>334</v>
      </c>
      <c r="B49" s="18" t="s">
        <v>335</v>
      </c>
      <c r="C49" s="14" t="s">
        <v>336</v>
      </c>
      <c r="D49" s="14" t="s">
        <v>337</v>
      </c>
      <c r="E49" s="19">
        <v>43648</v>
      </c>
      <c r="F49" s="20">
        <v>175.35579999999999</v>
      </c>
      <c r="G49" s="21">
        <v>1.7899999999999999E-2</v>
      </c>
      <c r="H49" s="22"/>
      <c r="I49" s="23"/>
    </row>
    <row r="50" spans="1:9" ht="13.2" customHeight="1">
      <c r="A50" s="17" t="s">
        <v>303</v>
      </c>
      <c r="B50" s="18" t="s">
        <v>304</v>
      </c>
      <c r="C50" s="14" t="s">
        <v>305</v>
      </c>
      <c r="D50" s="14" t="s">
        <v>264</v>
      </c>
      <c r="E50" s="19">
        <v>66282</v>
      </c>
      <c r="F50" s="20">
        <v>174.68620000000001</v>
      </c>
      <c r="G50" s="21">
        <v>1.78E-2</v>
      </c>
      <c r="H50" s="22"/>
      <c r="I50" s="23"/>
    </row>
    <row r="51" spans="1:9" ht="13.2" customHeight="1">
      <c r="A51" s="17" t="s">
        <v>193</v>
      </c>
      <c r="B51" s="18" t="s">
        <v>194</v>
      </c>
      <c r="C51" s="14" t="s">
        <v>195</v>
      </c>
      <c r="D51" s="14" t="s">
        <v>196</v>
      </c>
      <c r="E51" s="19">
        <v>24308</v>
      </c>
      <c r="F51" s="20">
        <v>172.34370000000001</v>
      </c>
      <c r="G51" s="21">
        <v>1.7500000000000002E-2</v>
      </c>
      <c r="H51" s="22"/>
      <c r="I51" s="23"/>
    </row>
    <row r="52" spans="1:9" ht="13.2" customHeight="1">
      <c r="A52" s="17" t="s">
        <v>338</v>
      </c>
      <c r="B52" s="18" t="s">
        <v>339</v>
      </c>
      <c r="C52" s="14" t="s">
        <v>340</v>
      </c>
      <c r="D52" s="14" t="s">
        <v>243</v>
      </c>
      <c r="E52" s="19">
        <v>5938</v>
      </c>
      <c r="F52" s="20">
        <v>171.0085</v>
      </c>
      <c r="G52" s="21">
        <v>1.7399999999999999E-2</v>
      </c>
      <c r="H52" s="22"/>
      <c r="I52" s="23"/>
    </row>
    <row r="53" spans="1:9" ht="13.2" customHeight="1">
      <c r="A53" s="17" t="s">
        <v>233</v>
      </c>
      <c r="B53" s="18" t="s">
        <v>234</v>
      </c>
      <c r="C53" s="14" t="s">
        <v>235</v>
      </c>
      <c r="D53" s="14" t="s">
        <v>236</v>
      </c>
      <c r="E53" s="19">
        <v>66807</v>
      </c>
      <c r="F53" s="20">
        <v>170.6919</v>
      </c>
      <c r="G53" s="21">
        <v>1.7399999999999999E-2</v>
      </c>
      <c r="H53" s="22"/>
      <c r="I53" s="23"/>
    </row>
    <row r="54" spans="1:9" ht="13.2" customHeight="1">
      <c r="A54" s="17" t="s">
        <v>310</v>
      </c>
      <c r="B54" s="18" t="s">
        <v>311</v>
      </c>
      <c r="C54" s="14" t="s">
        <v>312</v>
      </c>
      <c r="D54" s="14" t="s">
        <v>313</v>
      </c>
      <c r="E54" s="19">
        <v>10697</v>
      </c>
      <c r="F54" s="20">
        <v>170.41390000000001</v>
      </c>
      <c r="G54" s="21">
        <v>1.7399999999999999E-2</v>
      </c>
      <c r="H54" s="22"/>
      <c r="I54" s="23"/>
    </row>
    <row r="55" spans="1:9" ht="13.2" customHeight="1">
      <c r="A55" s="17" t="s">
        <v>425</v>
      </c>
      <c r="B55" s="18" t="s">
        <v>426</v>
      </c>
      <c r="C55" s="14" t="s">
        <v>427</v>
      </c>
      <c r="D55" s="14" t="s">
        <v>228</v>
      </c>
      <c r="E55" s="19">
        <v>55137</v>
      </c>
      <c r="F55" s="20">
        <v>170.29060000000001</v>
      </c>
      <c r="G55" s="21">
        <v>1.7299999999999999E-2</v>
      </c>
      <c r="H55" s="22"/>
      <c r="I55" s="23"/>
    </row>
    <row r="56" spans="1:9" ht="13.2" customHeight="1">
      <c r="A56" s="17" t="s">
        <v>398</v>
      </c>
      <c r="B56" s="18" t="s">
        <v>399</v>
      </c>
      <c r="C56" s="14" t="s">
        <v>400</v>
      </c>
      <c r="D56" s="14" t="s">
        <v>251</v>
      </c>
      <c r="E56" s="19">
        <v>14515</v>
      </c>
      <c r="F56" s="20">
        <v>167.56120000000001</v>
      </c>
      <c r="G56" s="21">
        <v>1.7100000000000001E-2</v>
      </c>
      <c r="H56" s="22"/>
      <c r="I56" s="23"/>
    </row>
    <row r="57" spans="1:9" ht="13.2" customHeight="1">
      <c r="A57" s="5"/>
      <c r="B57" s="13" t="s">
        <v>1745</v>
      </c>
      <c r="C57" s="14"/>
      <c r="D57" s="14"/>
      <c r="E57" s="14"/>
      <c r="F57" s="24">
        <v>9765.3037000000004</v>
      </c>
      <c r="G57" s="25">
        <v>0.99439999999999995</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9765.3037000000004</v>
      </c>
      <c r="G60" s="25">
        <v>0.99439999999999995</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9.18</v>
      </c>
      <c r="G62" s="21">
        <v>8.9999999999999998E-4</v>
      </c>
      <c r="H62" s="30">
        <v>5.0315704189598159E-2</v>
      </c>
      <c r="I62" s="23"/>
    </row>
    <row r="63" spans="1:9" ht="13.2" customHeight="1">
      <c r="A63" s="5"/>
      <c r="B63" s="13" t="s">
        <v>1745</v>
      </c>
      <c r="C63" s="14"/>
      <c r="D63" s="14"/>
      <c r="E63" s="14"/>
      <c r="F63" s="24">
        <v>9.18</v>
      </c>
      <c r="G63" s="25">
        <v>8.9999999999999998E-4</v>
      </c>
      <c r="H63" s="26"/>
      <c r="I63" s="27"/>
    </row>
    <row r="64" spans="1:9" ht="13.2" customHeight="1">
      <c r="A64" s="5"/>
      <c r="B64" s="28" t="s">
        <v>1748</v>
      </c>
      <c r="C64" s="29"/>
      <c r="D64" s="2"/>
      <c r="E64" s="29"/>
      <c r="F64" s="24">
        <v>9.18</v>
      </c>
      <c r="G64" s="25">
        <v>8.9999999999999998E-4</v>
      </c>
      <c r="H64" s="26"/>
      <c r="I64" s="27"/>
    </row>
    <row r="65" spans="1:25" ht="13.2" customHeight="1">
      <c r="A65" s="5"/>
      <c r="B65" s="28" t="s">
        <v>1752</v>
      </c>
      <c r="C65" s="14"/>
      <c r="D65" s="2"/>
      <c r="E65" s="14"/>
      <c r="F65" s="31">
        <v>46.126300000000001</v>
      </c>
      <c r="G65" s="25">
        <v>4.7000000000000002E-3</v>
      </c>
      <c r="H65" s="26"/>
      <c r="I65" s="27"/>
    </row>
    <row r="66" spans="1:25" ht="13.2" customHeight="1">
      <c r="A66" s="5"/>
      <c r="B66" s="32" t="s">
        <v>1753</v>
      </c>
      <c r="C66" s="33"/>
      <c r="D66" s="33"/>
      <c r="E66" s="33"/>
      <c r="F66" s="34">
        <v>9820.61</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4"/>
      <c r="C71" s="4"/>
      <c r="D71" s="4"/>
      <c r="E71" s="4"/>
      <c r="F71" s="4"/>
      <c r="G71" s="4"/>
      <c r="H71" s="4"/>
      <c r="I71" s="4"/>
    </row>
    <row r="72" spans="1:25" ht="13.2" customHeight="1">
      <c r="A72" s="5"/>
      <c r="B72" s="4"/>
      <c r="C72" s="4"/>
      <c r="D72" s="4"/>
      <c r="E72" s="4"/>
      <c r="F72" s="4"/>
      <c r="G72" s="4"/>
      <c r="H72" s="4"/>
      <c r="I72" s="4"/>
    </row>
    <row r="73" spans="1:25" ht="13.2" customHeight="1">
      <c r="A73" s="5"/>
      <c r="B73" s="234"/>
      <c r="C73" s="234"/>
      <c r="D73" s="234"/>
      <c r="E73" s="234"/>
      <c r="F73" s="234"/>
      <c r="G73" s="234"/>
      <c r="H73" s="234"/>
      <c r="I73" s="234"/>
    </row>
    <row r="74" spans="1:25">
      <c r="A74" s="160"/>
      <c r="B74" s="80" t="s">
        <v>5467</v>
      </c>
      <c r="C74" s="81"/>
      <c r="D74" s="81"/>
      <c r="E74" s="81"/>
      <c r="F74" s="81"/>
      <c r="G74" s="81"/>
      <c r="H74" s="81"/>
      <c r="I74" s="82"/>
      <c r="J74" s="52"/>
      <c r="K74" s="52"/>
      <c r="L74" s="52"/>
      <c r="M74" s="52"/>
      <c r="N74" s="52"/>
      <c r="O74" s="52"/>
      <c r="P74" s="52"/>
      <c r="Q74" s="52"/>
      <c r="R74" s="52"/>
      <c r="S74" s="52"/>
      <c r="T74" s="52"/>
      <c r="U74" s="52"/>
      <c r="V74" s="52"/>
      <c r="W74" s="52"/>
      <c r="X74" s="52"/>
      <c r="Y74" s="52"/>
    </row>
    <row r="75" spans="1:25">
      <c r="A75" s="160"/>
      <c r="B75" s="88" t="s">
        <v>5468</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88" t="s">
        <v>5469</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88" t="s">
        <v>5470</v>
      </c>
      <c r="C77" s="79"/>
      <c r="D77" s="79"/>
      <c r="E77" s="79"/>
      <c r="F77" s="79"/>
      <c r="G77" s="79"/>
      <c r="H77" s="79"/>
      <c r="I77" s="86"/>
      <c r="J77" s="52"/>
      <c r="K77" s="52"/>
      <c r="L77" s="52"/>
      <c r="M77" s="52"/>
      <c r="N77" s="52"/>
      <c r="O77" s="52"/>
      <c r="P77" s="52"/>
      <c r="Q77" s="52"/>
      <c r="R77" s="52"/>
      <c r="S77" s="52"/>
      <c r="T77" s="52"/>
      <c r="U77" s="52"/>
      <c r="V77" s="52"/>
      <c r="W77" s="52"/>
      <c r="X77" s="52"/>
      <c r="Y77" s="52"/>
    </row>
    <row r="78" spans="1:25">
      <c r="A78" s="160"/>
      <c r="B78" s="161" t="s">
        <v>5562</v>
      </c>
      <c r="C78" s="106" t="s">
        <v>5472</v>
      </c>
      <c r="D78" s="106" t="s">
        <v>5473</v>
      </c>
      <c r="E78" s="79"/>
      <c r="F78" s="79"/>
      <c r="G78" s="79"/>
      <c r="H78" s="79"/>
      <c r="I78" s="86"/>
      <c r="J78" s="52"/>
      <c r="K78" s="52"/>
      <c r="L78" s="52"/>
      <c r="M78" s="52"/>
      <c r="N78" s="52"/>
      <c r="O78" s="52"/>
      <c r="P78" s="52"/>
      <c r="Q78" s="52"/>
      <c r="R78" s="52"/>
      <c r="S78" s="52"/>
      <c r="T78" s="52"/>
      <c r="U78" s="52"/>
      <c r="V78" s="52"/>
      <c r="W78" s="52"/>
      <c r="X78" s="52"/>
      <c r="Y78" s="52"/>
    </row>
    <row r="79" spans="1:25" ht="15.75" customHeight="1">
      <c r="A79" s="58" t="s">
        <v>5474</v>
      </c>
      <c r="B79" s="83" t="s">
        <v>5475</v>
      </c>
      <c r="C79" s="61">
        <v>10.2401</v>
      </c>
      <c r="D79" s="61">
        <v>10.111000000000001</v>
      </c>
      <c r="E79" s="79"/>
      <c r="F79" s="79"/>
      <c r="G79" s="79"/>
      <c r="H79" s="79"/>
      <c r="I79" s="86"/>
      <c r="J79" s="52"/>
      <c r="K79" s="52"/>
      <c r="L79" s="52"/>
      <c r="M79" s="52"/>
      <c r="N79" s="52"/>
      <c r="O79" s="52"/>
      <c r="P79" s="52"/>
      <c r="Q79" s="52"/>
      <c r="R79" s="52"/>
      <c r="S79" s="52"/>
      <c r="T79" s="52"/>
      <c r="U79" s="52"/>
      <c r="V79" s="52"/>
      <c r="W79" s="52"/>
      <c r="X79" s="52"/>
      <c r="Y79" s="52"/>
    </row>
    <row r="80" spans="1:25" ht="21.75" customHeight="1">
      <c r="A80" s="58" t="s">
        <v>5476</v>
      </c>
      <c r="B80" s="83" t="s">
        <v>5477</v>
      </c>
      <c r="C80" s="61">
        <v>10.2422</v>
      </c>
      <c r="D80" s="61">
        <v>10.120100000000001</v>
      </c>
      <c r="E80" s="79"/>
      <c r="F80" s="79"/>
      <c r="G80" s="79"/>
      <c r="H80" s="79"/>
      <c r="I80" s="86"/>
      <c r="J80" s="52"/>
      <c r="K80" s="52"/>
      <c r="L80" s="52"/>
      <c r="M80" s="52"/>
      <c r="N80" s="52"/>
      <c r="O80" s="52"/>
      <c r="P80" s="52"/>
      <c r="Q80" s="52"/>
      <c r="R80" s="52"/>
      <c r="S80" s="52"/>
      <c r="T80" s="52"/>
      <c r="U80" s="52"/>
      <c r="V80" s="52"/>
      <c r="W80" s="52"/>
      <c r="X80" s="52"/>
      <c r="Y80" s="52"/>
    </row>
    <row r="81" spans="1:25">
      <c r="A81" s="58"/>
      <c r="B81" s="88"/>
      <c r="C81" s="90"/>
      <c r="D81" s="90"/>
      <c r="E81" s="79"/>
      <c r="F81" s="158"/>
      <c r="G81" s="159"/>
      <c r="H81" s="79"/>
      <c r="I81" s="86"/>
      <c r="J81" s="52"/>
      <c r="K81" s="52"/>
      <c r="L81" s="52"/>
      <c r="M81" s="52"/>
      <c r="N81" s="52"/>
      <c r="O81" s="52"/>
      <c r="P81" s="52"/>
      <c r="Q81" s="52"/>
      <c r="R81" s="52"/>
      <c r="S81" s="52"/>
      <c r="T81" s="52"/>
      <c r="U81" s="52"/>
      <c r="V81" s="52"/>
      <c r="W81" s="52"/>
      <c r="X81" s="52"/>
      <c r="Y81" s="52"/>
    </row>
    <row r="82" spans="1:25">
      <c r="A82" s="58"/>
      <c r="B82" s="88" t="s">
        <v>5504</v>
      </c>
      <c r="C82" s="79"/>
      <c r="D82" s="79"/>
      <c r="E82" s="79"/>
      <c r="F82" s="158"/>
      <c r="G82" s="159"/>
      <c r="H82" s="79"/>
      <c r="I82" s="86"/>
      <c r="J82" s="52"/>
      <c r="K82" s="52"/>
      <c r="L82" s="52"/>
      <c r="M82" s="52"/>
      <c r="N82" s="52"/>
      <c r="O82" s="52"/>
      <c r="P82" s="52"/>
      <c r="Q82" s="52"/>
      <c r="R82" s="52"/>
      <c r="S82" s="52"/>
      <c r="T82" s="52"/>
      <c r="U82" s="52"/>
      <c r="V82" s="52"/>
      <c r="W82" s="52"/>
      <c r="X82" s="52"/>
      <c r="Y82" s="52"/>
    </row>
    <row r="83" spans="1:25">
      <c r="B83" s="88" t="s">
        <v>5679</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88" t="s">
        <v>5976</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B85" s="88" t="s">
        <v>5678</v>
      </c>
      <c r="C85" s="79"/>
      <c r="D85" s="79"/>
      <c r="E85" s="79"/>
      <c r="F85" s="79"/>
      <c r="G85" s="79"/>
      <c r="H85" s="79"/>
      <c r="I85" s="86"/>
      <c r="J85" s="52"/>
      <c r="K85" s="52"/>
      <c r="L85" s="52"/>
      <c r="M85" s="52"/>
      <c r="N85" s="52"/>
      <c r="O85" s="52"/>
      <c r="P85" s="52"/>
      <c r="Q85" s="52"/>
      <c r="R85" s="52"/>
      <c r="S85" s="52"/>
      <c r="T85" s="52"/>
      <c r="U85" s="52"/>
      <c r="V85" s="52"/>
      <c r="W85" s="52"/>
      <c r="X85" s="52"/>
      <c r="Y85" s="52"/>
    </row>
    <row r="86" spans="1:25">
      <c r="B86" s="96"/>
      <c r="C86" s="97"/>
      <c r="D86" s="97"/>
      <c r="E86" s="97"/>
      <c r="F86" s="97"/>
      <c r="G86" s="97"/>
      <c r="H86" s="97"/>
      <c r="I86" s="98"/>
      <c r="J86" s="52"/>
      <c r="K86" s="52"/>
      <c r="L86" s="52"/>
      <c r="M86" s="52"/>
      <c r="N86" s="52"/>
      <c r="O86" s="52"/>
      <c r="P86" s="52"/>
      <c r="Q86" s="52"/>
      <c r="R86" s="52"/>
      <c r="S86" s="52"/>
      <c r="T86" s="52"/>
      <c r="U86" s="52"/>
      <c r="V86" s="52"/>
      <c r="W86" s="52"/>
      <c r="X86" s="52"/>
      <c r="Y86" s="52"/>
    </row>
    <row r="87" spans="1:25" ht="13.2" customHeight="1">
      <c r="A87" s="5"/>
      <c r="B87" s="234"/>
      <c r="C87" s="234"/>
      <c r="D87" s="234"/>
      <c r="E87" s="234"/>
      <c r="F87" s="234"/>
      <c r="G87" s="234"/>
      <c r="H87" s="234"/>
      <c r="I87" s="234"/>
    </row>
    <row r="88" spans="1:25" ht="13.2" customHeight="1">
      <c r="A88" s="5"/>
      <c r="B88" s="5"/>
      <c r="C88" s="235" t="s">
        <v>4801</v>
      </c>
      <c r="D88" s="235"/>
      <c r="E88" s="235"/>
      <c r="F88" s="235"/>
      <c r="G88" s="5"/>
      <c r="H88" s="5"/>
      <c r="I88" s="5"/>
    </row>
    <row r="89" spans="1:25" ht="13.2" customHeight="1">
      <c r="A89" s="5"/>
      <c r="B89" s="38" t="s">
        <v>1761</v>
      </c>
      <c r="C89" s="235" t="s">
        <v>1762</v>
      </c>
      <c r="D89" s="235"/>
      <c r="E89" s="235"/>
      <c r="F89" s="235"/>
      <c r="G89" s="5"/>
      <c r="H89" s="5"/>
      <c r="I89" s="5"/>
    </row>
    <row r="90" spans="1:25" ht="135" customHeight="1">
      <c r="A90" s="5"/>
      <c r="B90" s="39"/>
      <c r="C90" s="236"/>
      <c r="D90" s="236"/>
      <c r="E90" s="5"/>
      <c r="F90" s="5"/>
      <c r="G90" s="5"/>
      <c r="H90" s="5"/>
      <c r="I90" s="5"/>
    </row>
  </sheetData>
  <mergeCells count="7">
    <mergeCell ref="B87:I87"/>
    <mergeCell ref="C88:F88"/>
    <mergeCell ref="C89:F89"/>
    <mergeCell ref="C90:D90"/>
    <mergeCell ref="B69:I69"/>
    <mergeCell ref="B70:I70"/>
    <mergeCell ref="B73:I73"/>
  </mergeCells>
  <hyperlinks>
    <hyperlink ref="A1" location="AxisNifty50EqualWeightIndexFund" display="AXISNWI" xr:uid="{00000000-0004-0000-4300-000000000000}"/>
    <hyperlink ref="B1" location="AxisNifty50EqualWeightIndexFund" display="Axis Nifty50 Equal Weight Index Fund" xr:uid="{00000000-0004-0000-4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outlinePr summaryBelow="0"/>
  </sheetPr>
  <dimension ref="A1:Y82"/>
  <sheetViews>
    <sheetView topLeftCell="A39" workbookViewId="0">
      <selection activeCell="B78" sqref="B7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139</v>
      </c>
      <c r="B1" s="4" t="s">
        <v>140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1818</v>
      </c>
      <c r="C5" s="14"/>
      <c r="D5" s="14"/>
      <c r="E5" s="14"/>
      <c r="F5" s="14"/>
      <c r="G5" s="14"/>
      <c r="H5" s="15"/>
      <c r="I5" s="16"/>
    </row>
    <row r="6" spans="1:9" ht="13.2" customHeight="1">
      <c r="A6" s="5"/>
      <c r="B6" s="13" t="s">
        <v>1819</v>
      </c>
      <c r="C6" s="14"/>
      <c r="D6" s="14"/>
      <c r="E6" s="14"/>
      <c r="F6" s="5"/>
      <c r="G6" s="15"/>
      <c r="H6" s="15"/>
      <c r="I6" s="16"/>
    </row>
    <row r="7" spans="1:9" ht="13.2" customHeight="1">
      <c r="A7" s="17" t="s">
        <v>4303</v>
      </c>
      <c r="B7" s="18" t="s">
        <v>4304</v>
      </c>
      <c r="C7" s="14" t="s">
        <v>4305</v>
      </c>
      <c r="D7" s="14" t="s">
        <v>1823</v>
      </c>
      <c r="E7" s="19">
        <v>18500000</v>
      </c>
      <c r="F7" s="20">
        <v>18476.412499999999</v>
      </c>
      <c r="G7" s="21">
        <v>1.6299999999999999E-2</v>
      </c>
      <c r="H7" s="30">
        <v>5.1774000000000001E-2</v>
      </c>
      <c r="I7" s="23"/>
    </row>
    <row r="8" spans="1:9" ht="13.2" customHeight="1">
      <c r="A8" s="17" t="s">
        <v>4802</v>
      </c>
      <c r="B8" s="18" t="s">
        <v>4803</v>
      </c>
      <c r="C8" s="14" t="s">
        <v>4804</v>
      </c>
      <c r="D8" s="14" t="s">
        <v>1823</v>
      </c>
      <c r="E8" s="19">
        <v>15000000</v>
      </c>
      <c r="F8" s="20">
        <v>14965.155000000001</v>
      </c>
      <c r="G8" s="21">
        <v>1.32E-2</v>
      </c>
      <c r="H8" s="30">
        <v>0.05</v>
      </c>
      <c r="I8" s="23"/>
    </row>
    <row r="9" spans="1:9" ht="13.2" customHeight="1">
      <c r="A9" s="17" t="s">
        <v>4805</v>
      </c>
      <c r="B9" s="18" t="s">
        <v>4806</v>
      </c>
      <c r="C9" s="14" t="s">
        <v>4807</v>
      </c>
      <c r="D9" s="14" t="s">
        <v>1823</v>
      </c>
      <c r="E9" s="19">
        <v>5500000</v>
      </c>
      <c r="F9" s="20">
        <v>5482.7245000000003</v>
      </c>
      <c r="G9" s="21">
        <v>4.7999999999999996E-3</v>
      </c>
      <c r="H9" s="30">
        <v>0.05</v>
      </c>
      <c r="I9" s="23"/>
    </row>
    <row r="10" spans="1:9" ht="13.2" customHeight="1">
      <c r="A10" s="17" t="s">
        <v>4294</v>
      </c>
      <c r="B10" s="18" t="s">
        <v>4295</v>
      </c>
      <c r="C10" s="14" t="s">
        <v>4296</v>
      </c>
      <c r="D10" s="14" t="s">
        <v>1823</v>
      </c>
      <c r="E10" s="19">
        <v>5000000</v>
      </c>
      <c r="F10" s="20">
        <v>4998.58</v>
      </c>
      <c r="G10" s="21">
        <v>4.4000000000000003E-3</v>
      </c>
      <c r="H10" s="30">
        <v>5.1895999999999998E-2</v>
      </c>
      <c r="I10" s="23"/>
    </row>
    <row r="11" spans="1:9" ht="13.2" customHeight="1">
      <c r="A11" s="17" t="s">
        <v>4808</v>
      </c>
      <c r="B11" s="18" t="s">
        <v>4809</v>
      </c>
      <c r="C11" s="14" t="s">
        <v>4810</v>
      </c>
      <c r="D11" s="14" t="s">
        <v>1823</v>
      </c>
      <c r="E11" s="19">
        <v>1000000</v>
      </c>
      <c r="F11" s="20">
        <v>998.72500000000002</v>
      </c>
      <c r="G11" s="21">
        <v>8.9999999999999998E-4</v>
      </c>
      <c r="H11" s="30">
        <v>5.1774000000000001E-2</v>
      </c>
      <c r="I11" s="23"/>
    </row>
    <row r="12" spans="1:9" ht="13.2" customHeight="1">
      <c r="A12" s="17" t="s">
        <v>4811</v>
      </c>
      <c r="B12" s="18" t="s">
        <v>4812</v>
      </c>
      <c r="C12" s="14" t="s">
        <v>4813</v>
      </c>
      <c r="D12" s="14" t="s">
        <v>1823</v>
      </c>
      <c r="E12" s="19">
        <v>500000</v>
      </c>
      <c r="F12" s="20">
        <v>498.90649999999999</v>
      </c>
      <c r="G12" s="21">
        <v>4.0000000000000002E-4</v>
      </c>
      <c r="H12" s="30">
        <v>0.05</v>
      </c>
      <c r="I12" s="23"/>
    </row>
    <row r="13" spans="1:9" ht="13.2" customHeight="1">
      <c r="A13" s="5"/>
      <c r="B13" s="13" t="s">
        <v>1745</v>
      </c>
      <c r="C13" s="14"/>
      <c r="D13" s="14"/>
      <c r="E13" s="14"/>
      <c r="F13" s="24">
        <v>45420.503499999999</v>
      </c>
      <c r="G13" s="25">
        <v>4.0099999999999997E-2</v>
      </c>
      <c r="H13" s="26"/>
      <c r="I13" s="27"/>
    </row>
    <row r="14" spans="1:9" ht="13.2" customHeight="1">
      <c r="A14" s="5"/>
      <c r="B14" s="28" t="s">
        <v>1748</v>
      </c>
      <c r="C14" s="29"/>
      <c r="D14" s="2"/>
      <c r="E14" s="29"/>
      <c r="F14" s="24">
        <v>45420.503499999999</v>
      </c>
      <c r="G14" s="25">
        <v>4.0099999999999997E-2</v>
      </c>
      <c r="H14" s="26"/>
      <c r="I14" s="27"/>
    </row>
    <row r="15" spans="1:9" ht="13.2" customHeight="1">
      <c r="A15" s="5"/>
      <c r="B15" s="13" t="s">
        <v>1749</v>
      </c>
      <c r="C15" s="14"/>
      <c r="D15" s="14"/>
      <c r="E15" s="14"/>
      <c r="F15" s="14"/>
      <c r="G15" s="14"/>
      <c r="H15" s="15"/>
      <c r="I15" s="16"/>
    </row>
    <row r="16" spans="1:9" ht="13.2" customHeight="1">
      <c r="A16" s="17" t="s">
        <v>1750</v>
      </c>
      <c r="B16" s="18" t="s">
        <v>1751</v>
      </c>
      <c r="C16" s="14"/>
      <c r="D16" s="14"/>
      <c r="E16" s="19"/>
      <c r="F16" s="20">
        <v>576080.94999999995</v>
      </c>
      <c r="G16" s="21">
        <v>0.50870000000000004</v>
      </c>
      <c r="H16" s="30">
        <v>5.0316016719252545E-2</v>
      </c>
      <c r="I16" s="23"/>
    </row>
    <row r="17" spans="1:25" ht="13.2" customHeight="1">
      <c r="A17" s="17" t="s">
        <v>4814</v>
      </c>
      <c r="B17" s="18" t="s">
        <v>1751</v>
      </c>
      <c r="C17" s="14"/>
      <c r="D17" s="14"/>
      <c r="E17" s="19"/>
      <c r="F17" s="20">
        <v>366993.75760000001</v>
      </c>
      <c r="G17" s="21">
        <v>0.3241</v>
      </c>
      <c r="H17" s="30">
        <v>5.0999999999999997E-2</v>
      </c>
      <c r="I17" s="23"/>
    </row>
    <row r="18" spans="1:25" ht="13.2" customHeight="1">
      <c r="A18" s="17" t="s">
        <v>4815</v>
      </c>
      <c r="B18" s="18" t="s">
        <v>4816</v>
      </c>
      <c r="C18" s="14"/>
      <c r="D18" s="14"/>
      <c r="E18" s="19"/>
      <c r="F18" s="20">
        <v>67840.242199999993</v>
      </c>
      <c r="G18" s="21">
        <v>5.9900000000000002E-2</v>
      </c>
      <c r="H18" s="30">
        <v>5.2499999999999998E-2</v>
      </c>
      <c r="I18" s="23"/>
    </row>
    <row r="19" spans="1:25" ht="13.2" customHeight="1">
      <c r="A19" s="17" t="s">
        <v>4817</v>
      </c>
      <c r="B19" s="18" t="s">
        <v>1751</v>
      </c>
      <c r="C19" s="14"/>
      <c r="D19" s="14"/>
      <c r="E19" s="19"/>
      <c r="F19" s="20">
        <v>49999.073700000001</v>
      </c>
      <c r="G19" s="21">
        <v>4.41E-2</v>
      </c>
      <c r="H19" s="30">
        <v>5.1200000000000002E-2</v>
      </c>
      <c r="I19" s="23"/>
    </row>
    <row r="20" spans="1:25" ht="13.2" customHeight="1">
      <c r="A20" s="17" t="s">
        <v>4818</v>
      </c>
      <c r="B20" s="18" t="s">
        <v>4816</v>
      </c>
      <c r="C20" s="14"/>
      <c r="D20" s="14"/>
      <c r="E20" s="19"/>
      <c r="F20" s="20">
        <v>24496.442999999999</v>
      </c>
      <c r="G20" s="21">
        <v>2.1600000000000001E-2</v>
      </c>
      <c r="H20" s="30">
        <v>5.2999999999999999E-2</v>
      </c>
      <c r="I20" s="23"/>
    </row>
    <row r="21" spans="1:25" ht="13.2" customHeight="1">
      <c r="A21" s="5"/>
      <c r="B21" s="13" t="s">
        <v>1745</v>
      </c>
      <c r="C21" s="14"/>
      <c r="D21" s="14"/>
      <c r="E21" s="14"/>
      <c r="F21" s="24">
        <v>1085410.4665000001</v>
      </c>
      <c r="G21" s="25">
        <v>0.95840000000000003</v>
      </c>
      <c r="H21" s="26"/>
      <c r="I21" s="27"/>
    </row>
    <row r="22" spans="1:25" ht="13.2" customHeight="1">
      <c r="A22" s="5"/>
      <c r="B22" s="28" t="s">
        <v>1748</v>
      </c>
      <c r="C22" s="29"/>
      <c r="D22" s="2"/>
      <c r="E22" s="29"/>
      <c r="F22" s="24">
        <v>1085410.4665000001</v>
      </c>
      <c r="G22" s="25">
        <v>0.95840000000000003</v>
      </c>
      <c r="H22" s="26"/>
      <c r="I22" s="27"/>
    </row>
    <row r="23" spans="1:25" ht="13.2" customHeight="1">
      <c r="A23" s="5"/>
      <c r="B23" s="28" t="s">
        <v>1752</v>
      </c>
      <c r="C23" s="14"/>
      <c r="D23" s="2"/>
      <c r="E23" s="14"/>
      <c r="F23" s="31">
        <v>1676.86</v>
      </c>
      <c r="G23" s="25">
        <v>1.5E-3</v>
      </c>
      <c r="H23" s="26"/>
      <c r="I23" s="27"/>
    </row>
    <row r="24" spans="1:25" ht="13.2" customHeight="1">
      <c r="A24" s="5"/>
      <c r="B24" s="32" t="s">
        <v>1753</v>
      </c>
      <c r="C24" s="33"/>
      <c r="D24" s="33"/>
      <c r="E24" s="33"/>
      <c r="F24" s="34">
        <v>1132507.83</v>
      </c>
      <c r="G24" s="35">
        <v>1</v>
      </c>
      <c r="H24" s="36"/>
      <c r="I24" s="37"/>
    </row>
    <row r="25" spans="1:25" ht="13.2" customHeight="1">
      <c r="A25" s="5"/>
      <c r="B25" s="7"/>
      <c r="C25" s="5"/>
      <c r="D25" s="5"/>
      <c r="E25" s="5"/>
      <c r="F25" s="5"/>
      <c r="G25" s="5"/>
      <c r="H25" s="5"/>
      <c r="I25" s="5"/>
    </row>
    <row r="26" spans="1:25" ht="13.2" customHeight="1">
      <c r="A26" s="5"/>
      <c r="B26" s="4" t="s">
        <v>1755</v>
      </c>
      <c r="C26" s="5"/>
      <c r="D26" s="5"/>
      <c r="E26" s="5"/>
      <c r="F26" s="5"/>
      <c r="G26" s="5"/>
      <c r="H26" s="5"/>
      <c r="I26" s="5"/>
    </row>
    <row r="27" spans="1:25" ht="26.1" customHeight="1">
      <c r="A27" s="5"/>
      <c r="B27" s="234" t="s">
        <v>1756</v>
      </c>
      <c r="C27" s="234"/>
      <c r="D27" s="234"/>
      <c r="E27" s="234"/>
      <c r="F27" s="234"/>
      <c r="G27" s="234"/>
      <c r="H27" s="234"/>
      <c r="I27" s="234"/>
    </row>
    <row r="28" spans="1:25" ht="13.2" customHeight="1">
      <c r="A28" s="5"/>
      <c r="B28" s="234" t="s">
        <v>1757</v>
      </c>
      <c r="C28" s="234"/>
      <c r="D28" s="234"/>
      <c r="E28" s="234"/>
      <c r="F28" s="234"/>
      <c r="G28" s="234"/>
      <c r="H28" s="234"/>
      <c r="I28" s="234"/>
    </row>
    <row r="29" spans="1:25" ht="13.2" customHeight="1">
      <c r="A29" s="5"/>
      <c r="B29" s="234"/>
      <c r="C29" s="234"/>
      <c r="D29" s="234"/>
      <c r="E29" s="234"/>
      <c r="F29" s="234"/>
      <c r="G29" s="234"/>
      <c r="H29" s="234"/>
      <c r="I29" s="234"/>
    </row>
    <row r="30" spans="1:25" ht="13.2" customHeight="1">
      <c r="A30" s="5"/>
      <c r="B30" s="248"/>
      <c r="C30" s="248"/>
      <c r="D30" s="248"/>
      <c r="E30" s="248"/>
      <c r="F30" s="5"/>
      <c r="G30" s="5"/>
      <c r="H30" s="5"/>
      <c r="I30" s="5"/>
    </row>
    <row r="31" spans="1:25">
      <c r="A31" s="102"/>
      <c r="B31" s="163" t="s">
        <v>5467</v>
      </c>
      <c r="C31" s="164"/>
      <c r="D31" s="164"/>
      <c r="E31" s="164"/>
      <c r="F31" s="164"/>
      <c r="G31" s="164"/>
      <c r="H31" s="164"/>
      <c r="I31" s="165"/>
      <c r="J31" s="104"/>
      <c r="K31" s="104"/>
      <c r="L31" s="104"/>
      <c r="M31" s="104"/>
      <c r="N31" s="104"/>
      <c r="O31" s="104"/>
      <c r="P31" s="104"/>
      <c r="Q31" s="104"/>
      <c r="R31" s="104"/>
      <c r="S31" s="104"/>
      <c r="T31" s="104"/>
      <c r="U31" s="104"/>
      <c r="V31" s="104"/>
      <c r="W31" s="104"/>
      <c r="X31" s="104"/>
      <c r="Y31" s="104"/>
    </row>
    <row r="32" spans="1:25">
      <c r="A32" s="102"/>
      <c r="B32" s="103" t="s">
        <v>5468</v>
      </c>
      <c r="C32" s="104"/>
      <c r="D32" s="104"/>
      <c r="E32" s="104"/>
      <c r="F32" s="104"/>
      <c r="G32" s="104"/>
      <c r="H32" s="104"/>
      <c r="I32" s="105"/>
      <c r="J32" s="104"/>
      <c r="K32" s="104"/>
      <c r="L32" s="104"/>
      <c r="M32" s="104"/>
      <c r="N32" s="104"/>
      <c r="O32" s="104"/>
      <c r="P32" s="104"/>
      <c r="Q32" s="104"/>
      <c r="R32" s="104"/>
      <c r="S32" s="104"/>
      <c r="T32" s="104"/>
      <c r="U32" s="104"/>
      <c r="V32" s="104"/>
      <c r="W32" s="104"/>
      <c r="X32" s="104"/>
      <c r="Y32" s="104"/>
    </row>
    <row r="33" spans="1:25">
      <c r="A33" s="102"/>
      <c r="B33" s="103" t="s">
        <v>5482</v>
      </c>
      <c r="C33" s="104"/>
      <c r="D33" s="104"/>
      <c r="E33" s="104"/>
      <c r="F33" s="104"/>
      <c r="G33" s="104"/>
      <c r="H33" s="104"/>
      <c r="I33" s="105"/>
      <c r="J33" s="104"/>
      <c r="K33" s="104"/>
      <c r="L33" s="104"/>
      <c r="M33" s="104"/>
      <c r="N33" s="104"/>
      <c r="O33" s="104"/>
      <c r="P33" s="104"/>
      <c r="Q33" s="104"/>
      <c r="R33" s="104"/>
      <c r="S33" s="104"/>
      <c r="T33" s="104"/>
      <c r="U33" s="104"/>
      <c r="V33" s="104"/>
      <c r="W33" s="104"/>
      <c r="X33" s="104"/>
      <c r="Y33" s="104"/>
    </row>
    <row r="34" spans="1:25">
      <c r="A34" s="102"/>
      <c r="B34" s="166" t="s">
        <v>5471</v>
      </c>
      <c r="C34" s="56" t="s">
        <v>5472</v>
      </c>
      <c r="D34" s="106" t="s">
        <v>5473</v>
      </c>
      <c r="E34" s="104"/>
      <c r="F34" s="104"/>
      <c r="G34" s="104"/>
      <c r="H34" s="104"/>
      <c r="I34" s="105"/>
      <c r="J34" s="104"/>
      <c r="K34" s="104"/>
      <c r="L34" s="104"/>
      <c r="M34" s="104"/>
      <c r="N34" s="104"/>
      <c r="O34" s="104"/>
      <c r="P34" s="104"/>
      <c r="Q34" s="104"/>
      <c r="R34" s="104"/>
      <c r="S34" s="104"/>
      <c r="T34" s="104"/>
      <c r="U34" s="104"/>
      <c r="V34" s="104"/>
      <c r="W34" s="104"/>
      <c r="X34" s="104"/>
      <c r="Y34" s="104"/>
    </row>
    <row r="35" spans="1:25">
      <c r="A35" s="58" t="s">
        <v>5474</v>
      </c>
      <c r="B35" s="167" t="s">
        <v>5475</v>
      </c>
      <c r="C35" s="168">
        <v>1444.8724999999999</v>
      </c>
      <c r="D35" s="69">
        <v>1451.0435</v>
      </c>
      <c r="E35" s="104"/>
      <c r="F35" s="158"/>
      <c r="G35" s="159"/>
      <c r="H35" s="104"/>
      <c r="I35" s="105"/>
      <c r="J35" s="104"/>
      <c r="K35" s="104"/>
      <c r="L35" s="104"/>
      <c r="M35" s="104"/>
      <c r="N35" s="104"/>
      <c r="O35" s="104"/>
      <c r="P35" s="104"/>
      <c r="Q35" s="104"/>
      <c r="R35" s="104"/>
      <c r="S35" s="104"/>
      <c r="T35" s="104"/>
      <c r="U35" s="104"/>
      <c r="V35" s="104"/>
      <c r="W35" s="104"/>
      <c r="X35" s="104"/>
      <c r="Y35" s="104"/>
    </row>
    <row r="36" spans="1:25">
      <c r="A36" s="58" t="s">
        <v>5630</v>
      </c>
      <c r="B36" s="167" t="s">
        <v>5553</v>
      </c>
      <c r="C36" s="168">
        <v>1000.5032</v>
      </c>
      <c r="D36" s="69">
        <v>1000.5032</v>
      </c>
      <c r="E36" s="104"/>
      <c r="F36" s="158"/>
      <c r="G36" s="159"/>
      <c r="H36" s="104"/>
      <c r="I36" s="105"/>
      <c r="J36" s="104"/>
      <c r="K36" s="104"/>
      <c r="L36" s="104"/>
      <c r="M36" s="104"/>
      <c r="N36" s="104"/>
      <c r="O36" s="104"/>
      <c r="P36" s="104"/>
      <c r="Q36" s="104"/>
      <c r="R36" s="104"/>
      <c r="S36" s="104"/>
      <c r="T36" s="104"/>
      <c r="U36" s="104"/>
      <c r="V36" s="104"/>
      <c r="W36" s="104"/>
      <c r="X36" s="104"/>
      <c r="Y36" s="104"/>
    </row>
    <row r="37" spans="1:25">
      <c r="A37" s="58" t="s">
        <v>5554</v>
      </c>
      <c r="B37" s="167" t="s">
        <v>5555</v>
      </c>
      <c r="C37" s="168">
        <v>1001.2391</v>
      </c>
      <c r="D37" s="69">
        <v>1000.6715</v>
      </c>
      <c r="E37" s="104"/>
      <c r="F37" s="158"/>
      <c r="G37" s="159"/>
      <c r="H37" s="104"/>
      <c r="I37" s="105"/>
      <c r="J37" s="104"/>
      <c r="K37" s="104"/>
      <c r="L37" s="104"/>
      <c r="M37" s="104"/>
      <c r="N37" s="104"/>
      <c r="O37" s="104"/>
      <c r="P37" s="104"/>
      <c r="Q37" s="104"/>
      <c r="R37" s="104"/>
      <c r="S37" s="104"/>
      <c r="T37" s="104"/>
      <c r="U37" s="104"/>
      <c r="V37" s="104"/>
      <c r="W37" s="104"/>
      <c r="X37" s="104"/>
      <c r="Y37" s="104"/>
    </row>
    <row r="38" spans="1:25">
      <c r="A38" s="58" t="s">
        <v>5485</v>
      </c>
      <c r="B38" s="167" t="s">
        <v>5486</v>
      </c>
      <c r="C38" s="168">
        <v>1001.4059999999999</v>
      </c>
      <c r="D38" s="69">
        <v>1001.6624</v>
      </c>
      <c r="E38" s="104"/>
      <c r="F38" s="158"/>
      <c r="G38" s="159"/>
      <c r="H38" s="104"/>
      <c r="I38" s="105"/>
      <c r="J38" s="104"/>
      <c r="K38" s="104"/>
      <c r="L38" s="104"/>
      <c r="M38" s="104"/>
      <c r="N38" s="104"/>
      <c r="O38" s="104"/>
      <c r="P38" s="104"/>
      <c r="Q38" s="104"/>
      <c r="R38" s="104"/>
      <c r="S38" s="104"/>
      <c r="T38" s="104"/>
      <c r="U38" s="104"/>
      <c r="V38" s="104"/>
      <c r="W38" s="104"/>
      <c r="X38" s="104"/>
      <c r="Y38" s="104"/>
    </row>
    <row r="39" spans="1:25">
      <c r="A39" s="58" t="s">
        <v>5476</v>
      </c>
      <c r="B39" s="167" t="s">
        <v>5477</v>
      </c>
      <c r="C39" s="168">
        <v>1450.4164000000001</v>
      </c>
      <c r="D39" s="69">
        <v>1456.6549</v>
      </c>
      <c r="E39" s="104"/>
      <c r="F39" s="158"/>
      <c r="G39" s="159"/>
      <c r="H39" s="104"/>
      <c r="I39" s="105"/>
      <c r="J39" s="104"/>
      <c r="K39" s="104"/>
      <c r="L39" s="104"/>
      <c r="M39" s="104"/>
      <c r="N39" s="104"/>
      <c r="O39" s="104"/>
      <c r="P39" s="104"/>
      <c r="Q39" s="104"/>
      <c r="R39" s="104"/>
      <c r="S39" s="104"/>
      <c r="T39" s="104"/>
      <c r="U39" s="104"/>
      <c r="V39" s="104"/>
      <c r="W39" s="104"/>
      <c r="X39" s="104"/>
      <c r="Y39" s="104"/>
    </row>
    <row r="40" spans="1:25">
      <c r="A40" s="58" t="s">
        <v>5577</v>
      </c>
      <c r="B40" s="167" t="s">
        <v>5556</v>
      </c>
      <c r="C40" s="168">
        <v>1000.5073</v>
      </c>
      <c r="D40" s="69">
        <v>1000.5073</v>
      </c>
      <c r="E40" s="104"/>
      <c r="F40" s="158"/>
      <c r="G40" s="159"/>
      <c r="H40" s="104"/>
      <c r="I40" s="105"/>
      <c r="J40" s="104"/>
      <c r="K40" s="104"/>
      <c r="L40" s="104"/>
      <c r="M40" s="104"/>
      <c r="N40" s="104"/>
      <c r="O40" s="104"/>
      <c r="P40" s="104"/>
      <c r="Q40" s="104"/>
      <c r="R40" s="104"/>
      <c r="S40" s="104"/>
      <c r="T40" s="104"/>
      <c r="U40" s="104"/>
      <c r="V40" s="104"/>
      <c r="W40" s="104"/>
      <c r="X40" s="104"/>
      <c r="Y40" s="104"/>
    </row>
    <row r="41" spans="1:25">
      <c r="A41" s="58" t="s">
        <v>5557</v>
      </c>
      <c r="B41" s="167" t="s">
        <v>5558</v>
      </c>
      <c r="C41" s="168">
        <v>1001.2711</v>
      </c>
      <c r="D41" s="69">
        <v>1000.7021999999999</v>
      </c>
      <c r="E41" s="104"/>
      <c r="F41" s="158"/>
      <c r="G41" s="159"/>
      <c r="H41" s="104"/>
      <c r="I41" s="105"/>
      <c r="J41" s="104"/>
      <c r="K41" s="104"/>
      <c r="L41" s="104"/>
      <c r="M41" s="104"/>
      <c r="N41" s="104"/>
      <c r="O41" s="104"/>
      <c r="P41" s="104"/>
      <c r="Q41" s="104"/>
      <c r="R41" s="104"/>
      <c r="S41" s="104"/>
      <c r="T41" s="104"/>
      <c r="U41" s="104"/>
      <c r="V41" s="104"/>
      <c r="W41" s="104"/>
      <c r="X41" s="104"/>
      <c r="Y41" s="104"/>
    </row>
    <row r="42" spans="1:25">
      <c r="A42" s="58" t="s">
        <v>5495</v>
      </c>
      <c r="B42" s="167" t="s">
        <v>5496</v>
      </c>
      <c r="C42" s="168">
        <v>1001.4159</v>
      </c>
      <c r="D42" s="69">
        <v>1001.6711</v>
      </c>
      <c r="E42" s="104"/>
      <c r="F42" s="158"/>
      <c r="G42" s="159"/>
      <c r="H42" s="104"/>
      <c r="I42" s="105"/>
      <c r="J42" s="104"/>
      <c r="K42" s="104"/>
      <c r="L42" s="104"/>
      <c r="M42" s="104"/>
      <c r="N42" s="104"/>
      <c r="O42" s="104"/>
      <c r="P42" s="104"/>
      <c r="Q42" s="104"/>
      <c r="R42" s="104"/>
      <c r="S42" s="104"/>
      <c r="T42" s="104"/>
      <c r="U42" s="104"/>
      <c r="V42" s="104"/>
      <c r="W42" s="104"/>
      <c r="X42" s="104"/>
      <c r="Y42" s="104"/>
    </row>
    <row r="43" spans="1:25">
      <c r="A43" s="102"/>
      <c r="B43" s="103"/>
      <c r="C43" s="169"/>
      <c r="D43" s="169"/>
      <c r="E43" s="104"/>
      <c r="F43" s="104"/>
      <c r="G43" s="104"/>
      <c r="H43" s="104"/>
      <c r="I43" s="105"/>
      <c r="J43" s="104"/>
      <c r="K43" s="104"/>
      <c r="L43" s="104"/>
      <c r="M43" s="104"/>
      <c r="N43" s="104"/>
      <c r="O43" s="104"/>
      <c r="P43" s="104"/>
      <c r="Q43" s="104"/>
      <c r="R43" s="104"/>
      <c r="S43" s="104"/>
      <c r="T43" s="104"/>
      <c r="U43" s="104"/>
      <c r="V43" s="104"/>
      <c r="W43" s="104"/>
      <c r="X43" s="104"/>
      <c r="Y43" s="104"/>
    </row>
    <row r="44" spans="1:25">
      <c r="A44" s="102"/>
      <c r="B44" s="103" t="s">
        <v>5559</v>
      </c>
      <c r="C44" s="104"/>
      <c r="D44" s="104"/>
      <c r="E44" s="104"/>
      <c r="F44" s="104"/>
      <c r="G44" s="104"/>
      <c r="H44" s="104"/>
      <c r="I44" s="105"/>
      <c r="J44" s="104"/>
      <c r="K44" s="104"/>
      <c r="L44" s="104"/>
      <c r="M44" s="104"/>
      <c r="N44" s="104"/>
      <c r="O44" s="104"/>
      <c r="P44" s="104"/>
      <c r="Q44" s="104"/>
      <c r="R44" s="104"/>
      <c r="S44" s="104"/>
      <c r="T44" s="104"/>
      <c r="U44" s="104"/>
      <c r="V44" s="104"/>
      <c r="W44" s="104"/>
      <c r="X44" s="104"/>
      <c r="Y44" s="104"/>
    </row>
    <row r="45" spans="1:25">
      <c r="A45" s="102"/>
      <c r="B45" s="166" t="s">
        <v>5471</v>
      </c>
      <c r="C45" s="106" t="s">
        <v>5560</v>
      </c>
      <c r="D45" s="104"/>
      <c r="E45" s="104"/>
      <c r="F45" s="104"/>
      <c r="G45" s="104"/>
      <c r="H45" s="104"/>
      <c r="I45" s="105"/>
      <c r="J45" s="104"/>
      <c r="K45" s="104"/>
      <c r="L45" s="104"/>
      <c r="M45" s="104"/>
      <c r="N45" s="104"/>
      <c r="O45" s="104"/>
      <c r="P45" s="104"/>
      <c r="Q45" s="104"/>
      <c r="R45" s="104"/>
      <c r="S45" s="104"/>
      <c r="T45" s="104"/>
      <c r="U45" s="104"/>
      <c r="V45" s="104"/>
      <c r="W45" s="104"/>
      <c r="X45" s="104"/>
      <c r="Y45" s="104"/>
    </row>
    <row r="46" spans="1:25">
      <c r="A46" s="102"/>
      <c r="B46" s="167" t="s">
        <v>5555</v>
      </c>
      <c r="C46" s="60">
        <v>4.8402792300000002</v>
      </c>
      <c r="D46" s="104"/>
      <c r="E46" s="104"/>
      <c r="F46" s="104"/>
      <c r="G46" s="104"/>
      <c r="H46" s="104"/>
      <c r="I46" s="105"/>
      <c r="J46" s="104"/>
      <c r="K46" s="104"/>
      <c r="L46" s="104"/>
      <c r="M46" s="104"/>
      <c r="N46" s="104"/>
      <c r="O46" s="104"/>
      <c r="P46" s="104"/>
      <c r="Q46" s="104"/>
      <c r="R46" s="104"/>
      <c r="S46" s="104"/>
      <c r="T46" s="104"/>
      <c r="U46" s="104"/>
      <c r="V46" s="104"/>
      <c r="W46" s="104"/>
      <c r="X46" s="104"/>
      <c r="Y46" s="104"/>
    </row>
    <row r="47" spans="1:25">
      <c r="A47" s="102"/>
      <c r="B47" s="167" t="s">
        <v>5486</v>
      </c>
      <c r="C47" s="60">
        <v>4.0202505200000003</v>
      </c>
      <c r="D47" s="104"/>
      <c r="E47" s="104"/>
      <c r="F47" s="104"/>
      <c r="G47" s="104"/>
      <c r="H47" s="104"/>
      <c r="I47" s="105"/>
      <c r="J47" s="104"/>
      <c r="K47" s="104"/>
      <c r="L47" s="104"/>
      <c r="M47" s="104"/>
      <c r="N47" s="104"/>
      <c r="O47" s="104"/>
      <c r="P47" s="104"/>
      <c r="Q47" s="104"/>
      <c r="R47" s="104"/>
      <c r="S47" s="104"/>
      <c r="T47" s="104"/>
      <c r="U47" s="104"/>
      <c r="V47" s="104"/>
      <c r="W47" s="104"/>
      <c r="X47" s="104"/>
      <c r="Y47" s="104"/>
    </row>
    <row r="48" spans="1:25">
      <c r="A48" s="102"/>
      <c r="B48" s="167" t="s">
        <v>5553</v>
      </c>
      <c r="C48" s="60">
        <v>4.2613935700000001</v>
      </c>
      <c r="D48" s="104"/>
      <c r="E48" s="104"/>
      <c r="F48" s="104"/>
      <c r="G48" s="104"/>
      <c r="H48" s="104"/>
      <c r="I48" s="105"/>
      <c r="J48" s="104"/>
      <c r="K48" s="104"/>
      <c r="L48" s="104"/>
      <c r="M48" s="104"/>
      <c r="N48" s="104"/>
      <c r="O48" s="104"/>
      <c r="P48" s="104"/>
      <c r="Q48" s="104"/>
      <c r="R48" s="104"/>
      <c r="S48" s="104"/>
      <c r="T48" s="104"/>
      <c r="U48" s="104"/>
      <c r="V48" s="104"/>
      <c r="W48" s="104"/>
      <c r="X48" s="104"/>
      <c r="Y48" s="104"/>
    </row>
    <row r="49" spans="1:25">
      <c r="A49" s="102"/>
      <c r="B49" s="167" t="s">
        <v>5558</v>
      </c>
      <c r="C49" s="60">
        <v>4.8668400399999996</v>
      </c>
      <c r="D49" s="104"/>
      <c r="E49" s="104"/>
      <c r="F49" s="104"/>
      <c r="G49" s="104"/>
      <c r="H49" s="104"/>
      <c r="I49" s="105"/>
      <c r="J49" s="104"/>
      <c r="K49" s="104"/>
      <c r="L49" s="104"/>
      <c r="M49" s="104"/>
      <c r="N49" s="104"/>
      <c r="O49" s="104"/>
      <c r="P49" s="104"/>
      <c r="Q49" s="104"/>
      <c r="R49" s="104"/>
      <c r="S49" s="104"/>
      <c r="T49" s="104"/>
      <c r="U49" s="104"/>
      <c r="V49" s="104"/>
      <c r="W49" s="104"/>
      <c r="X49" s="104"/>
      <c r="Y49" s="104"/>
    </row>
    <row r="50" spans="1:25">
      <c r="A50" s="102"/>
      <c r="B50" s="167" t="s">
        <v>5496</v>
      </c>
      <c r="C50" s="60">
        <v>4.0461692899999999</v>
      </c>
      <c r="D50" s="104"/>
      <c r="E50" s="104"/>
      <c r="F50" s="104"/>
      <c r="G50" s="104"/>
      <c r="H50" s="104"/>
      <c r="I50" s="105"/>
      <c r="J50" s="104"/>
      <c r="K50" s="104"/>
      <c r="L50" s="104"/>
      <c r="M50" s="104"/>
      <c r="N50" s="104"/>
      <c r="O50" s="104"/>
      <c r="P50" s="104"/>
      <c r="Q50" s="104"/>
      <c r="R50" s="104"/>
      <c r="S50" s="104"/>
      <c r="T50" s="104"/>
      <c r="U50" s="104"/>
      <c r="V50" s="104"/>
      <c r="W50" s="104"/>
      <c r="X50" s="104"/>
      <c r="Y50" s="104"/>
    </row>
    <row r="51" spans="1:25">
      <c r="A51" s="102"/>
      <c r="B51" s="167" t="s">
        <v>5556</v>
      </c>
      <c r="C51" s="60">
        <v>4.2939748899999985</v>
      </c>
      <c r="D51" s="104"/>
      <c r="E51" s="104"/>
      <c r="F51" s="104"/>
      <c r="G51" s="104"/>
      <c r="H51" s="104"/>
      <c r="I51" s="105"/>
      <c r="J51" s="104"/>
      <c r="K51" s="104"/>
      <c r="L51" s="104"/>
      <c r="M51" s="104"/>
      <c r="N51" s="104"/>
      <c r="O51" s="104"/>
      <c r="P51" s="104"/>
      <c r="Q51" s="104"/>
      <c r="R51" s="104"/>
      <c r="S51" s="104"/>
      <c r="T51" s="104"/>
      <c r="U51" s="104"/>
      <c r="V51" s="104"/>
      <c r="W51" s="104"/>
      <c r="X51" s="104"/>
      <c r="Y51" s="104"/>
    </row>
    <row r="52" spans="1:25">
      <c r="A52" s="102"/>
      <c r="B52" s="261" t="s">
        <v>5539</v>
      </c>
      <c r="C52" s="262"/>
      <c r="D52" s="262"/>
      <c r="E52" s="104"/>
      <c r="F52" s="104"/>
      <c r="G52" s="104"/>
      <c r="H52" s="104"/>
      <c r="I52" s="105"/>
      <c r="J52" s="104"/>
      <c r="K52" s="104"/>
      <c r="L52" s="104"/>
      <c r="M52" s="104"/>
      <c r="N52" s="104"/>
      <c r="O52" s="104"/>
      <c r="P52" s="104"/>
      <c r="Q52" s="104"/>
      <c r="R52" s="104"/>
      <c r="S52" s="104"/>
      <c r="T52" s="104"/>
      <c r="U52" s="104"/>
      <c r="V52" s="104"/>
      <c r="W52" s="104"/>
      <c r="X52" s="104"/>
      <c r="Y52" s="104"/>
    </row>
    <row r="53" spans="1:25">
      <c r="A53" s="102"/>
      <c r="B53" s="103" t="s">
        <v>5540</v>
      </c>
      <c r="C53" s="104"/>
      <c r="D53" s="104"/>
      <c r="E53" s="104"/>
      <c r="F53" s="104"/>
      <c r="G53" s="104"/>
      <c r="H53" s="104"/>
      <c r="I53" s="105"/>
      <c r="J53" s="104"/>
      <c r="K53" s="104"/>
      <c r="L53" s="104"/>
      <c r="M53" s="104"/>
      <c r="N53" s="104"/>
      <c r="O53" s="104"/>
      <c r="P53" s="104"/>
      <c r="Q53" s="104"/>
      <c r="R53" s="104"/>
      <c r="S53" s="104"/>
      <c r="T53" s="104"/>
      <c r="U53" s="104"/>
      <c r="V53" s="104"/>
      <c r="W53" s="104"/>
      <c r="X53" s="104"/>
      <c r="Y53" s="104"/>
    </row>
    <row r="54" spans="1:25">
      <c r="A54" s="102"/>
      <c r="B54" s="103"/>
      <c r="C54" s="104"/>
      <c r="D54" s="104"/>
      <c r="E54" s="104"/>
      <c r="F54" s="104"/>
      <c r="G54" s="104"/>
      <c r="H54" s="104"/>
      <c r="I54" s="105"/>
      <c r="J54" s="104"/>
      <c r="K54" s="104"/>
      <c r="L54" s="104"/>
      <c r="M54" s="104"/>
      <c r="N54" s="104"/>
      <c r="O54" s="104"/>
      <c r="P54" s="104"/>
      <c r="Q54" s="104"/>
      <c r="R54" s="104"/>
      <c r="S54" s="104"/>
      <c r="T54" s="104"/>
      <c r="U54" s="104"/>
      <c r="V54" s="104"/>
      <c r="W54" s="104"/>
      <c r="X54" s="104"/>
      <c r="Y54" s="104"/>
    </row>
    <row r="55" spans="1:25">
      <c r="A55" s="102"/>
      <c r="B55" s="103" t="s">
        <v>5504</v>
      </c>
      <c r="C55" s="104"/>
      <c r="D55" s="104"/>
      <c r="E55" s="104"/>
      <c r="F55" s="104"/>
      <c r="G55" s="104"/>
      <c r="H55" s="104"/>
      <c r="I55" s="105"/>
      <c r="J55" s="104"/>
      <c r="K55" s="104"/>
      <c r="L55" s="104"/>
      <c r="M55" s="104"/>
      <c r="N55" s="104"/>
      <c r="O55" s="104"/>
      <c r="P55" s="104"/>
      <c r="Q55" s="104"/>
      <c r="R55" s="104"/>
      <c r="S55" s="104"/>
      <c r="T55" s="104"/>
      <c r="U55" s="104"/>
      <c r="V55" s="104"/>
      <c r="W55" s="104"/>
      <c r="X55" s="104"/>
      <c r="Y55" s="104"/>
    </row>
    <row r="56" spans="1:25">
      <c r="A56" s="102"/>
      <c r="B56" s="103" t="s">
        <v>5505</v>
      </c>
      <c r="C56" s="104"/>
      <c r="D56" s="104"/>
      <c r="E56" s="104"/>
      <c r="F56" s="104"/>
      <c r="G56" s="104"/>
      <c r="H56" s="104"/>
      <c r="I56" s="105"/>
      <c r="J56" s="104"/>
      <c r="K56" s="104"/>
      <c r="L56" s="104"/>
      <c r="M56" s="104"/>
      <c r="N56" s="104"/>
      <c r="O56" s="104"/>
      <c r="P56" s="104"/>
      <c r="Q56" s="104"/>
      <c r="R56" s="104"/>
      <c r="S56" s="104"/>
      <c r="T56" s="104"/>
      <c r="U56" s="104"/>
      <c r="V56" s="104"/>
      <c r="W56" s="104"/>
      <c r="X56" s="104"/>
      <c r="Y56" s="104"/>
    </row>
    <row r="57" spans="1:25">
      <c r="A57" s="102"/>
      <c r="B57" s="103" t="s">
        <v>5670</v>
      </c>
      <c r="C57" s="104"/>
      <c r="D57" s="104"/>
      <c r="E57" s="104"/>
      <c r="F57" s="104"/>
      <c r="G57" s="104"/>
      <c r="H57" s="104"/>
      <c r="I57" s="105"/>
      <c r="J57" s="104"/>
      <c r="K57" s="104"/>
      <c r="L57" s="104"/>
      <c r="M57" s="104"/>
      <c r="N57" s="104"/>
      <c r="O57" s="104"/>
      <c r="P57" s="104"/>
      <c r="Q57" s="104"/>
      <c r="R57" s="104"/>
      <c r="S57" s="104"/>
      <c r="T57" s="104"/>
      <c r="U57" s="104"/>
      <c r="V57" s="104"/>
      <c r="W57" s="104"/>
      <c r="X57" s="104"/>
      <c r="Y57" s="104"/>
    </row>
    <row r="58" spans="1:25">
      <c r="A58" s="102"/>
      <c r="B58" s="103" t="s">
        <v>5793</v>
      </c>
      <c r="C58" s="104"/>
      <c r="D58" s="104"/>
      <c r="E58" s="104"/>
      <c r="F58" s="104"/>
      <c r="G58" s="104"/>
      <c r="H58" s="104"/>
      <c r="I58" s="105"/>
      <c r="J58" s="104"/>
      <c r="K58" s="104"/>
      <c r="L58" s="104"/>
      <c r="M58" s="104"/>
      <c r="N58" s="104"/>
      <c r="O58" s="104"/>
      <c r="P58" s="104"/>
      <c r="Q58" s="104"/>
      <c r="R58" s="104"/>
      <c r="S58" s="104"/>
      <c r="T58" s="104"/>
      <c r="U58" s="104"/>
      <c r="V58" s="104"/>
      <c r="W58" s="104"/>
      <c r="X58" s="104"/>
      <c r="Y58" s="104"/>
    </row>
    <row r="59" spans="1:25" s="79" customFormat="1" ht="15" customHeight="1">
      <c r="B59" s="181" t="s">
        <v>5788</v>
      </c>
      <c r="C59" s="181" t="s">
        <v>5789</v>
      </c>
      <c r="D59" s="181" t="s">
        <v>5790</v>
      </c>
      <c r="E59" s="181" t="s">
        <v>5587</v>
      </c>
      <c r="F59" s="181" t="s">
        <v>5791</v>
      </c>
      <c r="I59" s="86"/>
    </row>
    <row r="60" spans="1:25" s="79" customFormat="1" ht="15" customHeight="1">
      <c r="B60" s="190" t="s">
        <v>5792</v>
      </c>
      <c r="C60" s="191">
        <v>6943.4991329999993</v>
      </c>
      <c r="D60" s="192">
        <v>46239</v>
      </c>
      <c r="E60" s="192">
        <v>46240</v>
      </c>
      <c r="F60" s="193">
        <v>5.7636705260878159E-3</v>
      </c>
      <c r="G60" s="118"/>
      <c r="I60" s="194"/>
      <c r="J60" s="141"/>
    </row>
    <row r="61" spans="1:25" s="79" customFormat="1" ht="15" customHeight="1">
      <c r="B61" s="190" t="s">
        <v>4816</v>
      </c>
      <c r="C61" s="191">
        <v>79588.334310000006</v>
      </c>
      <c r="D61" s="192">
        <v>46237</v>
      </c>
      <c r="E61" s="192">
        <v>46238</v>
      </c>
      <c r="F61" s="193">
        <v>6.376754835780965E-2</v>
      </c>
      <c r="G61" s="118"/>
      <c r="I61" s="194"/>
      <c r="J61" s="141"/>
    </row>
    <row r="62" spans="1:25" s="79" customFormat="1" ht="15" customHeight="1">
      <c r="B62" s="190" t="s">
        <v>4816</v>
      </c>
      <c r="C62" s="191">
        <v>24996.37039</v>
      </c>
      <c r="D62" s="192">
        <v>46238</v>
      </c>
      <c r="E62" s="192">
        <v>46239</v>
      </c>
      <c r="F62" s="193">
        <v>2.0092724892767741E-2</v>
      </c>
      <c r="G62" s="118"/>
      <c r="I62" s="194"/>
      <c r="J62" s="141"/>
    </row>
    <row r="63" spans="1:25" s="79" customFormat="1" ht="15" customHeight="1">
      <c r="B63" s="190" t="s">
        <v>4816</v>
      </c>
      <c r="C63" s="191">
        <v>94986.241720000005</v>
      </c>
      <c r="D63" s="192">
        <v>46245</v>
      </c>
      <c r="E63" s="192">
        <v>46246</v>
      </c>
      <c r="F63" s="193">
        <v>8.9271606923539984E-2</v>
      </c>
      <c r="G63" s="118"/>
      <c r="I63" s="194"/>
      <c r="J63" s="141"/>
    </row>
    <row r="64" spans="1:25" s="79" customFormat="1" ht="15" customHeight="1">
      <c r="B64" s="190" t="s">
        <v>4816</v>
      </c>
      <c r="C64" s="191">
        <v>43038.710998999995</v>
      </c>
      <c r="D64" s="192">
        <v>46246</v>
      </c>
      <c r="E64" s="192">
        <v>46247</v>
      </c>
      <c r="F64" s="193">
        <v>3.9544644068560515E-2</v>
      </c>
      <c r="G64" s="118"/>
      <c r="I64" s="194"/>
      <c r="J64" s="141"/>
    </row>
    <row r="65" spans="1:25" s="79" customFormat="1" ht="15" customHeight="1">
      <c r="B65" s="190" t="s">
        <v>4816</v>
      </c>
      <c r="C65" s="191">
        <v>88032.265471000006</v>
      </c>
      <c r="D65" s="192">
        <v>46247</v>
      </c>
      <c r="E65" s="192">
        <v>46248</v>
      </c>
      <c r="F65" s="193">
        <v>8.0604543234913742E-2</v>
      </c>
      <c r="G65" s="118"/>
      <c r="I65" s="194"/>
      <c r="J65" s="141"/>
    </row>
    <row r="66" spans="1:25" s="79" customFormat="1" ht="15" customHeight="1">
      <c r="B66" s="190" t="s">
        <v>4816</v>
      </c>
      <c r="C66" s="191">
        <v>79965.145325999998</v>
      </c>
      <c r="D66" s="192">
        <v>46248</v>
      </c>
      <c r="E66" s="192">
        <v>46251</v>
      </c>
      <c r="F66" s="193">
        <v>7.0304775461904195E-2</v>
      </c>
      <c r="G66" s="118"/>
      <c r="I66" s="194"/>
      <c r="J66" s="141"/>
    </row>
    <row r="67" spans="1:25" s="79" customFormat="1" ht="15" customHeight="1">
      <c r="B67" s="190" t="s">
        <v>4816</v>
      </c>
      <c r="C67" s="191">
        <v>106034.53907499999</v>
      </c>
      <c r="D67" s="192">
        <v>46251</v>
      </c>
      <c r="E67" s="192">
        <v>46252</v>
      </c>
      <c r="F67" s="193">
        <v>8.9162797594792606E-2</v>
      </c>
      <c r="G67" s="118"/>
      <c r="I67" s="194"/>
      <c r="J67" s="141"/>
    </row>
    <row r="68" spans="1:25" s="79" customFormat="1" ht="15" customHeight="1">
      <c r="B68" s="190" t="s">
        <v>4816</v>
      </c>
      <c r="C68" s="191">
        <v>106784.46817599998</v>
      </c>
      <c r="D68" s="192">
        <v>46252</v>
      </c>
      <c r="E68" s="192">
        <v>46253</v>
      </c>
      <c r="F68" s="193">
        <v>8.5408402121275137E-2</v>
      </c>
      <c r="G68" s="118"/>
      <c r="I68" s="194"/>
      <c r="J68" s="141"/>
    </row>
    <row r="69" spans="1:25" s="79" customFormat="1" ht="15" customHeight="1">
      <c r="B69" s="190" t="s">
        <v>4816</v>
      </c>
      <c r="C69" s="191">
        <v>62430.892296999999</v>
      </c>
      <c r="D69" s="192">
        <v>46253</v>
      </c>
      <c r="E69" s="192">
        <v>46254</v>
      </c>
      <c r="F69" s="193">
        <v>5.2115384860776957E-2</v>
      </c>
      <c r="G69" s="118"/>
      <c r="I69" s="194"/>
      <c r="J69" s="141"/>
    </row>
    <row r="70" spans="1:25" s="79" customFormat="1" ht="15" customHeight="1">
      <c r="B70" s="190" t="s">
        <v>4816</v>
      </c>
      <c r="C70" s="191">
        <v>82987.960376999996</v>
      </c>
      <c r="D70" s="192">
        <v>46254</v>
      </c>
      <c r="E70" s="192">
        <v>46255</v>
      </c>
      <c r="F70" s="193">
        <v>7.8723238668433379E-2</v>
      </c>
      <c r="G70" s="118"/>
      <c r="I70" s="194"/>
      <c r="J70" s="141"/>
    </row>
    <row r="71" spans="1:25" s="79" customFormat="1" ht="15" customHeight="1">
      <c r="B71" s="190" t="s">
        <v>4816</v>
      </c>
      <c r="C71" s="191">
        <v>95958.19902700001</v>
      </c>
      <c r="D71" s="192">
        <v>46255</v>
      </c>
      <c r="E71" s="192">
        <v>46258</v>
      </c>
      <c r="F71" s="193">
        <v>8.5153214077344053E-2</v>
      </c>
      <c r="G71" s="118"/>
      <c r="I71" s="194"/>
      <c r="J71" s="141"/>
    </row>
    <row r="72" spans="1:25" s="79" customFormat="1" ht="15" customHeight="1">
      <c r="B72" s="190" t="s">
        <v>4816</v>
      </c>
      <c r="C72" s="191">
        <v>112333.70222800001</v>
      </c>
      <c r="D72" s="192">
        <v>46258</v>
      </c>
      <c r="E72" s="192">
        <v>46259</v>
      </c>
      <c r="F72" s="193">
        <v>0.1002517539268058</v>
      </c>
      <c r="G72" s="118"/>
      <c r="I72" s="194"/>
      <c r="J72" s="141"/>
    </row>
    <row r="73" spans="1:25" s="79" customFormat="1" ht="15" customHeight="1">
      <c r="B73" s="190" t="s">
        <v>4816</v>
      </c>
      <c r="C73" s="191">
        <v>88609.356092999995</v>
      </c>
      <c r="D73" s="192">
        <v>46259</v>
      </c>
      <c r="E73" s="192">
        <v>46261</v>
      </c>
      <c r="F73" s="193">
        <v>7.3842801660637947E-2</v>
      </c>
      <c r="G73" s="118"/>
      <c r="I73" s="194"/>
      <c r="J73" s="141"/>
    </row>
    <row r="74" spans="1:25" s="79" customFormat="1" ht="15" customHeight="1">
      <c r="B74" s="190" t="s">
        <v>4816</v>
      </c>
      <c r="C74" s="191">
        <v>63540.797909000008</v>
      </c>
      <c r="D74" s="192">
        <v>46261</v>
      </c>
      <c r="E74" s="192">
        <v>46262</v>
      </c>
      <c r="F74" s="193">
        <v>4.9281265426179673E-2</v>
      </c>
      <c r="G74" s="118"/>
      <c r="I74" s="194"/>
      <c r="J74" s="141"/>
    </row>
    <row r="75" spans="1:25" s="79" customFormat="1" ht="15" customHeight="1">
      <c r="B75" s="190" t="s">
        <v>4816</v>
      </c>
      <c r="C75" s="191">
        <v>74622.676357999997</v>
      </c>
      <c r="D75" s="192">
        <v>46262</v>
      </c>
      <c r="E75" s="192">
        <v>46265</v>
      </c>
      <c r="F75" s="193">
        <v>5.7673632417831099E-2</v>
      </c>
      <c r="G75" s="118"/>
      <c r="I75" s="194"/>
      <c r="J75" s="141"/>
    </row>
    <row r="76" spans="1:25" s="79" customFormat="1" ht="15" customHeight="1">
      <c r="B76" s="190" t="s">
        <v>4816</v>
      </c>
      <c r="C76" s="191">
        <v>92336.685140000001</v>
      </c>
      <c r="D76" s="192">
        <v>46265</v>
      </c>
      <c r="E76" s="192">
        <v>46266</v>
      </c>
      <c r="F76" s="193">
        <v>8.1532933252098191E-2</v>
      </c>
      <c r="G76" s="118"/>
      <c r="I76" s="194"/>
      <c r="J76" s="141"/>
    </row>
    <row r="77" spans="1:25" s="79" customFormat="1" ht="15" customHeight="1">
      <c r="B77" s="198"/>
      <c r="C77" s="195"/>
      <c r="D77" s="196"/>
      <c r="E77" s="196"/>
      <c r="F77" s="197"/>
      <c r="G77" s="118"/>
      <c r="I77" s="194"/>
      <c r="J77" s="141"/>
    </row>
    <row r="78" spans="1:25">
      <c r="A78" s="102"/>
      <c r="B78" s="171" t="s">
        <v>5914</v>
      </c>
      <c r="C78" s="172"/>
      <c r="D78" s="172"/>
      <c r="E78" s="172"/>
      <c r="F78" s="172"/>
      <c r="G78" s="172"/>
      <c r="H78" s="172"/>
      <c r="I78" s="173"/>
      <c r="J78" s="104"/>
      <c r="K78" s="104"/>
      <c r="L78" s="104"/>
      <c r="M78" s="104"/>
      <c r="N78" s="104"/>
      <c r="O78" s="104"/>
      <c r="P78" s="104"/>
      <c r="Q78" s="104"/>
      <c r="R78" s="104"/>
      <c r="S78" s="104"/>
      <c r="T78" s="104"/>
      <c r="U78" s="104"/>
      <c r="V78" s="104"/>
      <c r="W78" s="104"/>
      <c r="X78" s="104"/>
      <c r="Y78" s="104"/>
    </row>
    <row r="79" spans="1:25" ht="13.2" customHeight="1">
      <c r="A79" s="5"/>
      <c r="B79" s="234"/>
      <c r="C79" s="234"/>
      <c r="D79" s="234"/>
      <c r="E79" s="234"/>
      <c r="F79" s="234"/>
      <c r="G79" s="234"/>
      <c r="H79" s="234"/>
      <c r="I79" s="234"/>
    </row>
    <row r="80" spans="1:25" ht="13.2" customHeight="1">
      <c r="A80" s="5"/>
      <c r="B80" s="5"/>
      <c r="C80" s="235" t="s">
        <v>4819</v>
      </c>
      <c r="D80" s="235"/>
      <c r="E80" s="235"/>
      <c r="F80" s="235"/>
      <c r="G80" s="5"/>
      <c r="H80" s="5"/>
      <c r="I80" s="5"/>
    </row>
    <row r="81" spans="1:9" ht="13.2" customHeight="1">
      <c r="A81" s="5"/>
      <c r="B81" s="38" t="s">
        <v>1761</v>
      </c>
      <c r="C81" s="235" t="s">
        <v>1762</v>
      </c>
      <c r="D81" s="235"/>
      <c r="E81" s="235"/>
      <c r="F81" s="235"/>
      <c r="G81" s="5"/>
      <c r="H81" s="5"/>
      <c r="I81" s="5"/>
    </row>
    <row r="82" spans="1:9" ht="135" customHeight="1">
      <c r="A82" s="5"/>
      <c r="B82" s="39"/>
      <c r="C82" s="236"/>
      <c r="D82" s="236"/>
      <c r="E82" s="5"/>
      <c r="F82" s="5"/>
      <c r="G82" s="5"/>
      <c r="H82" s="5"/>
      <c r="I82" s="5"/>
    </row>
  </sheetData>
  <mergeCells count="9">
    <mergeCell ref="C80:F80"/>
    <mergeCell ref="C81:F81"/>
    <mergeCell ref="C82:D82"/>
    <mergeCell ref="B52:D52"/>
    <mergeCell ref="B27:I27"/>
    <mergeCell ref="B28:I28"/>
    <mergeCell ref="B29:I29"/>
    <mergeCell ref="B30:E30"/>
    <mergeCell ref="B79:I79"/>
  </mergeCells>
  <hyperlinks>
    <hyperlink ref="A1" location="AxisOvernightFund" display="AXISONF" xr:uid="{00000000-0004-0000-4400-000000000000}"/>
    <hyperlink ref="B1" location="AxisOvernightFund" display="Axis Overnight Fund" xr:uid="{00000000-0004-0000-4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outlinePr summaryBelow="0"/>
  </sheetPr>
  <dimension ref="A1:Y91"/>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141</v>
      </c>
      <c r="B1" s="4" t="s">
        <v>142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237</v>
      </c>
      <c r="B7" s="18" t="s">
        <v>238</v>
      </c>
      <c r="C7" s="14" t="s">
        <v>239</v>
      </c>
      <c r="D7" s="14" t="s">
        <v>218</v>
      </c>
      <c r="E7" s="19">
        <v>18825</v>
      </c>
      <c r="F7" s="20">
        <v>451.66820000000001</v>
      </c>
      <c r="G7" s="21">
        <v>5.62E-2</v>
      </c>
      <c r="H7" s="22"/>
      <c r="I7" s="23"/>
    </row>
    <row r="8" spans="1:9" ht="13.2" customHeight="1">
      <c r="A8" s="17" t="s">
        <v>215</v>
      </c>
      <c r="B8" s="18" t="s">
        <v>216</v>
      </c>
      <c r="C8" s="14" t="s">
        <v>217</v>
      </c>
      <c r="D8" s="14" t="s">
        <v>218</v>
      </c>
      <c r="E8" s="19">
        <v>37575</v>
      </c>
      <c r="F8" s="20">
        <v>426.02539999999999</v>
      </c>
      <c r="G8" s="21">
        <v>5.2999999999999999E-2</v>
      </c>
      <c r="H8" s="22"/>
      <c r="I8" s="23"/>
    </row>
    <row r="9" spans="1:9" ht="13.2" customHeight="1">
      <c r="A9" s="17" t="s">
        <v>269</v>
      </c>
      <c r="B9" s="18" t="s">
        <v>270</v>
      </c>
      <c r="C9" s="14" t="s">
        <v>271</v>
      </c>
      <c r="D9" s="14" t="s">
        <v>272</v>
      </c>
      <c r="E9" s="19">
        <v>82024</v>
      </c>
      <c r="F9" s="20">
        <v>339.94850000000002</v>
      </c>
      <c r="G9" s="21">
        <v>4.2299999999999997E-2</v>
      </c>
      <c r="H9" s="22"/>
      <c r="I9" s="23"/>
    </row>
    <row r="10" spans="1:9" ht="13.2" customHeight="1">
      <c r="A10" s="17" t="s">
        <v>284</v>
      </c>
      <c r="B10" s="18" t="s">
        <v>285</v>
      </c>
      <c r="C10" s="14" t="s">
        <v>286</v>
      </c>
      <c r="D10" s="14" t="s">
        <v>228</v>
      </c>
      <c r="E10" s="19">
        <v>2713</v>
      </c>
      <c r="F10" s="20">
        <v>329.08690000000001</v>
      </c>
      <c r="G10" s="21">
        <v>4.0899999999999999E-2</v>
      </c>
      <c r="H10" s="22"/>
      <c r="I10" s="23"/>
    </row>
    <row r="11" spans="1:9" ht="13.2" customHeight="1">
      <c r="A11" s="17" t="s">
        <v>441</v>
      </c>
      <c r="B11" s="18" t="s">
        <v>442</v>
      </c>
      <c r="C11" s="14" t="s">
        <v>443</v>
      </c>
      <c r="D11" s="14" t="s">
        <v>247</v>
      </c>
      <c r="E11" s="19">
        <v>2049</v>
      </c>
      <c r="F11" s="20">
        <v>304.2765</v>
      </c>
      <c r="G11" s="21">
        <v>3.78E-2</v>
      </c>
      <c r="H11" s="22"/>
      <c r="I11" s="23"/>
    </row>
    <row r="12" spans="1:9" ht="13.2" customHeight="1">
      <c r="A12" s="17" t="s">
        <v>287</v>
      </c>
      <c r="B12" s="18" t="s">
        <v>288</v>
      </c>
      <c r="C12" s="14" t="s">
        <v>289</v>
      </c>
      <c r="D12" s="14" t="s">
        <v>290</v>
      </c>
      <c r="E12" s="19">
        <v>9219</v>
      </c>
      <c r="F12" s="20">
        <v>302.56760000000003</v>
      </c>
      <c r="G12" s="21">
        <v>3.7600000000000001E-2</v>
      </c>
      <c r="H12" s="22"/>
      <c r="I12" s="23"/>
    </row>
    <row r="13" spans="1:9" ht="13.2" customHeight="1">
      <c r="A13" s="17" t="s">
        <v>438</v>
      </c>
      <c r="B13" s="18" t="s">
        <v>439</v>
      </c>
      <c r="C13" s="14" t="s">
        <v>440</v>
      </c>
      <c r="D13" s="14" t="s">
        <v>323</v>
      </c>
      <c r="E13" s="19">
        <v>5568</v>
      </c>
      <c r="F13" s="20">
        <v>292.32</v>
      </c>
      <c r="G13" s="21">
        <v>3.6299999999999999E-2</v>
      </c>
      <c r="H13" s="22"/>
      <c r="I13" s="23"/>
    </row>
    <row r="14" spans="1:9" ht="13.2" customHeight="1">
      <c r="A14" s="17" t="s">
        <v>334</v>
      </c>
      <c r="B14" s="18" t="s">
        <v>335</v>
      </c>
      <c r="C14" s="14" t="s">
        <v>336</v>
      </c>
      <c r="D14" s="14" t="s">
        <v>337</v>
      </c>
      <c r="E14" s="19">
        <v>65299</v>
      </c>
      <c r="F14" s="20">
        <v>262.33870000000002</v>
      </c>
      <c r="G14" s="21">
        <v>3.2599999999999997E-2</v>
      </c>
      <c r="H14" s="22"/>
      <c r="I14" s="23"/>
    </row>
    <row r="15" spans="1:9" ht="13.2" customHeight="1">
      <c r="A15" s="17" t="s">
        <v>749</v>
      </c>
      <c r="B15" s="18" t="s">
        <v>750</v>
      </c>
      <c r="C15" s="14" t="s">
        <v>751</v>
      </c>
      <c r="D15" s="14" t="s">
        <v>605</v>
      </c>
      <c r="E15" s="19">
        <v>13225</v>
      </c>
      <c r="F15" s="20">
        <v>250.95760000000001</v>
      </c>
      <c r="G15" s="21">
        <v>3.1199999999999999E-2</v>
      </c>
      <c r="H15" s="22"/>
      <c r="I15" s="23"/>
    </row>
    <row r="16" spans="1:9" ht="13.2" customHeight="1">
      <c r="A16" s="17" t="s">
        <v>456</v>
      </c>
      <c r="B16" s="18" t="s">
        <v>457</v>
      </c>
      <c r="C16" s="14" t="s">
        <v>458</v>
      </c>
      <c r="D16" s="14" t="s">
        <v>431</v>
      </c>
      <c r="E16" s="19">
        <v>481501</v>
      </c>
      <c r="F16" s="20">
        <v>228.80930000000001</v>
      </c>
      <c r="G16" s="21">
        <v>2.8400000000000002E-2</v>
      </c>
      <c r="H16" s="22"/>
      <c r="I16" s="23"/>
    </row>
    <row r="17" spans="1:9" ht="13.2" customHeight="1">
      <c r="A17" s="17" t="s">
        <v>472</v>
      </c>
      <c r="B17" s="18" t="s">
        <v>473</v>
      </c>
      <c r="C17" s="14" t="s">
        <v>474</v>
      </c>
      <c r="D17" s="14" t="s">
        <v>290</v>
      </c>
      <c r="E17" s="19">
        <v>8548</v>
      </c>
      <c r="F17" s="20">
        <v>224.1371</v>
      </c>
      <c r="G17" s="21">
        <v>2.7900000000000001E-2</v>
      </c>
      <c r="H17" s="22"/>
      <c r="I17" s="23"/>
    </row>
    <row r="18" spans="1:9" ht="13.2" customHeight="1">
      <c r="A18" s="17" t="s">
        <v>435</v>
      </c>
      <c r="B18" s="18" t="s">
        <v>436</v>
      </c>
      <c r="C18" s="14" t="s">
        <v>437</v>
      </c>
      <c r="D18" s="14" t="s">
        <v>431</v>
      </c>
      <c r="E18" s="19">
        <v>23733</v>
      </c>
      <c r="F18" s="20">
        <v>217.39429999999999</v>
      </c>
      <c r="G18" s="21">
        <v>2.7E-2</v>
      </c>
      <c r="H18" s="22"/>
      <c r="I18" s="23"/>
    </row>
    <row r="19" spans="1:9" ht="13.2" customHeight="1">
      <c r="A19" s="17" t="s">
        <v>509</v>
      </c>
      <c r="B19" s="18" t="s">
        <v>510</v>
      </c>
      <c r="C19" s="14" t="s">
        <v>511</v>
      </c>
      <c r="D19" s="14" t="s">
        <v>484</v>
      </c>
      <c r="E19" s="19">
        <v>1066</v>
      </c>
      <c r="F19" s="20">
        <v>214.35130000000001</v>
      </c>
      <c r="G19" s="21">
        <v>2.6700000000000002E-2</v>
      </c>
      <c r="H19" s="22"/>
      <c r="I19" s="23"/>
    </row>
    <row r="20" spans="1:9" ht="13.2" customHeight="1">
      <c r="A20" s="17" t="s">
        <v>545</v>
      </c>
      <c r="B20" s="18" t="s">
        <v>546</v>
      </c>
      <c r="C20" s="14" t="s">
        <v>547</v>
      </c>
      <c r="D20" s="14" t="s">
        <v>411</v>
      </c>
      <c r="E20" s="19">
        <v>25785</v>
      </c>
      <c r="F20" s="20">
        <v>211.43700000000001</v>
      </c>
      <c r="G20" s="21">
        <v>2.63E-2</v>
      </c>
      <c r="H20" s="22"/>
      <c r="I20" s="23"/>
    </row>
    <row r="21" spans="1:9" ht="13.2" customHeight="1">
      <c r="A21" s="17" t="s">
        <v>447</v>
      </c>
      <c r="B21" s="18" t="s">
        <v>448</v>
      </c>
      <c r="C21" s="14" t="s">
        <v>449</v>
      </c>
      <c r="D21" s="14" t="s">
        <v>218</v>
      </c>
      <c r="E21" s="19">
        <v>3694</v>
      </c>
      <c r="F21" s="20">
        <v>206.66079999999999</v>
      </c>
      <c r="G21" s="21">
        <v>2.5700000000000001E-2</v>
      </c>
      <c r="H21" s="22"/>
      <c r="I21" s="23"/>
    </row>
    <row r="22" spans="1:9" ht="13.2" customHeight="1">
      <c r="A22" s="17" t="s">
        <v>844</v>
      </c>
      <c r="B22" s="18" t="s">
        <v>845</v>
      </c>
      <c r="C22" s="14" t="s">
        <v>846</v>
      </c>
      <c r="D22" s="14" t="s">
        <v>290</v>
      </c>
      <c r="E22" s="19">
        <v>8880</v>
      </c>
      <c r="F22" s="20">
        <v>195.733</v>
      </c>
      <c r="G22" s="21">
        <v>2.4299999999999999E-2</v>
      </c>
      <c r="H22" s="22"/>
      <c r="I22" s="23"/>
    </row>
    <row r="23" spans="1:9" ht="13.2" customHeight="1">
      <c r="A23" s="17" t="s">
        <v>465</v>
      </c>
      <c r="B23" s="18" t="s">
        <v>466</v>
      </c>
      <c r="C23" s="14" t="s">
        <v>467</v>
      </c>
      <c r="D23" s="14" t="s">
        <v>431</v>
      </c>
      <c r="E23" s="19">
        <v>4179</v>
      </c>
      <c r="F23" s="20">
        <v>185.76490000000001</v>
      </c>
      <c r="G23" s="21">
        <v>2.3099999999999999E-2</v>
      </c>
      <c r="H23" s="22"/>
      <c r="I23" s="23"/>
    </row>
    <row r="24" spans="1:9" ht="13.2" customHeight="1">
      <c r="A24" s="17" t="s">
        <v>621</v>
      </c>
      <c r="B24" s="18" t="s">
        <v>622</v>
      </c>
      <c r="C24" s="14" t="s">
        <v>623</v>
      </c>
      <c r="D24" s="14" t="s">
        <v>276</v>
      </c>
      <c r="E24" s="19">
        <v>46244</v>
      </c>
      <c r="F24" s="20">
        <v>176.42089999999999</v>
      </c>
      <c r="G24" s="21">
        <v>2.1899999999999999E-2</v>
      </c>
      <c r="H24" s="22"/>
      <c r="I24" s="23"/>
    </row>
    <row r="25" spans="1:9" ht="13.2" customHeight="1">
      <c r="A25" s="17" t="s">
        <v>866</v>
      </c>
      <c r="B25" s="18" t="s">
        <v>867</v>
      </c>
      <c r="C25" s="14" t="s">
        <v>868</v>
      </c>
      <c r="D25" s="14" t="s">
        <v>290</v>
      </c>
      <c r="E25" s="19">
        <v>21889</v>
      </c>
      <c r="F25" s="20">
        <v>171.172</v>
      </c>
      <c r="G25" s="21">
        <v>2.1299999999999999E-2</v>
      </c>
      <c r="H25" s="22"/>
      <c r="I25" s="23"/>
    </row>
    <row r="26" spans="1:9" ht="13.2" customHeight="1">
      <c r="A26" s="17" t="s">
        <v>557</v>
      </c>
      <c r="B26" s="18" t="s">
        <v>558</v>
      </c>
      <c r="C26" s="14" t="s">
        <v>559</v>
      </c>
      <c r="D26" s="14" t="s">
        <v>218</v>
      </c>
      <c r="E26" s="19">
        <v>3756</v>
      </c>
      <c r="F26" s="20">
        <v>170.5224</v>
      </c>
      <c r="G26" s="21">
        <v>2.12E-2</v>
      </c>
      <c r="H26" s="22"/>
      <c r="I26" s="23"/>
    </row>
    <row r="27" spans="1:9" ht="13.2" customHeight="1">
      <c r="A27" s="17" t="s">
        <v>686</v>
      </c>
      <c r="B27" s="18" t="s">
        <v>687</v>
      </c>
      <c r="C27" s="14" t="s">
        <v>688</v>
      </c>
      <c r="D27" s="14" t="s">
        <v>218</v>
      </c>
      <c r="E27" s="19">
        <v>1338</v>
      </c>
      <c r="F27" s="20">
        <v>167.7852</v>
      </c>
      <c r="G27" s="21">
        <v>2.0899999999999998E-2</v>
      </c>
      <c r="H27" s="22"/>
      <c r="I27" s="23"/>
    </row>
    <row r="28" spans="1:9" ht="13.2" customHeight="1">
      <c r="A28" s="17" t="s">
        <v>575</v>
      </c>
      <c r="B28" s="18" t="s">
        <v>576</v>
      </c>
      <c r="C28" s="14" t="s">
        <v>577</v>
      </c>
      <c r="D28" s="14" t="s">
        <v>431</v>
      </c>
      <c r="E28" s="19">
        <v>2159</v>
      </c>
      <c r="F28" s="20">
        <v>164.9152</v>
      </c>
      <c r="G28" s="21">
        <v>2.0500000000000001E-2</v>
      </c>
      <c r="H28" s="22"/>
      <c r="I28" s="23"/>
    </row>
    <row r="29" spans="1:9" ht="13.2" customHeight="1">
      <c r="A29" s="17" t="s">
        <v>788</v>
      </c>
      <c r="B29" s="18" t="s">
        <v>789</v>
      </c>
      <c r="C29" s="14" t="s">
        <v>790</v>
      </c>
      <c r="D29" s="14" t="s">
        <v>791</v>
      </c>
      <c r="E29" s="19">
        <v>447</v>
      </c>
      <c r="F29" s="20">
        <v>160.02600000000001</v>
      </c>
      <c r="G29" s="21">
        <v>1.9900000000000001E-2</v>
      </c>
      <c r="H29" s="22"/>
      <c r="I29" s="23"/>
    </row>
    <row r="30" spans="1:9" ht="13.2" customHeight="1">
      <c r="A30" s="17" t="s">
        <v>752</v>
      </c>
      <c r="B30" s="18" t="s">
        <v>753</v>
      </c>
      <c r="C30" s="14" t="s">
        <v>754</v>
      </c>
      <c r="D30" s="14" t="s">
        <v>290</v>
      </c>
      <c r="E30" s="19">
        <v>10911</v>
      </c>
      <c r="F30" s="20">
        <v>153.02680000000001</v>
      </c>
      <c r="G30" s="21">
        <v>1.9E-2</v>
      </c>
      <c r="H30" s="22"/>
      <c r="I30" s="23"/>
    </row>
    <row r="31" spans="1:9" ht="13.2" customHeight="1">
      <c r="A31" s="17" t="s">
        <v>679</v>
      </c>
      <c r="B31" s="18" t="s">
        <v>680</v>
      </c>
      <c r="C31" s="14" t="s">
        <v>681</v>
      </c>
      <c r="D31" s="14" t="s">
        <v>682</v>
      </c>
      <c r="E31" s="19">
        <v>158355</v>
      </c>
      <c r="F31" s="20">
        <v>139.66909999999999</v>
      </c>
      <c r="G31" s="21">
        <v>1.7399999999999999E-2</v>
      </c>
      <c r="H31" s="22"/>
      <c r="I31" s="23"/>
    </row>
    <row r="32" spans="1:9" ht="13.2" customHeight="1">
      <c r="A32" s="17" t="s">
        <v>817</v>
      </c>
      <c r="B32" s="18" t="s">
        <v>818</v>
      </c>
      <c r="C32" s="14" t="s">
        <v>819</v>
      </c>
      <c r="D32" s="14" t="s">
        <v>290</v>
      </c>
      <c r="E32" s="19">
        <v>11753</v>
      </c>
      <c r="F32" s="20">
        <v>137.78039999999999</v>
      </c>
      <c r="G32" s="21">
        <v>1.7100000000000001E-2</v>
      </c>
      <c r="H32" s="22"/>
      <c r="I32" s="23"/>
    </row>
    <row r="33" spans="1:9" ht="13.2" customHeight="1">
      <c r="A33" s="17" t="s">
        <v>862</v>
      </c>
      <c r="B33" s="18" t="s">
        <v>863</v>
      </c>
      <c r="C33" s="14" t="s">
        <v>864</v>
      </c>
      <c r="D33" s="14" t="s">
        <v>865</v>
      </c>
      <c r="E33" s="19">
        <v>4921</v>
      </c>
      <c r="F33" s="20">
        <v>122.0408</v>
      </c>
      <c r="G33" s="21">
        <v>1.52E-2</v>
      </c>
      <c r="H33" s="22"/>
      <c r="I33" s="23"/>
    </row>
    <row r="34" spans="1:9" ht="13.2" customHeight="1">
      <c r="A34" s="17" t="s">
        <v>980</v>
      </c>
      <c r="B34" s="18" t="s">
        <v>981</v>
      </c>
      <c r="C34" s="14" t="s">
        <v>982</v>
      </c>
      <c r="D34" s="14" t="s">
        <v>424</v>
      </c>
      <c r="E34" s="19">
        <v>24220</v>
      </c>
      <c r="F34" s="20">
        <v>116.55880000000001</v>
      </c>
      <c r="G34" s="21">
        <v>1.4500000000000001E-2</v>
      </c>
      <c r="H34" s="22"/>
      <c r="I34" s="23"/>
    </row>
    <row r="35" spans="1:9" ht="13.2" customHeight="1">
      <c r="A35" s="17" t="s">
        <v>926</v>
      </c>
      <c r="B35" s="18" t="s">
        <v>927</v>
      </c>
      <c r="C35" s="14" t="s">
        <v>928</v>
      </c>
      <c r="D35" s="14" t="s">
        <v>290</v>
      </c>
      <c r="E35" s="19">
        <v>10512</v>
      </c>
      <c r="F35" s="20">
        <v>109.6296</v>
      </c>
      <c r="G35" s="21">
        <v>1.3599999999999999E-2</v>
      </c>
      <c r="H35" s="22"/>
      <c r="I35" s="23"/>
    </row>
    <row r="36" spans="1:9" ht="13.2" customHeight="1">
      <c r="A36" s="17" t="s">
        <v>1167</v>
      </c>
      <c r="B36" s="18" t="s">
        <v>1168</v>
      </c>
      <c r="C36" s="14" t="s">
        <v>1169</v>
      </c>
      <c r="D36" s="14" t="s">
        <v>290</v>
      </c>
      <c r="E36" s="19">
        <v>89673</v>
      </c>
      <c r="F36" s="20">
        <v>108.056</v>
      </c>
      <c r="G36" s="21">
        <v>1.34E-2</v>
      </c>
      <c r="H36" s="22"/>
      <c r="I36" s="23"/>
    </row>
    <row r="37" spans="1:9" ht="13.2" customHeight="1">
      <c r="A37" s="17" t="s">
        <v>1222</v>
      </c>
      <c r="B37" s="18" t="s">
        <v>1223</v>
      </c>
      <c r="C37" s="14" t="s">
        <v>1224</v>
      </c>
      <c r="D37" s="14" t="s">
        <v>203</v>
      </c>
      <c r="E37" s="19">
        <v>58299</v>
      </c>
      <c r="F37" s="20">
        <v>107.5558</v>
      </c>
      <c r="G37" s="21">
        <v>1.34E-2</v>
      </c>
      <c r="H37" s="22"/>
      <c r="I37" s="23"/>
    </row>
    <row r="38" spans="1:9" ht="13.2" customHeight="1">
      <c r="A38" s="17" t="s">
        <v>1050</v>
      </c>
      <c r="B38" s="18" t="s">
        <v>1051</v>
      </c>
      <c r="C38" s="14" t="s">
        <v>1052</v>
      </c>
      <c r="D38" s="14" t="s">
        <v>218</v>
      </c>
      <c r="E38" s="19">
        <v>2570</v>
      </c>
      <c r="F38" s="20">
        <v>91.97</v>
      </c>
      <c r="G38" s="21">
        <v>1.14E-2</v>
      </c>
      <c r="H38" s="22"/>
      <c r="I38" s="23"/>
    </row>
    <row r="39" spans="1:9" ht="13.2" customHeight="1">
      <c r="A39" s="17" t="s">
        <v>1182</v>
      </c>
      <c r="B39" s="18" t="s">
        <v>1183</v>
      </c>
      <c r="C39" s="14" t="s">
        <v>1184</v>
      </c>
      <c r="D39" s="14" t="s">
        <v>384</v>
      </c>
      <c r="E39" s="19">
        <v>249782</v>
      </c>
      <c r="F39" s="20">
        <v>91.894800000000004</v>
      </c>
      <c r="G39" s="21">
        <v>1.14E-2</v>
      </c>
      <c r="H39" s="22"/>
      <c r="I39" s="23"/>
    </row>
    <row r="40" spans="1:9" ht="13.2" customHeight="1">
      <c r="A40" s="17" t="s">
        <v>1341</v>
      </c>
      <c r="B40" s="18" t="s">
        <v>1342</v>
      </c>
      <c r="C40" s="14" t="s">
        <v>1343</v>
      </c>
      <c r="D40" s="14" t="s">
        <v>431</v>
      </c>
      <c r="E40" s="19">
        <v>7080</v>
      </c>
      <c r="F40" s="20">
        <v>86.319400000000002</v>
      </c>
      <c r="G40" s="21">
        <v>1.0699999999999999E-2</v>
      </c>
      <c r="H40" s="22"/>
      <c r="I40" s="23"/>
    </row>
    <row r="41" spans="1:9" ht="13.2" customHeight="1">
      <c r="A41" s="17" t="s">
        <v>1269</v>
      </c>
      <c r="B41" s="18" t="s">
        <v>1270</v>
      </c>
      <c r="C41" s="14" t="s">
        <v>1271</v>
      </c>
      <c r="D41" s="14" t="s">
        <v>816</v>
      </c>
      <c r="E41" s="19">
        <v>4217</v>
      </c>
      <c r="F41" s="20">
        <v>83.365899999999996</v>
      </c>
      <c r="G41" s="21">
        <v>1.04E-2</v>
      </c>
      <c r="H41" s="22"/>
      <c r="I41" s="23"/>
    </row>
    <row r="42" spans="1:9" ht="13.2" customHeight="1">
      <c r="A42" s="17" t="s">
        <v>1245</v>
      </c>
      <c r="B42" s="18" t="s">
        <v>1246</v>
      </c>
      <c r="C42" s="14" t="s">
        <v>1247</v>
      </c>
      <c r="D42" s="14" t="s">
        <v>228</v>
      </c>
      <c r="E42" s="19">
        <v>474</v>
      </c>
      <c r="F42" s="20">
        <v>83.0732</v>
      </c>
      <c r="G42" s="21">
        <v>1.03E-2</v>
      </c>
      <c r="H42" s="22"/>
      <c r="I42" s="23"/>
    </row>
    <row r="43" spans="1:9" ht="13.2" customHeight="1">
      <c r="A43" s="17" t="s">
        <v>1445</v>
      </c>
      <c r="B43" s="18" t="s">
        <v>1446</v>
      </c>
      <c r="C43" s="14" t="s">
        <v>1447</v>
      </c>
      <c r="D43" s="14" t="s">
        <v>605</v>
      </c>
      <c r="E43" s="19">
        <v>1104</v>
      </c>
      <c r="F43" s="20">
        <v>80.912199999999999</v>
      </c>
      <c r="G43" s="21">
        <v>1.01E-2</v>
      </c>
      <c r="H43" s="22"/>
      <c r="I43" s="23"/>
    </row>
    <row r="44" spans="1:9" ht="13.2" customHeight="1">
      <c r="A44" s="17" t="s">
        <v>1146</v>
      </c>
      <c r="B44" s="18" t="s">
        <v>1147</v>
      </c>
      <c r="C44" s="14" t="s">
        <v>1148</v>
      </c>
      <c r="D44" s="14" t="s">
        <v>989</v>
      </c>
      <c r="E44" s="19">
        <v>2176</v>
      </c>
      <c r="F44" s="20">
        <v>78.518799999999999</v>
      </c>
      <c r="G44" s="21">
        <v>9.7999999999999997E-3</v>
      </c>
      <c r="H44" s="22"/>
      <c r="I44" s="23"/>
    </row>
    <row r="45" spans="1:9" ht="13.2" customHeight="1">
      <c r="A45" s="17" t="s">
        <v>1335</v>
      </c>
      <c r="B45" s="18" t="s">
        <v>1336</v>
      </c>
      <c r="C45" s="14" t="s">
        <v>1337</v>
      </c>
      <c r="D45" s="14" t="s">
        <v>605</v>
      </c>
      <c r="E45" s="19">
        <v>20874</v>
      </c>
      <c r="F45" s="20">
        <v>75.981399999999994</v>
      </c>
      <c r="G45" s="21">
        <v>9.4000000000000004E-3</v>
      </c>
      <c r="H45" s="22"/>
      <c r="I45" s="23"/>
    </row>
    <row r="46" spans="1:9" ht="13.2" customHeight="1">
      <c r="A46" s="17" t="s">
        <v>1164</v>
      </c>
      <c r="B46" s="18" t="s">
        <v>1165</v>
      </c>
      <c r="C46" s="14" t="s">
        <v>1166</v>
      </c>
      <c r="D46" s="14" t="s">
        <v>218</v>
      </c>
      <c r="E46" s="19">
        <v>12727</v>
      </c>
      <c r="F46" s="20">
        <v>74.453000000000003</v>
      </c>
      <c r="G46" s="21">
        <v>9.2999999999999992E-3</v>
      </c>
      <c r="H46" s="22"/>
      <c r="I46" s="23"/>
    </row>
    <row r="47" spans="1:9" ht="13.2" customHeight="1">
      <c r="A47" s="17" t="s">
        <v>1368</v>
      </c>
      <c r="B47" s="18" t="s">
        <v>1369</v>
      </c>
      <c r="C47" s="14" t="s">
        <v>1370</v>
      </c>
      <c r="D47" s="14" t="s">
        <v>431</v>
      </c>
      <c r="E47" s="19">
        <v>12685</v>
      </c>
      <c r="F47" s="20">
        <v>73.338300000000004</v>
      </c>
      <c r="G47" s="21">
        <v>9.1000000000000004E-3</v>
      </c>
      <c r="H47" s="22"/>
      <c r="I47" s="23"/>
    </row>
    <row r="48" spans="1:9" ht="13.2" customHeight="1">
      <c r="A48" s="17" t="s">
        <v>1305</v>
      </c>
      <c r="B48" s="18" t="s">
        <v>1306</v>
      </c>
      <c r="C48" s="14" t="s">
        <v>1307</v>
      </c>
      <c r="D48" s="14" t="s">
        <v>251</v>
      </c>
      <c r="E48" s="19">
        <v>8540</v>
      </c>
      <c r="F48" s="20">
        <v>71.864099999999993</v>
      </c>
      <c r="G48" s="21">
        <v>8.8999999999999999E-3</v>
      </c>
      <c r="H48" s="22"/>
      <c r="I48" s="23"/>
    </row>
    <row r="49" spans="1:9" ht="13.2" customHeight="1">
      <c r="A49" s="17" t="s">
        <v>1311</v>
      </c>
      <c r="B49" s="18" t="s">
        <v>1312</v>
      </c>
      <c r="C49" s="14" t="s">
        <v>1313</v>
      </c>
      <c r="D49" s="14" t="s">
        <v>272</v>
      </c>
      <c r="E49" s="19">
        <v>2790</v>
      </c>
      <c r="F49" s="20">
        <v>71.577500000000001</v>
      </c>
      <c r="G49" s="21">
        <v>8.8999999999999999E-3</v>
      </c>
      <c r="H49" s="22"/>
      <c r="I49" s="23"/>
    </row>
    <row r="50" spans="1:9" ht="13.2" customHeight="1">
      <c r="A50" s="17" t="s">
        <v>1263</v>
      </c>
      <c r="B50" s="18" t="s">
        <v>1264</v>
      </c>
      <c r="C50" s="14" t="s">
        <v>1265</v>
      </c>
      <c r="D50" s="14" t="s">
        <v>272</v>
      </c>
      <c r="E50" s="19">
        <v>3950</v>
      </c>
      <c r="F50" s="20">
        <v>70.274500000000003</v>
      </c>
      <c r="G50" s="21">
        <v>8.6999999999999994E-3</v>
      </c>
      <c r="H50" s="22"/>
      <c r="I50" s="23"/>
    </row>
    <row r="51" spans="1:9" ht="13.2" customHeight="1">
      <c r="A51" s="17" t="s">
        <v>1287</v>
      </c>
      <c r="B51" s="18" t="s">
        <v>1288</v>
      </c>
      <c r="C51" s="14" t="s">
        <v>1289</v>
      </c>
      <c r="D51" s="14" t="s">
        <v>290</v>
      </c>
      <c r="E51" s="19">
        <v>6632</v>
      </c>
      <c r="F51" s="20">
        <v>69.755399999999995</v>
      </c>
      <c r="G51" s="21">
        <v>8.6999999999999994E-3</v>
      </c>
      <c r="H51" s="22"/>
      <c r="I51" s="23"/>
    </row>
    <row r="52" spans="1:9" ht="13.2" customHeight="1">
      <c r="A52" s="17" t="s">
        <v>1484</v>
      </c>
      <c r="B52" s="18" t="s">
        <v>1485</v>
      </c>
      <c r="C52" s="14" t="s">
        <v>1486</v>
      </c>
      <c r="D52" s="14" t="s">
        <v>247</v>
      </c>
      <c r="E52" s="19">
        <v>2134</v>
      </c>
      <c r="F52" s="20">
        <v>67.5304</v>
      </c>
      <c r="G52" s="21">
        <v>8.3999999999999995E-3</v>
      </c>
      <c r="H52" s="22"/>
      <c r="I52" s="23"/>
    </row>
    <row r="53" spans="1:9" ht="13.2" customHeight="1">
      <c r="A53" s="17" t="s">
        <v>1490</v>
      </c>
      <c r="B53" s="18" t="s">
        <v>1491</v>
      </c>
      <c r="C53" s="14" t="s">
        <v>1492</v>
      </c>
      <c r="D53" s="14" t="s">
        <v>243</v>
      </c>
      <c r="E53" s="19">
        <v>3631</v>
      </c>
      <c r="F53" s="20">
        <v>63.738599999999998</v>
      </c>
      <c r="G53" s="21">
        <v>7.9000000000000008E-3</v>
      </c>
      <c r="H53" s="22"/>
      <c r="I53" s="23"/>
    </row>
    <row r="54" spans="1:9" ht="13.2" customHeight="1">
      <c r="A54" s="17" t="s">
        <v>1593</v>
      </c>
      <c r="B54" s="18" t="s">
        <v>1594</v>
      </c>
      <c r="C54" s="14" t="s">
        <v>1595</v>
      </c>
      <c r="D54" s="14" t="s">
        <v>333</v>
      </c>
      <c r="E54" s="19">
        <v>5697</v>
      </c>
      <c r="F54" s="20">
        <v>63.2652</v>
      </c>
      <c r="G54" s="21">
        <v>7.9000000000000008E-3</v>
      </c>
      <c r="H54" s="22"/>
      <c r="I54" s="23"/>
    </row>
    <row r="55" spans="1:9" ht="13.2" customHeight="1">
      <c r="A55" s="17" t="s">
        <v>1463</v>
      </c>
      <c r="B55" s="18" t="s">
        <v>1464</v>
      </c>
      <c r="C55" s="14" t="s">
        <v>1465</v>
      </c>
      <c r="D55" s="14" t="s">
        <v>218</v>
      </c>
      <c r="E55" s="19">
        <v>20289</v>
      </c>
      <c r="F55" s="20">
        <v>59.253999999999998</v>
      </c>
      <c r="G55" s="21">
        <v>7.4000000000000003E-3</v>
      </c>
      <c r="H55" s="22"/>
      <c r="I55" s="23"/>
    </row>
    <row r="56" spans="1:9" ht="13.2" customHeight="1">
      <c r="A56" s="17" t="s">
        <v>1690</v>
      </c>
      <c r="B56" s="18" t="s">
        <v>1691</v>
      </c>
      <c r="C56" s="14" t="s">
        <v>1692</v>
      </c>
      <c r="D56" s="14" t="s">
        <v>424</v>
      </c>
      <c r="E56" s="19">
        <v>19104</v>
      </c>
      <c r="F56" s="20">
        <v>45.956600000000002</v>
      </c>
      <c r="G56" s="21">
        <v>5.7000000000000002E-3</v>
      </c>
      <c r="H56" s="22"/>
      <c r="I56" s="23"/>
    </row>
    <row r="57" spans="1:9" ht="13.2" customHeight="1">
      <c r="A57" s="5"/>
      <c r="B57" s="13" t="s">
        <v>1745</v>
      </c>
      <c r="C57" s="14"/>
      <c r="D57" s="14"/>
      <c r="E57" s="14"/>
      <c r="F57" s="24">
        <v>8051.6794</v>
      </c>
      <c r="G57" s="25">
        <v>1.0011000000000001</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8051.6794</v>
      </c>
      <c r="G60" s="25">
        <v>1.0011000000000001</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34.57</v>
      </c>
      <c r="G62" s="21">
        <v>4.3E-3</v>
      </c>
      <c r="H62" s="30">
        <v>5.0316119504710093E-2</v>
      </c>
      <c r="I62" s="23"/>
    </row>
    <row r="63" spans="1:9" ht="13.2" customHeight="1">
      <c r="A63" s="5"/>
      <c r="B63" s="13" t="s">
        <v>1745</v>
      </c>
      <c r="C63" s="14"/>
      <c r="D63" s="14"/>
      <c r="E63" s="14"/>
      <c r="F63" s="24">
        <v>34.57</v>
      </c>
      <c r="G63" s="25">
        <v>4.3E-3</v>
      </c>
      <c r="H63" s="26"/>
      <c r="I63" s="27"/>
    </row>
    <row r="64" spans="1:9" ht="13.2" customHeight="1">
      <c r="A64" s="5"/>
      <c r="B64" s="28" t="s">
        <v>1748</v>
      </c>
      <c r="C64" s="29"/>
      <c r="D64" s="2"/>
      <c r="E64" s="29"/>
      <c r="F64" s="24">
        <v>34.57</v>
      </c>
      <c r="G64" s="25">
        <v>4.3E-3</v>
      </c>
      <c r="H64" s="26"/>
      <c r="I64" s="27"/>
    </row>
    <row r="65" spans="1:25" ht="13.2" customHeight="1">
      <c r="A65" s="5"/>
      <c r="B65" s="28" t="s">
        <v>1752</v>
      </c>
      <c r="C65" s="14"/>
      <c r="D65" s="2"/>
      <c r="E65" s="14"/>
      <c r="F65" s="31">
        <v>-43.629399999999997</v>
      </c>
      <c r="G65" s="25">
        <v>-5.4000000000000003E-3</v>
      </c>
      <c r="H65" s="26"/>
      <c r="I65" s="27"/>
    </row>
    <row r="66" spans="1:25" ht="13.2" customHeight="1">
      <c r="A66" s="5"/>
      <c r="B66" s="32" t="s">
        <v>1753</v>
      </c>
      <c r="C66" s="33"/>
      <c r="D66" s="33"/>
      <c r="E66" s="33"/>
      <c r="F66" s="34">
        <v>8042.62</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79"/>
      <c r="B72" s="80" t="s">
        <v>5467</v>
      </c>
      <c r="C72" s="81"/>
      <c r="D72" s="81"/>
      <c r="E72" s="81"/>
      <c r="F72" s="81"/>
      <c r="G72" s="81"/>
      <c r="H72" s="81"/>
      <c r="I72" s="82"/>
      <c r="J72" s="52"/>
      <c r="K72" s="52"/>
      <c r="L72" s="52"/>
      <c r="M72" s="52"/>
      <c r="N72" s="52"/>
      <c r="O72" s="52"/>
      <c r="P72" s="52"/>
      <c r="Q72" s="52"/>
      <c r="R72" s="52"/>
      <c r="S72" s="52"/>
      <c r="T72" s="52"/>
      <c r="U72" s="52"/>
      <c r="V72" s="52"/>
      <c r="W72" s="52"/>
      <c r="X72" s="52"/>
      <c r="Y72" s="52"/>
    </row>
    <row r="73" spans="1:25">
      <c r="A73" s="79"/>
      <c r="B73" s="88" t="s">
        <v>5468</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A74" s="79"/>
      <c r="B74" s="88" t="s">
        <v>5469</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79"/>
      <c r="B75" s="88" t="s">
        <v>5470</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79"/>
      <c r="B76" s="161" t="s">
        <v>5471</v>
      </c>
      <c r="C76" s="56" t="s">
        <v>5472</v>
      </c>
      <c r="D76" s="57" t="s">
        <v>5473</v>
      </c>
      <c r="E76" s="79"/>
      <c r="F76" s="79"/>
      <c r="G76" s="79"/>
      <c r="H76" s="79"/>
      <c r="I76" s="86"/>
      <c r="J76" s="52"/>
      <c r="K76" s="52"/>
      <c r="L76" s="52"/>
      <c r="M76" s="52"/>
      <c r="N76" s="52"/>
      <c r="O76" s="52"/>
      <c r="P76" s="52"/>
      <c r="Q76" s="52"/>
      <c r="R76" s="52"/>
      <c r="S76" s="52"/>
      <c r="T76" s="52"/>
      <c r="U76" s="52"/>
      <c r="V76" s="52"/>
      <c r="W76" s="52"/>
      <c r="X76" s="52"/>
      <c r="Y76" s="52"/>
    </row>
    <row r="77" spans="1:25">
      <c r="A77" s="58" t="s">
        <v>5474</v>
      </c>
      <c r="B77" s="83" t="s">
        <v>5475</v>
      </c>
      <c r="C77" s="170">
        <v>10.178100000000001</v>
      </c>
      <c r="D77" s="148">
        <v>10.2326</v>
      </c>
      <c r="E77" s="79"/>
      <c r="F77" s="158"/>
      <c r="G77" s="159"/>
      <c r="H77" s="79"/>
      <c r="I77" s="86"/>
      <c r="J77" s="52"/>
      <c r="K77" s="52"/>
      <c r="L77" s="52"/>
      <c r="M77" s="52"/>
      <c r="N77" s="52"/>
      <c r="O77" s="52"/>
      <c r="P77" s="52"/>
      <c r="Q77" s="52"/>
      <c r="R77" s="52"/>
      <c r="S77" s="52"/>
      <c r="T77" s="52"/>
      <c r="U77" s="52"/>
      <c r="V77" s="52"/>
      <c r="W77" s="52"/>
      <c r="X77" s="52"/>
      <c r="Y77" s="52"/>
    </row>
    <row r="78" spans="1:25">
      <c r="A78" s="58" t="s">
        <v>5476</v>
      </c>
      <c r="B78" s="83" t="s">
        <v>5477</v>
      </c>
      <c r="C78" s="170">
        <v>10.2546</v>
      </c>
      <c r="D78" s="148">
        <v>10.3172</v>
      </c>
      <c r="E78" s="79"/>
      <c r="F78" s="158"/>
      <c r="G78" s="159"/>
      <c r="H78" s="79"/>
      <c r="I78" s="86"/>
      <c r="J78" s="52"/>
      <c r="K78" s="52"/>
      <c r="L78" s="52"/>
      <c r="M78" s="52"/>
      <c r="N78" s="52"/>
      <c r="O78" s="52"/>
      <c r="P78" s="52"/>
      <c r="Q78" s="52"/>
      <c r="R78" s="52"/>
      <c r="S78" s="52"/>
      <c r="T78" s="52"/>
      <c r="U78" s="52"/>
      <c r="V78" s="52"/>
      <c r="W78" s="52"/>
      <c r="X78" s="52"/>
      <c r="Y78" s="52"/>
    </row>
    <row r="79" spans="1:25">
      <c r="A79" s="79"/>
      <c r="B79" s="88"/>
      <c r="C79" s="90"/>
      <c r="D79" s="90"/>
      <c r="E79" s="79"/>
      <c r="F79" s="158"/>
      <c r="G79" s="159"/>
      <c r="H79" s="79"/>
      <c r="I79" s="86"/>
      <c r="J79" s="52"/>
      <c r="K79" s="52"/>
      <c r="L79" s="52"/>
      <c r="M79" s="52"/>
      <c r="N79" s="52"/>
      <c r="O79" s="52"/>
      <c r="P79" s="52"/>
      <c r="Q79" s="52"/>
      <c r="R79" s="52"/>
      <c r="S79" s="52"/>
      <c r="T79" s="52"/>
      <c r="U79" s="52"/>
      <c r="V79" s="52"/>
      <c r="W79" s="52"/>
      <c r="X79" s="52"/>
      <c r="Y79" s="52"/>
    </row>
    <row r="80" spans="1:25">
      <c r="A80" s="79"/>
      <c r="B80" s="88" t="s">
        <v>5478</v>
      </c>
      <c r="C80" s="79"/>
      <c r="D80" s="79"/>
      <c r="E80" s="79"/>
      <c r="F80" s="79"/>
      <c r="G80" s="79"/>
      <c r="H80" s="79"/>
      <c r="I80" s="86"/>
      <c r="J80" s="52"/>
      <c r="K80" s="52"/>
      <c r="L80" s="52"/>
      <c r="M80" s="52"/>
      <c r="N80" s="52"/>
      <c r="O80" s="52"/>
      <c r="P80" s="52"/>
      <c r="Q80" s="52"/>
      <c r="R80" s="52"/>
      <c r="S80" s="52"/>
      <c r="T80" s="52"/>
      <c r="U80" s="52"/>
      <c r="V80" s="52"/>
      <c r="W80" s="52"/>
      <c r="X80" s="52"/>
      <c r="Y80" s="52"/>
    </row>
    <row r="81" spans="1:25">
      <c r="A81" s="79"/>
      <c r="B81" s="88" t="s">
        <v>5479</v>
      </c>
      <c r="C81" s="79"/>
      <c r="D81" s="79"/>
      <c r="E81" s="79"/>
      <c r="F81" s="79"/>
      <c r="G81" s="79"/>
      <c r="H81" s="79"/>
      <c r="I81" s="86"/>
      <c r="J81" s="52"/>
      <c r="K81" s="52"/>
      <c r="L81" s="52"/>
      <c r="M81" s="52"/>
      <c r="N81" s="52"/>
      <c r="O81" s="52"/>
      <c r="P81" s="52"/>
      <c r="Q81" s="52"/>
      <c r="R81" s="52"/>
      <c r="S81" s="52"/>
      <c r="T81" s="52"/>
      <c r="U81" s="52"/>
      <c r="V81" s="52"/>
      <c r="W81" s="52"/>
      <c r="X81" s="52"/>
      <c r="Y81" s="52"/>
    </row>
    <row r="82" spans="1:25">
      <c r="A82" s="79"/>
      <c r="B82" s="88" t="s">
        <v>5552</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A83" s="79"/>
      <c r="B83" s="88" t="s">
        <v>5975</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A84" s="79"/>
      <c r="B84" s="88" t="s">
        <v>5481</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A85" s="79"/>
      <c r="B85" s="53"/>
      <c r="C85" s="79"/>
      <c r="D85" s="79"/>
      <c r="E85" s="79"/>
      <c r="F85" s="79"/>
      <c r="G85" s="79"/>
      <c r="H85" s="79"/>
      <c r="I85" s="86"/>
      <c r="J85" s="52"/>
      <c r="K85" s="52"/>
      <c r="L85" s="52"/>
      <c r="M85" s="52"/>
      <c r="N85" s="52"/>
      <c r="O85" s="52"/>
      <c r="P85" s="52"/>
      <c r="Q85" s="52"/>
      <c r="R85" s="52"/>
      <c r="S85" s="52"/>
      <c r="T85" s="52"/>
      <c r="U85" s="52"/>
      <c r="V85" s="52"/>
      <c r="W85" s="52"/>
      <c r="X85" s="52"/>
      <c r="Y85" s="52"/>
    </row>
    <row r="86" spans="1:25">
      <c r="A86" s="79"/>
      <c r="B86" s="96"/>
      <c r="C86" s="97"/>
      <c r="D86" s="97"/>
      <c r="E86" s="97"/>
      <c r="F86" s="97"/>
      <c r="G86" s="97"/>
      <c r="H86" s="97"/>
      <c r="I86" s="98"/>
      <c r="J86" s="52"/>
      <c r="K86" s="52"/>
      <c r="L86" s="52"/>
      <c r="M86" s="52"/>
      <c r="N86" s="52"/>
      <c r="O86" s="52"/>
      <c r="P86" s="52"/>
      <c r="Q86" s="52"/>
      <c r="R86" s="52"/>
      <c r="S86" s="52"/>
      <c r="T86" s="52"/>
      <c r="U86" s="52"/>
      <c r="V86" s="52"/>
      <c r="W86" s="52"/>
      <c r="X86" s="52"/>
      <c r="Y86" s="52"/>
    </row>
    <row r="87" spans="1:25">
      <c r="A87" s="67"/>
      <c r="B87" s="52"/>
      <c r="C87" s="52"/>
      <c r="D87" s="52"/>
      <c r="E87" s="52"/>
      <c r="F87" s="52"/>
      <c r="G87" s="52"/>
      <c r="H87" s="52"/>
      <c r="I87" s="52"/>
      <c r="J87" s="52"/>
      <c r="K87" s="52"/>
      <c r="L87" s="52"/>
      <c r="M87" s="52"/>
      <c r="N87" s="52"/>
      <c r="O87" s="52"/>
      <c r="P87" s="52"/>
      <c r="Q87" s="52"/>
      <c r="R87" s="52"/>
      <c r="S87" s="52"/>
      <c r="T87" s="52"/>
      <c r="U87" s="52"/>
      <c r="V87" s="52"/>
      <c r="W87" s="52"/>
      <c r="X87" s="52"/>
      <c r="Y87" s="52"/>
    </row>
    <row r="88" spans="1:25" ht="13.2" customHeight="1">
      <c r="A88" s="5"/>
      <c r="B88" s="234"/>
      <c r="C88" s="234"/>
      <c r="D88" s="234"/>
      <c r="E88" s="234"/>
      <c r="F88" s="234"/>
      <c r="G88" s="234"/>
      <c r="H88" s="234"/>
      <c r="I88" s="234"/>
    </row>
    <row r="89" spans="1:25" ht="13.2" customHeight="1">
      <c r="A89" s="5"/>
      <c r="B89" s="5"/>
      <c r="C89" s="235" t="s">
        <v>4820</v>
      </c>
      <c r="D89" s="235"/>
      <c r="E89" s="235"/>
      <c r="F89" s="235"/>
      <c r="G89" s="5"/>
      <c r="H89" s="5"/>
      <c r="I89" s="5"/>
    </row>
    <row r="90" spans="1:25" ht="13.2" customHeight="1">
      <c r="A90" s="5"/>
      <c r="B90" s="38" t="s">
        <v>1761</v>
      </c>
      <c r="C90" s="235" t="s">
        <v>1762</v>
      </c>
      <c r="D90" s="235"/>
      <c r="E90" s="235"/>
      <c r="F90" s="235"/>
      <c r="G90" s="5"/>
      <c r="H90" s="5"/>
      <c r="I90" s="5"/>
    </row>
    <row r="91" spans="1:25" ht="135" customHeight="1">
      <c r="A91" s="5"/>
      <c r="B91" s="39"/>
      <c r="C91" s="236"/>
      <c r="D91" s="236"/>
      <c r="E91" s="5"/>
      <c r="F91" s="5"/>
      <c r="G91" s="5"/>
      <c r="H91" s="5"/>
      <c r="I91" s="5"/>
    </row>
  </sheetData>
  <mergeCells count="7">
    <mergeCell ref="B88:I88"/>
    <mergeCell ref="C89:F89"/>
    <mergeCell ref="C90:F90"/>
    <mergeCell ref="C91:D91"/>
    <mergeCell ref="B69:I69"/>
    <mergeCell ref="B70:I70"/>
    <mergeCell ref="B71:I71"/>
  </mergeCells>
  <hyperlinks>
    <hyperlink ref="A1" location="AxisNifty500Quality50IndexFund" display="AXISQIF" xr:uid="{00000000-0004-0000-4500-000000000000}"/>
    <hyperlink ref="B1" location="AxisNifty500Quality50IndexFund" display="Axis Nifty500 Quality 50 Index Fund" xr:uid="{00000000-0004-0000-4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outlinePr summaryBelow="0"/>
  </sheetPr>
  <dimension ref="A1:Y187"/>
  <sheetViews>
    <sheetView topLeftCell="A125" zoomScale="70" zoomScaleNormal="70" workbookViewId="0">
      <selection activeCell="A162" sqref="A16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143</v>
      </c>
      <c r="B1" s="4" t="s">
        <v>144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358</v>
      </c>
      <c r="B7" s="18" t="s">
        <v>359</v>
      </c>
      <c r="C7" s="14" t="s">
        <v>360</v>
      </c>
      <c r="D7" s="14" t="s">
        <v>361</v>
      </c>
      <c r="E7" s="19">
        <v>133218</v>
      </c>
      <c r="F7" s="20">
        <v>3808.8357999999998</v>
      </c>
      <c r="G7" s="21">
        <v>4.5999999999999999E-2</v>
      </c>
      <c r="H7" s="22"/>
      <c r="I7" s="23"/>
    </row>
    <row r="8" spans="1:9" ht="13.2" customHeight="1">
      <c r="A8" s="17" t="s">
        <v>630</v>
      </c>
      <c r="B8" s="18" t="s">
        <v>631</v>
      </c>
      <c r="C8" s="14" t="s">
        <v>632</v>
      </c>
      <c r="D8" s="14" t="s">
        <v>535</v>
      </c>
      <c r="E8" s="19">
        <v>298000</v>
      </c>
      <c r="F8" s="20">
        <v>3571.828</v>
      </c>
      <c r="G8" s="21">
        <v>4.3200000000000002E-2</v>
      </c>
      <c r="H8" s="22"/>
      <c r="I8" s="23"/>
    </row>
    <row r="9" spans="1:9" ht="13.2" customHeight="1">
      <c r="A9" s="17" t="s">
        <v>240</v>
      </c>
      <c r="B9" s="18" t="s">
        <v>241</v>
      </c>
      <c r="C9" s="14" t="s">
        <v>242</v>
      </c>
      <c r="D9" s="14" t="s">
        <v>243</v>
      </c>
      <c r="E9" s="19">
        <v>1074813</v>
      </c>
      <c r="F9" s="20">
        <v>3526.4614999999999</v>
      </c>
      <c r="G9" s="21">
        <v>4.2599999999999999E-2</v>
      </c>
      <c r="H9" s="22"/>
      <c r="I9" s="23"/>
    </row>
    <row r="10" spans="1:9" ht="13.2" customHeight="1">
      <c r="A10" s="17" t="s">
        <v>317</v>
      </c>
      <c r="B10" s="18" t="s">
        <v>318</v>
      </c>
      <c r="C10" s="14" t="s">
        <v>319</v>
      </c>
      <c r="D10" s="14" t="s">
        <v>228</v>
      </c>
      <c r="E10" s="19">
        <v>44229</v>
      </c>
      <c r="F10" s="20">
        <v>3517.7534999999998</v>
      </c>
      <c r="G10" s="21">
        <v>4.2500000000000003E-2</v>
      </c>
      <c r="H10" s="22"/>
      <c r="I10" s="23"/>
    </row>
    <row r="11" spans="1:9" ht="13.2" customHeight="1">
      <c r="A11" s="17" t="s">
        <v>532</v>
      </c>
      <c r="B11" s="18" t="s">
        <v>533</v>
      </c>
      <c r="C11" s="14" t="s">
        <v>534</v>
      </c>
      <c r="D11" s="14" t="s">
        <v>535</v>
      </c>
      <c r="E11" s="19">
        <v>462741</v>
      </c>
      <c r="F11" s="20">
        <v>3197.7716999999998</v>
      </c>
      <c r="G11" s="21">
        <v>3.8699999999999998E-2</v>
      </c>
      <c r="H11" s="22"/>
      <c r="I11" s="23"/>
    </row>
    <row r="12" spans="1:9" ht="13.2" customHeight="1">
      <c r="A12" s="17" t="s">
        <v>338</v>
      </c>
      <c r="B12" s="18" t="s">
        <v>339</v>
      </c>
      <c r="C12" s="14" t="s">
        <v>340</v>
      </c>
      <c r="D12" s="14" t="s">
        <v>243</v>
      </c>
      <c r="E12" s="19">
        <v>110000</v>
      </c>
      <c r="F12" s="20">
        <v>3167.89</v>
      </c>
      <c r="G12" s="21">
        <v>3.8300000000000001E-2</v>
      </c>
      <c r="H12" s="22"/>
      <c r="I12" s="23"/>
    </row>
    <row r="13" spans="1:9" ht="13.2" customHeight="1">
      <c r="A13" s="17" t="s">
        <v>491</v>
      </c>
      <c r="B13" s="18" t="s">
        <v>492</v>
      </c>
      <c r="C13" s="14" t="s">
        <v>493</v>
      </c>
      <c r="D13" s="14" t="s">
        <v>232</v>
      </c>
      <c r="E13" s="19">
        <v>27000</v>
      </c>
      <c r="F13" s="20">
        <v>3143.88</v>
      </c>
      <c r="G13" s="21">
        <v>3.7999999999999999E-2</v>
      </c>
      <c r="H13" s="22"/>
      <c r="I13" s="23"/>
    </row>
    <row r="14" spans="1:9" ht="13.2" customHeight="1">
      <c r="A14" s="17" t="s">
        <v>365</v>
      </c>
      <c r="B14" s="18" t="s">
        <v>366</v>
      </c>
      <c r="C14" s="14" t="s">
        <v>367</v>
      </c>
      <c r="D14" s="14" t="s">
        <v>232</v>
      </c>
      <c r="E14" s="19">
        <v>168000</v>
      </c>
      <c r="F14" s="20">
        <v>3120.4319999999998</v>
      </c>
      <c r="G14" s="21">
        <v>3.7699999999999997E-2</v>
      </c>
      <c r="H14" s="22"/>
      <c r="I14" s="23"/>
    </row>
    <row r="15" spans="1:9" ht="13.2" customHeight="1">
      <c r="A15" s="17" t="s">
        <v>512</v>
      </c>
      <c r="B15" s="18" t="s">
        <v>513</v>
      </c>
      <c r="C15" s="14" t="s">
        <v>514</v>
      </c>
      <c r="D15" s="14" t="s">
        <v>515</v>
      </c>
      <c r="E15" s="19">
        <v>1750000</v>
      </c>
      <c r="F15" s="20">
        <v>3106.25</v>
      </c>
      <c r="G15" s="21">
        <v>3.7600000000000001E-2</v>
      </c>
      <c r="H15" s="22"/>
      <c r="I15" s="23"/>
    </row>
    <row r="16" spans="1:9" ht="13.2" customHeight="1">
      <c r="A16" s="17" t="s">
        <v>306</v>
      </c>
      <c r="B16" s="18" t="s">
        <v>307</v>
      </c>
      <c r="C16" s="14" t="s">
        <v>308</v>
      </c>
      <c r="D16" s="14" t="s">
        <v>309</v>
      </c>
      <c r="E16" s="19">
        <v>58110</v>
      </c>
      <c r="F16" s="20">
        <v>3041.4774000000002</v>
      </c>
      <c r="G16" s="21">
        <v>3.6799999999999999E-2</v>
      </c>
      <c r="H16" s="22"/>
      <c r="I16" s="23"/>
    </row>
    <row r="17" spans="1:9" ht="13.2" customHeight="1">
      <c r="A17" s="17" t="s">
        <v>229</v>
      </c>
      <c r="B17" s="18" t="s">
        <v>230</v>
      </c>
      <c r="C17" s="14" t="s">
        <v>231</v>
      </c>
      <c r="D17" s="14" t="s">
        <v>232</v>
      </c>
      <c r="E17" s="19">
        <v>286647</v>
      </c>
      <c r="F17" s="20">
        <v>3029.8588</v>
      </c>
      <c r="G17" s="21">
        <v>3.6600000000000001E-2</v>
      </c>
      <c r="H17" s="22"/>
      <c r="I17" s="23"/>
    </row>
    <row r="18" spans="1:9" ht="13.2" customHeight="1">
      <c r="A18" s="17" t="s">
        <v>258</v>
      </c>
      <c r="B18" s="18" t="s">
        <v>259</v>
      </c>
      <c r="C18" s="14" t="s">
        <v>260</v>
      </c>
      <c r="D18" s="14" t="s">
        <v>232</v>
      </c>
      <c r="E18" s="19">
        <v>270176</v>
      </c>
      <c r="F18" s="20">
        <v>2998.6833999999999</v>
      </c>
      <c r="G18" s="21">
        <v>3.6299999999999999E-2</v>
      </c>
      <c r="H18" s="22"/>
      <c r="I18" s="23"/>
    </row>
    <row r="19" spans="1:9" ht="13.2" customHeight="1">
      <c r="A19" s="17" t="s">
        <v>421</v>
      </c>
      <c r="B19" s="18" t="s">
        <v>422</v>
      </c>
      <c r="C19" s="14" t="s">
        <v>423</v>
      </c>
      <c r="D19" s="14" t="s">
        <v>424</v>
      </c>
      <c r="E19" s="19">
        <v>400000</v>
      </c>
      <c r="F19" s="20">
        <v>2951.6</v>
      </c>
      <c r="G19" s="21">
        <v>3.5700000000000003E-2</v>
      </c>
      <c r="H19" s="22"/>
      <c r="I19" s="23"/>
    </row>
    <row r="20" spans="1:9" ht="13.2" customHeight="1">
      <c r="A20" s="17" t="s">
        <v>415</v>
      </c>
      <c r="B20" s="18" t="s">
        <v>416</v>
      </c>
      <c r="C20" s="14" t="s">
        <v>417</v>
      </c>
      <c r="D20" s="14" t="s">
        <v>203</v>
      </c>
      <c r="E20" s="19">
        <v>900000</v>
      </c>
      <c r="F20" s="20">
        <v>2916.45</v>
      </c>
      <c r="G20" s="21">
        <v>3.5299999999999998E-2</v>
      </c>
      <c r="H20" s="22"/>
      <c r="I20" s="23"/>
    </row>
    <row r="21" spans="1:9" ht="13.2" customHeight="1">
      <c r="A21" s="17" t="s">
        <v>371</v>
      </c>
      <c r="B21" s="18" t="s">
        <v>372</v>
      </c>
      <c r="C21" s="14" t="s">
        <v>373</v>
      </c>
      <c r="D21" s="14" t="s">
        <v>232</v>
      </c>
      <c r="E21" s="19">
        <v>1200000</v>
      </c>
      <c r="F21" s="20">
        <v>2896.2</v>
      </c>
      <c r="G21" s="21">
        <v>3.5000000000000003E-2</v>
      </c>
      <c r="H21" s="22"/>
      <c r="I21" s="23"/>
    </row>
    <row r="22" spans="1:9" ht="13.2" customHeight="1">
      <c r="A22" s="17" t="s">
        <v>200</v>
      </c>
      <c r="B22" s="18" t="s">
        <v>201</v>
      </c>
      <c r="C22" s="14" t="s">
        <v>202</v>
      </c>
      <c r="D22" s="14" t="s">
        <v>203</v>
      </c>
      <c r="E22" s="19">
        <v>225000</v>
      </c>
      <c r="F22" s="20">
        <v>2873.25</v>
      </c>
      <c r="G22" s="21">
        <v>3.4700000000000002E-2</v>
      </c>
      <c r="H22" s="22"/>
      <c r="I22" s="23"/>
    </row>
    <row r="23" spans="1:9" ht="13.2" customHeight="1">
      <c r="A23" s="17" t="s">
        <v>485</v>
      </c>
      <c r="B23" s="18" t="s">
        <v>486</v>
      </c>
      <c r="C23" s="14" t="s">
        <v>487</v>
      </c>
      <c r="D23" s="14" t="s">
        <v>203</v>
      </c>
      <c r="E23" s="19">
        <v>2000000</v>
      </c>
      <c r="F23" s="20">
        <v>2782.6</v>
      </c>
      <c r="G23" s="21">
        <v>3.3599999999999998E-2</v>
      </c>
      <c r="H23" s="22"/>
      <c r="I23" s="23"/>
    </row>
    <row r="24" spans="1:9" ht="13.2" customHeight="1">
      <c r="A24" s="17" t="s">
        <v>536</v>
      </c>
      <c r="B24" s="18" t="s">
        <v>537</v>
      </c>
      <c r="C24" s="14" t="s">
        <v>538</v>
      </c>
      <c r="D24" s="14" t="s">
        <v>196</v>
      </c>
      <c r="E24" s="19">
        <v>1152361</v>
      </c>
      <c r="F24" s="20">
        <v>2749.5333000000001</v>
      </c>
      <c r="G24" s="21">
        <v>3.32E-2</v>
      </c>
      <c r="H24" s="22"/>
      <c r="I24" s="23"/>
    </row>
    <row r="25" spans="1:9" ht="13.2" customHeight="1">
      <c r="A25" s="17" t="s">
        <v>225</v>
      </c>
      <c r="B25" s="18" t="s">
        <v>226</v>
      </c>
      <c r="C25" s="14" t="s">
        <v>227</v>
      </c>
      <c r="D25" s="14" t="s">
        <v>228</v>
      </c>
      <c r="E25" s="19">
        <v>83606</v>
      </c>
      <c r="F25" s="20">
        <v>2743.9488999999999</v>
      </c>
      <c r="G25" s="21">
        <v>3.32E-2</v>
      </c>
      <c r="H25" s="22"/>
      <c r="I25" s="23"/>
    </row>
    <row r="26" spans="1:9" ht="13.2" customHeight="1">
      <c r="A26" s="17" t="s">
        <v>554</v>
      </c>
      <c r="B26" s="18" t="s">
        <v>555</v>
      </c>
      <c r="C26" s="14" t="s">
        <v>556</v>
      </c>
      <c r="D26" s="14" t="s">
        <v>196</v>
      </c>
      <c r="E26" s="19">
        <v>2045000</v>
      </c>
      <c r="F26" s="20">
        <v>2595.105</v>
      </c>
      <c r="G26" s="21">
        <v>3.1399999999999997E-2</v>
      </c>
      <c r="H26" s="22"/>
      <c r="I26" s="23"/>
    </row>
    <row r="27" spans="1:9" ht="13.2" customHeight="1">
      <c r="A27" s="17" t="s">
        <v>862</v>
      </c>
      <c r="B27" s="18" t="s">
        <v>863</v>
      </c>
      <c r="C27" s="14" t="s">
        <v>864</v>
      </c>
      <c r="D27" s="14" t="s">
        <v>865</v>
      </c>
      <c r="E27" s="19">
        <v>104000</v>
      </c>
      <c r="F27" s="20">
        <v>2579.1999999999998</v>
      </c>
      <c r="G27" s="21">
        <v>3.1199999999999999E-2</v>
      </c>
      <c r="H27" s="22"/>
      <c r="I27" s="23"/>
    </row>
    <row r="28" spans="1:9" ht="13.2" customHeight="1">
      <c r="A28" s="17" t="s">
        <v>425</v>
      </c>
      <c r="B28" s="18" t="s">
        <v>426</v>
      </c>
      <c r="C28" s="14" t="s">
        <v>427</v>
      </c>
      <c r="D28" s="14" t="s">
        <v>228</v>
      </c>
      <c r="E28" s="19">
        <v>808609</v>
      </c>
      <c r="F28" s="20">
        <v>2497.3888999999999</v>
      </c>
      <c r="G28" s="21">
        <v>3.0200000000000001E-2</v>
      </c>
      <c r="H28" s="22"/>
      <c r="I28" s="23"/>
    </row>
    <row r="29" spans="1:9" ht="13.2" customHeight="1">
      <c r="A29" s="17" t="s">
        <v>193</v>
      </c>
      <c r="B29" s="18" t="s">
        <v>194</v>
      </c>
      <c r="C29" s="14" t="s">
        <v>195</v>
      </c>
      <c r="D29" s="14" t="s">
        <v>196</v>
      </c>
      <c r="E29" s="19">
        <v>350000</v>
      </c>
      <c r="F29" s="20">
        <v>2481.5</v>
      </c>
      <c r="G29" s="21">
        <v>0.03</v>
      </c>
      <c r="H29" s="22"/>
      <c r="I29" s="23"/>
    </row>
    <row r="30" spans="1:9" ht="13.2" customHeight="1">
      <c r="A30" s="17" t="s">
        <v>746</v>
      </c>
      <c r="B30" s="18" t="s">
        <v>747</v>
      </c>
      <c r="C30" s="14" t="s">
        <v>748</v>
      </c>
      <c r="D30" s="14" t="s">
        <v>283</v>
      </c>
      <c r="E30" s="19">
        <v>591705</v>
      </c>
      <c r="F30" s="20">
        <v>2373.6246000000001</v>
      </c>
      <c r="G30" s="21">
        <v>2.87E-2</v>
      </c>
      <c r="H30" s="22"/>
      <c r="I30" s="23"/>
    </row>
    <row r="31" spans="1:9" ht="13.2" customHeight="1">
      <c r="A31" s="17" t="s">
        <v>314</v>
      </c>
      <c r="B31" s="18" t="s">
        <v>315</v>
      </c>
      <c r="C31" s="14" t="s">
        <v>316</v>
      </c>
      <c r="D31" s="14" t="s">
        <v>232</v>
      </c>
      <c r="E31" s="19">
        <v>110000</v>
      </c>
      <c r="F31" s="20">
        <v>2223.1</v>
      </c>
      <c r="G31" s="21">
        <v>2.69E-2</v>
      </c>
      <c r="H31" s="22"/>
      <c r="I31" s="23"/>
    </row>
    <row r="32" spans="1:9" ht="13.2" customHeight="1">
      <c r="A32" s="5"/>
      <c r="B32" s="13" t="s">
        <v>1745</v>
      </c>
      <c r="C32" s="14"/>
      <c r="D32" s="14"/>
      <c r="E32" s="14"/>
      <c r="F32" s="24">
        <v>73894.622799999997</v>
      </c>
      <c r="G32" s="25">
        <v>0.89329999999999998</v>
      </c>
      <c r="H32" s="26"/>
      <c r="I32" s="27"/>
    </row>
    <row r="33" spans="1:9" ht="13.2" customHeight="1">
      <c r="A33" s="5"/>
      <c r="B33" s="28" t="s">
        <v>1746</v>
      </c>
      <c r="C33" s="2"/>
      <c r="D33" s="2"/>
      <c r="E33" s="2"/>
      <c r="F33" s="26" t="s">
        <v>1747</v>
      </c>
      <c r="G33" s="26" t="s">
        <v>1747</v>
      </c>
      <c r="H33" s="26"/>
      <c r="I33" s="27"/>
    </row>
    <row r="34" spans="1:9" ht="13.2" customHeight="1">
      <c r="A34" s="5"/>
      <c r="B34" s="28" t="s">
        <v>1745</v>
      </c>
      <c r="C34" s="2"/>
      <c r="D34" s="2"/>
      <c r="E34" s="2"/>
      <c r="F34" s="26" t="s">
        <v>1747</v>
      </c>
      <c r="G34" s="26" t="s">
        <v>1747</v>
      </c>
      <c r="H34" s="26"/>
      <c r="I34" s="27"/>
    </row>
    <row r="35" spans="1:9" ht="13.2" customHeight="1">
      <c r="A35" s="5"/>
      <c r="B35" s="28" t="s">
        <v>1748</v>
      </c>
      <c r="C35" s="29"/>
      <c r="D35" s="2"/>
      <c r="E35" s="29"/>
      <c r="F35" s="24">
        <v>73894.622799999997</v>
      </c>
      <c r="G35" s="25">
        <v>0.89329999999999998</v>
      </c>
      <c r="H35" s="26"/>
      <c r="I35" s="27"/>
    </row>
    <row r="36" spans="1:9" ht="13.2" customHeight="1">
      <c r="A36" s="5"/>
      <c r="B36" s="13" t="s">
        <v>1814</v>
      </c>
      <c r="C36" s="14"/>
      <c r="D36" s="14"/>
      <c r="E36" s="14"/>
      <c r="F36" s="14"/>
      <c r="G36" s="14"/>
      <c r="H36" s="15"/>
      <c r="I36" s="16"/>
    </row>
    <row r="37" spans="1:9" ht="13.2" customHeight="1">
      <c r="A37" s="5"/>
      <c r="B37" s="13" t="s">
        <v>2990</v>
      </c>
      <c r="C37" s="14"/>
      <c r="D37" s="14"/>
      <c r="E37" s="14"/>
      <c r="F37" s="5"/>
      <c r="G37" s="15"/>
      <c r="H37" s="15"/>
      <c r="I37" s="16"/>
    </row>
    <row r="38" spans="1:9" ht="13.2" customHeight="1">
      <c r="A38" s="17" t="s">
        <v>3063</v>
      </c>
      <c r="B38" s="18" t="s">
        <v>3064</v>
      </c>
      <c r="C38" s="14"/>
      <c r="D38" s="14"/>
      <c r="E38" s="19">
        <v>495000</v>
      </c>
      <c r="F38" s="20">
        <v>907.03800000000001</v>
      </c>
      <c r="G38" s="21">
        <v>1.0999999999999999E-2</v>
      </c>
      <c r="H38" s="22"/>
      <c r="I38" s="23"/>
    </row>
    <row r="39" spans="1:9" ht="13.2" customHeight="1">
      <c r="A39" s="17" t="s">
        <v>3067</v>
      </c>
      <c r="B39" s="18" t="s">
        <v>3068</v>
      </c>
      <c r="C39" s="14"/>
      <c r="D39" s="14"/>
      <c r="E39" s="19">
        <v>45000</v>
      </c>
      <c r="F39" s="20">
        <v>904.86</v>
      </c>
      <c r="G39" s="21">
        <v>1.09E-2</v>
      </c>
      <c r="H39" s="22"/>
      <c r="I39" s="23"/>
    </row>
    <row r="40" spans="1:9" ht="13.2" customHeight="1">
      <c r="A40" s="17" t="s">
        <v>3404</v>
      </c>
      <c r="B40" s="18" t="s">
        <v>3405</v>
      </c>
      <c r="C40" s="14"/>
      <c r="D40" s="14"/>
      <c r="E40" s="19">
        <v>7500</v>
      </c>
      <c r="F40" s="20">
        <v>869.1</v>
      </c>
      <c r="G40" s="21">
        <v>1.0500000000000001E-2</v>
      </c>
      <c r="H40" s="22"/>
      <c r="I40" s="23"/>
    </row>
    <row r="41" spans="1:9" ht="13.2" customHeight="1">
      <c r="A41" s="17" t="s">
        <v>3424</v>
      </c>
      <c r="B41" s="18" t="s">
        <v>3425</v>
      </c>
      <c r="C41" s="14"/>
      <c r="D41" s="14"/>
      <c r="E41" s="19">
        <v>-40625</v>
      </c>
      <c r="F41" s="20">
        <v>-750.01880000000006</v>
      </c>
      <c r="G41" s="21">
        <v>-9.1000000000000004E-3</v>
      </c>
      <c r="H41" s="22"/>
      <c r="I41" s="23"/>
    </row>
    <row r="42" spans="1:9" ht="13.2" customHeight="1">
      <c r="A42" s="17" t="s">
        <v>3414</v>
      </c>
      <c r="B42" s="18" t="s">
        <v>3415</v>
      </c>
      <c r="C42" s="14"/>
      <c r="D42" s="14"/>
      <c r="E42" s="19">
        <v>-317250</v>
      </c>
      <c r="F42" s="20">
        <v>-759.17930000000001</v>
      </c>
      <c r="G42" s="21">
        <v>-9.1999999999999998E-3</v>
      </c>
      <c r="H42" s="22"/>
      <c r="I42" s="23"/>
    </row>
    <row r="43" spans="1:9" ht="13.2" customHeight="1">
      <c r="A43" s="17" t="s">
        <v>3366</v>
      </c>
      <c r="B43" s="18" t="s">
        <v>3367</v>
      </c>
      <c r="C43" s="14"/>
      <c r="D43" s="14"/>
      <c r="E43" s="19">
        <v>-560625</v>
      </c>
      <c r="F43" s="20">
        <v>-761.10450000000003</v>
      </c>
      <c r="G43" s="21">
        <v>-9.1999999999999998E-3</v>
      </c>
      <c r="H43" s="22"/>
      <c r="I43" s="23"/>
    </row>
    <row r="44" spans="1:9" ht="13.2" customHeight="1">
      <c r="A44" s="17" t="s">
        <v>3055</v>
      </c>
      <c r="B44" s="18" t="s">
        <v>3056</v>
      </c>
      <c r="C44" s="14"/>
      <c r="D44" s="14"/>
      <c r="E44" s="19">
        <v>-70125</v>
      </c>
      <c r="F44" s="20">
        <v>-762.399</v>
      </c>
      <c r="G44" s="21">
        <v>-9.1999999999999998E-3</v>
      </c>
      <c r="H44" s="22"/>
      <c r="I44" s="23"/>
    </row>
    <row r="45" spans="1:9" ht="13.2" customHeight="1">
      <c r="A45" s="17" t="s">
        <v>3244</v>
      </c>
      <c r="B45" s="18" t="s">
        <v>3245</v>
      </c>
      <c r="C45" s="14"/>
      <c r="D45" s="14"/>
      <c r="E45" s="19">
        <v>-443750</v>
      </c>
      <c r="F45" s="20">
        <v>-764.13750000000005</v>
      </c>
      <c r="G45" s="21">
        <v>-9.1999999999999998E-3</v>
      </c>
      <c r="H45" s="22"/>
      <c r="I45" s="23"/>
    </row>
    <row r="46" spans="1:9" ht="13.2" customHeight="1">
      <c r="A46" s="17" t="s">
        <v>3017</v>
      </c>
      <c r="B46" s="18" t="s">
        <v>3018</v>
      </c>
      <c r="C46" s="14"/>
      <c r="D46" s="14"/>
      <c r="E46" s="19">
        <v>-321750</v>
      </c>
      <c r="F46" s="20">
        <v>-767.53459999999995</v>
      </c>
      <c r="G46" s="21">
        <v>-9.2999999999999992E-3</v>
      </c>
      <c r="H46" s="22"/>
      <c r="I46" s="23"/>
    </row>
    <row r="47" spans="1:9" ht="13.2" customHeight="1">
      <c r="A47" s="17" t="s">
        <v>3057</v>
      </c>
      <c r="B47" s="18" t="s">
        <v>3058</v>
      </c>
      <c r="C47" s="14"/>
      <c r="D47" s="14"/>
      <c r="E47" s="19">
        <v>-15000</v>
      </c>
      <c r="F47" s="20">
        <v>-768</v>
      </c>
      <c r="G47" s="21">
        <v>-9.2999999999999992E-3</v>
      </c>
      <c r="H47" s="22"/>
      <c r="I47" s="23"/>
    </row>
    <row r="48" spans="1:9" ht="13.2" customHeight="1">
      <c r="A48" s="17" t="s">
        <v>3416</v>
      </c>
      <c r="B48" s="18" t="s">
        <v>3417</v>
      </c>
      <c r="C48" s="14"/>
      <c r="D48" s="14"/>
      <c r="E48" s="19">
        <v>-607500</v>
      </c>
      <c r="F48" s="20">
        <v>-770.61379999999997</v>
      </c>
      <c r="G48" s="21">
        <v>-9.2999999999999992E-3</v>
      </c>
      <c r="H48" s="22"/>
      <c r="I48" s="23"/>
    </row>
    <row r="49" spans="1:9" ht="13.2" customHeight="1">
      <c r="A49" s="17" t="s">
        <v>3085</v>
      </c>
      <c r="B49" s="18" t="s">
        <v>3086</v>
      </c>
      <c r="C49" s="14"/>
      <c r="D49" s="14"/>
      <c r="E49" s="19">
        <v>-23000</v>
      </c>
      <c r="F49" s="20">
        <v>-776.27300000000002</v>
      </c>
      <c r="G49" s="21">
        <v>-9.4000000000000004E-3</v>
      </c>
      <c r="H49" s="22"/>
      <c r="I49" s="23"/>
    </row>
    <row r="50" spans="1:9" ht="13.2" customHeight="1">
      <c r="A50" s="17" t="s">
        <v>3422</v>
      </c>
      <c r="B50" s="18" t="s">
        <v>3423</v>
      </c>
      <c r="C50" s="14"/>
      <c r="D50" s="14"/>
      <c r="E50" s="19">
        <v>-26265</v>
      </c>
      <c r="F50" s="20">
        <v>-777.89049999999997</v>
      </c>
      <c r="G50" s="21">
        <v>-9.4000000000000004E-3</v>
      </c>
      <c r="H50" s="22"/>
      <c r="I50" s="23"/>
    </row>
    <row r="51" spans="1:9" ht="13.2" customHeight="1">
      <c r="A51" s="17" t="s">
        <v>3065</v>
      </c>
      <c r="B51" s="18" t="s">
        <v>3066</v>
      </c>
      <c r="C51" s="14"/>
      <c r="D51" s="14"/>
      <c r="E51" s="19">
        <v>-246875</v>
      </c>
      <c r="F51" s="20">
        <v>-778.64380000000006</v>
      </c>
      <c r="G51" s="21">
        <v>-9.4000000000000004E-3</v>
      </c>
      <c r="H51" s="22"/>
      <c r="I51" s="23"/>
    </row>
    <row r="52" spans="1:9" ht="13.2" customHeight="1">
      <c r="A52" s="17" t="s">
        <v>3372</v>
      </c>
      <c r="B52" s="18" t="s">
        <v>3373</v>
      </c>
      <c r="C52" s="14"/>
      <c r="D52" s="14"/>
      <c r="E52" s="19">
        <v>-192000</v>
      </c>
      <c r="F52" s="20">
        <v>-779.23199999999997</v>
      </c>
      <c r="G52" s="21">
        <v>-9.4000000000000004E-3</v>
      </c>
      <c r="H52" s="22"/>
      <c r="I52" s="23"/>
    </row>
    <row r="53" spans="1:9" ht="13.2" customHeight="1">
      <c r="A53" s="17" t="s">
        <v>3089</v>
      </c>
      <c r="B53" s="18" t="s">
        <v>3090</v>
      </c>
      <c r="C53" s="14"/>
      <c r="D53" s="14"/>
      <c r="E53" s="19">
        <v>-60000</v>
      </c>
      <c r="F53" s="20">
        <v>-780.66</v>
      </c>
      <c r="G53" s="21">
        <v>-9.4000000000000004E-3</v>
      </c>
      <c r="H53" s="22"/>
      <c r="I53" s="23"/>
    </row>
    <row r="54" spans="1:9" ht="13.2" customHeight="1">
      <c r="A54" s="17" t="s">
        <v>3206</v>
      </c>
      <c r="B54" s="18" t="s">
        <v>3207</v>
      </c>
      <c r="C54" s="14"/>
      <c r="D54" s="14"/>
      <c r="E54" s="19">
        <v>-39000</v>
      </c>
      <c r="F54" s="20">
        <v>-781.67700000000002</v>
      </c>
      <c r="G54" s="21">
        <v>-9.4000000000000004E-3</v>
      </c>
      <c r="H54" s="22"/>
      <c r="I54" s="23"/>
    </row>
    <row r="55" spans="1:9" ht="13.2" customHeight="1">
      <c r="A55" s="17" t="s">
        <v>3212</v>
      </c>
      <c r="B55" s="18" t="s">
        <v>3213</v>
      </c>
      <c r="C55" s="14"/>
      <c r="D55" s="14"/>
      <c r="E55" s="19">
        <v>-27000</v>
      </c>
      <c r="F55" s="20">
        <v>-784.78200000000004</v>
      </c>
      <c r="G55" s="21">
        <v>-9.4999999999999998E-3</v>
      </c>
      <c r="H55" s="22"/>
      <c r="I55" s="23"/>
    </row>
    <row r="56" spans="1:9" ht="13.2" customHeight="1">
      <c r="A56" s="17" t="s">
        <v>3081</v>
      </c>
      <c r="B56" s="18" t="s">
        <v>3082</v>
      </c>
      <c r="C56" s="14"/>
      <c r="D56" s="14"/>
      <c r="E56" s="19">
        <v>-110500</v>
      </c>
      <c r="F56" s="20">
        <v>-790.35130000000004</v>
      </c>
      <c r="G56" s="21">
        <v>-9.5999999999999992E-3</v>
      </c>
      <c r="H56" s="22"/>
      <c r="I56" s="23"/>
    </row>
    <row r="57" spans="1:9" ht="13.2" customHeight="1">
      <c r="A57" s="17" t="s">
        <v>3204</v>
      </c>
      <c r="B57" s="18" t="s">
        <v>3205</v>
      </c>
      <c r="C57" s="14"/>
      <c r="D57" s="14"/>
      <c r="E57" s="19">
        <v>-31500</v>
      </c>
      <c r="F57" s="20">
        <v>-790.90200000000004</v>
      </c>
      <c r="G57" s="21">
        <v>-9.5999999999999992E-3</v>
      </c>
      <c r="H57" s="22"/>
      <c r="I57" s="23"/>
    </row>
    <row r="58" spans="1:9" ht="13.2" customHeight="1">
      <c r="A58" s="17" t="s">
        <v>4399</v>
      </c>
      <c r="B58" s="18" t="s">
        <v>4400</v>
      </c>
      <c r="C58" s="14"/>
      <c r="D58" s="14"/>
      <c r="E58" s="19">
        <v>-65625</v>
      </c>
      <c r="F58" s="20">
        <v>-792.29060000000004</v>
      </c>
      <c r="G58" s="21">
        <v>-9.5999999999999992E-3</v>
      </c>
      <c r="H58" s="22"/>
      <c r="I58" s="23"/>
    </row>
    <row r="59" spans="1:9" ht="13.2" customHeight="1">
      <c r="A59" s="17" t="s">
        <v>4821</v>
      </c>
      <c r="B59" s="18" t="s">
        <v>4822</v>
      </c>
      <c r="C59" s="14"/>
      <c r="D59" s="14"/>
      <c r="E59" s="19">
        <v>-6975</v>
      </c>
      <c r="F59" s="20">
        <v>-792.91800000000001</v>
      </c>
      <c r="G59" s="21">
        <v>-9.5999999999999992E-3</v>
      </c>
      <c r="H59" s="22"/>
      <c r="I59" s="23"/>
    </row>
    <row r="60" spans="1:9" ht="13.2" customHeight="1">
      <c r="A60" s="17" t="s">
        <v>3358</v>
      </c>
      <c r="B60" s="18" t="s">
        <v>3359</v>
      </c>
      <c r="C60" s="14"/>
      <c r="D60" s="14"/>
      <c r="E60" s="19">
        <v>-110000</v>
      </c>
      <c r="F60" s="20">
        <v>-795.96</v>
      </c>
      <c r="G60" s="21">
        <v>-9.5999999999999992E-3</v>
      </c>
      <c r="H60" s="22"/>
      <c r="I60" s="23"/>
    </row>
    <row r="61" spans="1:9" ht="13.2" customHeight="1">
      <c r="A61" s="17" t="s">
        <v>3039</v>
      </c>
      <c r="B61" s="18" t="s">
        <v>3040</v>
      </c>
      <c r="C61" s="14"/>
      <c r="D61" s="14"/>
      <c r="E61" s="19">
        <v>-118750</v>
      </c>
      <c r="F61" s="20">
        <v>-800.19690000000003</v>
      </c>
      <c r="G61" s="21">
        <v>-9.7000000000000003E-3</v>
      </c>
      <c r="H61" s="22"/>
      <c r="I61" s="23"/>
    </row>
    <row r="62" spans="1:9" ht="13.2" customHeight="1">
      <c r="A62" s="17" t="s">
        <v>3045</v>
      </c>
      <c r="B62" s="18" t="s">
        <v>3046</v>
      </c>
      <c r="C62" s="14"/>
      <c r="D62" s="14"/>
      <c r="E62" s="19">
        <v>-75000</v>
      </c>
      <c r="F62" s="20">
        <v>-803.02499999999998</v>
      </c>
      <c r="G62" s="21">
        <v>-9.7000000000000003E-3</v>
      </c>
      <c r="H62" s="22"/>
      <c r="I62" s="23"/>
    </row>
    <row r="63" spans="1:9" ht="13.2" customHeight="1">
      <c r="A63" s="17" t="s">
        <v>3059</v>
      </c>
      <c r="B63" s="18" t="s">
        <v>3060</v>
      </c>
      <c r="C63" s="14"/>
      <c r="D63" s="14"/>
      <c r="E63" s="19">
        <v>-10000</v>
      </c>
      <c r="F63" s="20">
        <v>-803.3</v>
      </c>
      <c r="G63" s="21">
        <v>-9.7000000000000003E-3</v>
      </c>
      <c r="H63" s="22"/>
      <c r="I63" s="23"/>
    </row>
    <row r="64" spans="1:9" ht="13.2" customHeight="1">
      <c r="A64" s="17" t="s">
        <v>3031</v>
      </c>
      <c r="B64" s="18" t="s">
        <v>3032</v>
      </c>
      <c r="C64" s="14"/>
      <c r="D64" s="14"/>
      <c r="E64" s="19">
        <v>-254625</v>
      </c>
      <c r="F64" s="20">
        <v>-822.94799999999998</v>
      </c>
      <c r="G64" s="21">
        <v>-9.9000000000000008E-3</v>
      </c>
      <c r="H64" s="22"/>
      <c r="I64" s="23"/>
    </row>
    <row r="65" spans="1:9" ht="13.2" customHeight="1">
      <c r="A65" s="5"/>
      <c r="B65" s="13" t="s">
        <v>1745</v>
      </c>
      <c r="C65" s="14"/>
      <c r="D65" s="14"/>
      <c r="E65" s="14"/>
      <c r="F65" s="24">
        <v>-16073.0396</v>
      </c>
      <c r="G65" s="25">
        <v>-0.1943</v>
      </c>
      <c r="H65" s="26"/>
      <c r="I65" s="27"/>
    </row>
    <row r="66" spans="1:9" ht="13.2" customHeight="1">
      <c r="A66" s="5"/>
      <c r="B66" s="28" t="s">
        <v>1748</v>
      </c>
      <c r="C66" s="29"/>
      <c r="D66" s="2"/>
      <c r="E66" s="29"/>
      <c r="F66" s="24">
        <v>-16073.0396</v>
      </c>
      <c r="G66" s="25">
        <v>-0.1943</v>
      </c>
      <c r="H66" s="26"/>
      <c r="I66" s="27"/>
    </row>
    <row r="67" spans="1:9" ht="13.2" customHeight="1">
      <c r="A67" s="5"/>
      <c r="B67" s="13" t="s">
        <v>1818</v>
      </c>
      <c r="C67" s="14"/>
      <c r="D67" s="14"/>
      <c r="E67" s="14"/>
      <c r="F67" s="14"/>
      <c r="G67" s="14"/>
      <c r="H67" s="15"/>
      <c r="I67" s="16"/>
    </row>
    <row r="68" spans="1:9" ht="13.2" customHeight="1">
      <c r="A68" s="5"/>
      <c r="B68" s="13" t="s">
        <v>1819</v>
      </c>
      <c r="C68" s="14"/>
      <c r="D68" s="14"/>
      <c r="E68" s="14"/>
      <c r="F68" s="5"/>
      <c r="G68" s="15"/>
      <c r="H68" s="15"/>
      <c r="I68" s="16"/>
    </row>
    <row r="69" spans="1:9" ht="13.2" customHeight="1">
      <c r="A69" s="17" t="s">
        <v>4823</v>
      </c>
      <c r="B69" s="18" t="s">
        <v>4824</v>
      </c>
      <c r="C69" s="14" t="s">
        <v>4825</v>
      </c>
      <c r="D69" s="14" t="s">
        <v>1823</v>
      </c>
      <c r="E69" s="19">
        <v>2500000</v>
      </c>
      <c r="F69" s="20">
        <v>2487.0925000000002</v>
      </c>
      <c r="G69" s="21">
        <v>3.0099999999999998E-2</v>
      </c>
      <c r="H69" s="30">
        <v>5.1200000000000002E-2</v>
      </c>
      <c r="I69" s="23"/>
    </row>
    <row r="70" spans="1:9" ht="13.2" customHeight="1">
      <c r="A70" s="17" t="s">
        <v>3175</v>
      </c>
      <c r="B70" s="18" t="s">
        <v>3176</v>
      </c>
      <c r="C70" s="14" t="s">
        <v>3177</v>
      </c>
      <c r="D70" s="14" t="s">
        <v>1823</v>
      </c>
      <c r="E70" s="19">
        <v>2500000</v>
      </c>
      <c r="F70" s="20">
        <v>2484.6875</v>
      </c>
      <c r="G70" s="21">
        <v>0.03</v>
      </c>
      <c r="H70" s="30">
        <v>5.1126999999999999E-2</v>
      </c>
      <c r="I70" s="23"/>
    </row>
    <row r="71" spans="1:9" ht="13.2" customHeight="1">
      <c r="A71" s="17" t="s">
        <v>4826</v>
      </c>
      <c r="B71" s="18" t="s">
        <v>4827</v>
      </c>
      <c r="C71" s="14" t="s">
        <v>4828</v>
      </c>
      <c r="D71" s="14" t="s">
        <v>1823</v>
      </c>
      <c r="E71" s="19">
        <v>2000000</v>
      </c>
      <c r="F71" s="20">
        <v>1991.636</v>
      </c>
      <c r="G71" s="21">
        <v>2.41E-2</v>
      </c>
      <c r="H71" s="30">
        <v>5.11E-2</v>
      </c>
      <c r="I71" s="23"/>
    </row>
    <row r="72" spans="1:9" ht="13.2" customHeight="1">
      <c r="A72" s="5"/>
      <c r="B72" s="13" t="s">
        <v>1745</v>
      </c>
      <c r="C72" s="14"/>
      <c r="D72" s="14"/>
      <c r="E72" s="14"/>
      <c r="F72" s="24">
        <v>6963.4160000000002</v>
      </c>
      <c r="G72" s="25">
        <v>8.4199999999999997E-2</v>
      </c>
      <c r="H72" s="26"/>
      <c r="I72" s="27"/>
    </row>
    <row r="73" spans="1:9" ht="13.2" customHeight="1">
      <c r="A73" s="5"/>
      <c r="B73" s="28" t="s">
        <v>1748</v>
      </c>
      <c r="C73" s="29"/>
      <c r="D73" s="2"/>
      <c r="E73" s="29"/>
      <c r="F73" s="24">
        <v>6963.4160000000002</v>
      </c>
      <c r="G73" s="25">
        <v>8.4199999999999997E-2</v>
      </c>
      <c r="H73" s="26"/>
      <c r="I73" s="27"/>
    </row>
    <row r="74" spans="1:9" ht="13.2" customHeight="1">
      <c r="A74" s="5"/>
      <c r="B74" s="13" t="s">
        <v>1749</v>
      </c>
      <c r="C74" s="14"/>
      <c r="D74" s="14"/>
      <c r="E74" s="14"/>
      <c r="F74" s="14"/>
      <c r="G74" s="14"/>
      <c r="H74" s="15"/>
      <c r="I74" s="16"/>
    </row>
    <row r="75" spans="1:9" ht="13.2" customHeight="1">
      <c r="A75" s="17" t="s">
        <v>1750</v>
      </c>
      <c r="B75" s="18" t="s">
        <v>1751</v>
      </c>
      <c r="C75" s="14"/>
      <c r="D75" s="14"/>
      <c r="E75" s="19"/>
      <c r="F75" s="20">
        <v>549</v>
      </c>
      <c r="G75" s="21">
        <v>6.6E-3</v>
      </c>
      <c r="H75" s="30">
        <v>5.031603539986361E-2</v>
      </c>
      <c r="I75" s="23"/>
    </row>
    <row r="76" spans="1:9" ht="13.2" customHeight="1">
      <c r="A76" s="5"/>
      <c r="B76" s="13" t="s">
        <v>1745</v>
      </c>
      <c r="C76" s="14"/>
      <c r="D76" s="14"/>
      <c r="E76" s="14"/>
      <c r="F76" s="24">
        <v>549</v>
      </c>
      <c r="G76" s="25">
        <v>6.6E-3</v>
      </c>
      <c r="H76" s="26"/>
      <c r="I76" s="27"/>
    </row>
    <row r="77" spans="1:9" ht="13.2" customHeight="1">
      <c r="A77" s="5"/>
      <c r="B77" s="28" t="s">
        <v>1748</v>
      </c>
      <c r="C77" s="29"/>
      <c r="D77" s="2"/>
      <c r="E77" s="29"/>
      <c r="F77" s="24">
        <v>549</v>
      </c>
      <c r="G77" s="25">
        <v>6.6E-3</v>
      </c>
      <c r="H77" s="26"/>
      <c r="I77" s="27"/>
    </row>
    <row r="78" spans="1:9" ht="13.2" customHeight="1">
      <c r="A78" s="5"/>
      <c r="B78" s="28" t="s">
        <v>1752</v>
      </c>
      <c r="C78" s="14"/>
      <c r="D78" s="2"/>
      <c r="E78" s="14"/>
      <c r="F78" s="31">
        <v>17387.000800000002</v>
      </c>
      <c r="G78" s="25">
        <v>0.2102</v>
      </c>
      <c r="H78" s="26"/>
      <c r="I78" s="27"/>
    </row>
    <row r="79" spans="1:9" ht="13.2" customHeight="1">
      <c r="A79" s="5"/>
      <c r="B79" s="32" t="s">
        <v>1753</v>
      </c>
      <c r="C79" s="33"/>
      <c r="D79" s="33"/>
      <c r="E79" s="33"/>
      <c r="F79" s="34">
        <v>82721</v>
      </c>
      <c r="G79" s="35">
        <v>1</v>
      </c>
      <c r="H79" s="36"/>
      <c r="I79" s="37"/>
    </row>
    <row r="80" spans="1:9" ht="13.2" customHeight="1">
      <c r="A80" s="5"/>
      <c r="B80" s="7"/>
      <c r="C80" s="5"/>
      <c r="D80" s="5"/>
      <c r="E80" s="5"/>
      <c r="F80" s="5"/>
      <c r="G80" s="5"/>
      <c r="H80" s="5"/>
      <c r="I80" s="5"/>
    </row>
    <row r="81" spans="1:25" ht="13.2" customHeight="1">
      <c r="A81" s="5"/>
      <c r="B81" s="4" t="s">
        <v>1755</v>
      </c>
      <c r="C81" s="5"/>
      <c r="D81" s="5"/>
      <c r="E81" s="5"/>
      <c r="F81" s="5"/>
      <c r="G81" s="5"/>
      <c r="H81" s="5"/>
      <c r="I81" s="5"/>
    </row>
    <row r="82" spans="1:25" ht="26.1" customHeight="1">
      <c r="A82" s="5"/>
      <c r="B82" s="234" t="s">
        <v>1756</v>
      </c>
      <c r="C82" s="234"/>
      <c r="D82" s="234"/>
      <c r="E82" s="234"/>
      <c r="F82" s="234"/>
      <c r="G82" s="234"/>
      <c r="H82" s="234"/>
      <c r="I82" s="234"/>
    </row>
    <row r="83" spans="1:25" ht="13.2" customHeight="1">
      <c r="A83" s="5"/>
      <c r="B83" s="234" t="s">
        <v>1757</v>
      </c>
      <c r="C83" s="234"/>
      <c r="D83" s="234"/>
      <c r="E83" s="234"/>
      <c r="F83" s="234"/>
      <c r="G83" s="234"/>
      <c r="H83" s="234"/>
      <c r="I83" s="234"/>
    </row>
    <row r="84" spans="1:25" ht="13.2" customHeight="1">
      <c r="A84" s="5"/>
      <c r="B84" s="234"/>
      <c r="C84" s="234"/>
      <c r="D84" s="234"/>
      <c r="E84" s="234"/>
      <c r="F84" s="234"/>
      <c r="G84" s="234"/>
      <c r="H84" s="234"/>
      <c r="I84" s="234"/>
    </row>
    <row r="85" spans="1:25">
      <c r="A85" s="79"/>
      <c r="B85" s="80" t="s">
        <v>5467</v>
      </c>
      <c r="C85" s="81"/>
      <c r="D85" s="81"/>
      <c r="E85" s="81"/>
      <c r="F85" s="81"/>
      <c r="G85" s="81"/>
      <c r="H85" s="81"/>
      <c r="I85" s="82"/>
      <c r="J85" s="52"/>
      <c r="K85" s="52"/>
      <c r="L85" s="52"/>
      <c r="M85" s="52"/>
      <c r="N85" s="52"/>
      <c r="O85" s="52"/>
      <c r="P85" s="52"/>
      <c r="Q85" s="52"/>
      <c r="R85" s="52"/>
      <c r="S85" s="52"/>
      <c r="T85" s="52"/>
      <c r="U85" s="52"/>
      <c r="V85" s="52"/>
      <c r="W85" s="52"/>
      <c r="X85" s="52"/>
      <c r="Y85" s="52"/>
    </row>
    <row r="86" spans="1:25">
      <c r="A86" s="79"/>
      <c r="B86" s="88" t="s">
        <v>5468</v>
      </c>
      <c r="C86" s="79"/>
      <c r="D86" s="79"/>
      <c r="E86" s="79"/>
      <c r="F86" s="79"/>
      <c r="G86" s="79"/>
      <c r="H86" s="79"/>
      <c r="I86" s="86"/>
      <c r="J86" s="52"/>
      <c r="K86" s="52"/>
      <c r="L86" s="52"/>
      <c r="M86" s="52"/>
      <c r="N86" s="52"/>
      <c r="O86" s="52"/>
      <c r="P86" s="52"/>
      <c r="Q86" s="52"/>
      <c r="R86" s="52"/>
      <c r="S86" s="52"/>
      <c r="T86" s="52"/>
      <c r="U86" s="52"/>
      <c r="V86" s="52"/>
      <c r="W86" s="52"/>
      <c r="X86" s="52"/>
      <c r="Y86" s="52"/>
    </row>
    <row r="87" spans="1:25">
      <c r="A87" s="79"/>
      <c r="B87" s="88" t="s">
        <v>5469</v>
      </c>
      <c r="C87" s="79"/>
      <c r="D87" s="79"/>
      <c r="E87" s="79"/>
      <c r="F87" s="79"/>
      <c r="G87" s="79"/>
      <c r="H87" s="79"/>
      <c r="I87" s="86"/>
      <c r="J87" s="52"/>
      <c r="K87" s="52"/>
      <c r="L87" s="52"/>
      <c r="M87" s="52"/>
      <c r="N87" s="52"/>
      <c r="O87" s="52"/>
      <c r="P87" s="52"/>
      <c r="Q87" s="52"/>
      <c r="R87" s="52"/>
      <c r="S87" s="52"/>
      <c r="T87" s="52"/>
      <c r="U87" s="52"/>
      <c r="V87" s="52"/>
      <c r="W87" s="52"/>
      <c r="X87" s="52"/>
      <c r="Y87" s="52"/>
    </row>
    <row r="88" spans="1:25">
      <c r="A88" s="79"/>
      <c r="B88" s="88" t="s">
        <v>5470</v>
      </c>
      <c r="C88" s="79"/>
      <c r="D88" s="79"/>
      <c r="E88" s="79"/>
      <c r="F88" s="79"/>
      <c r="G88" s="79"/>
      <c r="H88" s="79"/>
      <c r="I88" s="86"/>
      <c r="J88" s="52"/>
      <c r="K88" s="52"/>
      <c r="L88" s="52"/>
      <c r="M88" s="52"/>
      <c r="N88" s="52"/>
      <c r="O88" s="52"/>
      <c r="P88" s="52"/>
      <c r="Q88" s="52"/>
      <c r="R88" s="52"/>
      <c r="S88" s="52"/>
      <c r="T88" s="52"/>
      <c r="U88" s="52"/>
      <c r="V88" s="52"/>
      <c r="W88" s="52"/>
      <c r="X88" s="52"/>
      <c r="Y88" s="52"/>
    </row>
    <row r="89" spans="1:25">
      <c r="A89" s="79"/>
      <c r="B89" s="161" t="s">
        <v>5471</v>
      </c>
      <c r="C89" s="56" t="s">
        <v>5472</v>
      </c>
      <c r="D89" s="57" t="s">
        <v>5473</v>
      </c>
      <c r="E89" s="79"/>
      <c r="F89" s="79"/>
      <c r="G89" s="79"/>
      <c r="H89" s="79"/>
      <c r="I89" s="86"/>
      <c r="J89" s="52"/>
      <c r="K89" s="52"/>
      <c r="L89" s="52"/>
      <c r="M89" s="52"/>
      <c r="N89" s="52"/>
      <c r="O89" s="52"/>
      <c r="P89" s="52"/>
      <c r="Q89" s="52"/>
      <c r="R89" s="52"/>
      <c r="S89" s="52"/>
      <c r="T89" s="52"/>
      <c r="U89" s="52"/>
      <c r="V89" s="52"/>
      <c r="W89" s="52"/>
      <c r="X89" s="52"/>
      <c r="Y89" s="52"/>
    </row>
    <row r="90" spans="1:25">
      <c r="A90" s="58" t="s">
        <v>5474</v>
      </c>
      <c r="B90" s="83" t="s">
        <v>5475</v>
      </c>
      <c r="C90" s="170">
        <v>16.41</v>
      </c>
      <c r="D90" s="148">
        <v>16.09</v>
      </c>
      <c r="E90" s="79"/>
      <c r="F90" s="158"/>
      <c r="G90" s="159"/>
      <c r="H90" s="79"/>
      <c r="I90" s="86"/>
      <c r="J90" s="52"/>
      <c r="K90" s="52"/>
      <c r="L90" s="52"/>
      <c r="M90" s="52"/>
      <c r="N90" s="52"/>
      <c r="O90" s="52"/>
      <c r="P90" s="52"/>
      <c r="Q90" s="52"/>
      <c r="R90" s="52"/>
      <c r="S90" s="52"/>
      <c r="T90" s="52"/>
      <c r="U90" s="52"/>
      <c r="V90" s="52"/>
      <c r="W90" s="52"/>
      <c r="X90" s="52"/>
      <c r="Y90" s="52"/>
    </row>
    <row r="91" spans="1:25">
      <c r="A91" s="58" t="s">
        <v>5483</v>
      </c>
      <c r="B91" s="83" t="s">
        <v>5484</v>
      </c>
      <c r="C91" s="170">
        <v>15.13</v>
      </c>
      <c r="D91" s="148">
        <v>14.84</v>
      </c>
      <c r="E91" s="79"/>
      <c r="F91" s="158"/>
      <c r="G91" s="159"/>
      <c r="H91" s="79"/>
      <c r="I91" s="86"/>
      <c r="J91" s="52"/>
      <c r="K91" s="52"/>
      <c r="L91" s="52"/>
      <c r="M91" s="52"/>
      <c r="N91" s="52"/>
      <c r="O91" s="52"/>
      <c r="P91" s="52"/>
      <c r="Q91" s="52"/>
      <c r="R91" s="52"/>
      <c r="S91" s="52"/>
      <c r="T91" s="52"/>
      <c r="U91" s="52"/>
      <c r="V91" s="52"/>
      <c r="W91" s="52"/>
      <c r="X91" s="52"/>
      <c r="Y91" s="52"/>
    </row>
    <row r="92" spans="1:25">
      <c r="A92" s="58" t="s">
        <v>5476</v>
      </c>
      <c r="B92" s="83" t="s">
        <v>5477</v>
      </c>
      <c r="C92" s="170">
        <v>17.78</v>
      </c>
      <c r="D92" s="148">
        <v>17.46</v>
      </c>
      <c r="E92" s="79"/>
      <c r="F92" s="158"/>
      <c r="G92" s="159"/>
      <c r="H92" s="79"/>
      <c r="I92" s="86"/>
      <c r="J92" s="52"/>
      <c r="K92" s="52"/>
      <c r="L92" s="52"/>
      <c r="M92" s="52"/>
      <c r="N92" s="52"/>
      <c r="O92" s="52"/>
      <c r="P92" s="52"/>
      <c r="Q92" s="52"/>
      <c r="R92" s="52"/>
      <c r="S92" s="52"/>
      <c r="T92" s="52"/>
      <c r="U92" s="52"/>
      <c r="V92" s="52"/>
      <c r="W92" s="52"/>
      <c r="X92" s="52"/>
      <c r="Y92" s="52"/>
    </row>
    <row r="93" spans="1:25">
      <c r="A93" s="58" t="s">
        <v>5493</v>
      </c>
      <c r="B93" s="83" t="s">
        <v>5494</v>
      </c>
      <c r="C93" s="170">
        <v>16.399999999999999</v>
      </c>
      <c r="D93" s="148">
        <v>16.100000000000001</v>
      </c>
      <c r="E93" s="79"/>
      <c r="F93" s="158"/>
      <c r="G93" s="159"/>
      <c r="H93" s="79"/>
      <c r="I93" s="86"/>
      <c r="J93" s="52"/>
      <c r="K93" s="52"/>
      <c r="L93" s="52"/>
      <c r="M93" s="52"/>
      <c r="N93" s="52"/>
      <c r="O93" s="52"/>
      <c r="P93" s="52"/>
      <c r="Q93" s="52"/>
      <c r="R93" s="52"/>
      <c r="S93" s="52"/>
      <c r="T93" s="52"/>
      <c r="U93" s="52"/>
      <c r="V93" s="52"/>
      <c r="W93" s="52"/>
      <c r="X93" s="52"/>
      <c r="Y93" s="52"/>
    </row>
    <row r="94" spans="1:25">
      <c r="A94" s="79"/>
      <c r="B94" s="88"/>
      <c r="C94" s="90"/>
      <c r="D94" s="90"/>
      <c r="E94" s="79"/>
      <c r="F94" s="79"/>
      <c r="G94" s="79"/>
      <c r="H94" s="79"/>
      <c r="I94" s="86"/>
      <c r="J94" s="52"/>
      <c r="K94" s="52"/>
      <c r="L94" s="52"/>
      <c r="M94" s="52"/>
      <c r="N94" s="52"/>
      <c r="O94" s="52"/>
      <c r="P94" s="52"/>
      <c r="Q94" s="52"/>
      <c r="R94" s="52"/>
      <c r="S94" s="52"/>
      <c r="T94" s="52"/>
      <c r="U94" s="52"/>
      <c r="V94" s="52"/>
      <c r="W94" s="52"/>
      <c r="X94" s="52"/>
      <c r="Y94" s="52"/>
    </row>
    <row r="95" spans="1:25">
      <c r="A95" s="79"/>
      <c r="B95" s="88" t="s">
        <v>5478</v>
      </c>
      <c r="C95" s="79"/>
      <c r="D95" s="79"/>
      <c r="E95" s="79"/>
      <c r="F95" s="79"/>
      <c r="G95" s="79"/>
      <c r="H95" s="79"/>
      <c r="I95" s="86"/>
      <c r="J95" s="52"/>
      <c r="K95" s="52"/>
      <c r="L95" s="52"/>
      <c r="M95" s="52"/>
      <c r="N95" s="52"/>
      <c r="O95" s="52"/>
      <c r="P95" s="52"/>
      <c r="Q95" s="52"/>
      <c r="R95" s="52"/>
      <c r="S95" s="52"/>
      <c r="T95" s="52"/>
      <c r="U95" s="52"/>
      <c r="V95" s="52"/>
      <c r="W95" s="52"/>
      <c r="X95" s="52"/>
      <c r="Y95" s="52"/>
    </row>
    <row r="96" spans="1:25">
      <c r="A96" s="79"/>
      <c r="B96" s="88" t="s">
        <v>5948</v>
      </c>
      <c r="C96" s="79"/>
      <c r="D96" s="79"/>
      <c r="E96" s="79"/>
      <c r="F96" s="79"/>
      <c r="G96" s="79"/>
      <c r="H96" s="79"/>
      <c r="I96" s="86"/>
      <c r="J96" s="52"/>
      <c r="K96" s="52"/>
      <c r="L96" s="52"/>
      <c r="M96" s="52"/>
      <c r="N96" s="52"/>
      <c r="O96" s="52"/>
      <c r="P96" s="52"/>
      <c r="Q96" s="52"/>
      <c r="R96" s="52"/>
      <c r="S96" s="52"/>
      <c r="T96" s="52"/>
      <c r="U96" s="52"/>
      <c r="V96" s="52"/>
      <c r="W96" s="52"/>
      <c r="X96" s="52"/>
      <c r="Y96" s="52"/>
    </row>
    <row r="97" spans="1:25">
      <c r="A97" s="48"/>
      <c r="B97" s="80" t="s">
        <v>5507</v>
      </c>
      <c r="C97" s="81"/>
      <c r="D97" s="81"/>
      <c r="E97" s="81"/>
      <c r="F97" s="81"/>
      <c r="G97" s="81"/>
      <c r="H97" s="81"/>
      <c r="I97" s="82"/>
      <c r="J97" s="52"/>
      <c r="K97" s="52"/>
      <c r="L97" s="52"/>
      <c r="M97" s="52"/>
      <c r="N97" s="52"/>
      <c r="O97" s="52"/>
      <c r="P97" s="52"/>
      <c r="Q97" s="52"/>
      <c r="R97" s="52"/>
      <c r="S97" s="52"/>
      <c r="T97" s="52"/>
      <c r="U97" s="52"/>
      <c r="V97" s="52"/>
      <c r="W97" s="52"/>
      <c r="X97" s="52"/>
      <c r="Y97" s="52"/>
    </row>
    <row r="98" spans="1:25" ht="22.8">
      <c r="A98" s="48"/>
      <c r="B98" s="83" t="s">
        <v>5508</v>
      </c>
      <c r="C98" s="83" t="s">
        <v>5509</v>
      </c>
      <c r="D98" s="84" t="s">
        <v>5510</v>
      </c>
      <c r="E98" s="85" t="s">
        <v>5511</v>
      </c>
      <c r="F98" s="85" t="s">
        <v>5512</v>
      </c>
      <c r="G98" s="79"/>
      <c r="H98" s="79"/>
      <c r="I98" s="86"/>
      <c r="J98" s="52"/>
      <c r="K98" s="52"/>
      <c r="L98" s="52"/>
      <c r="M98" s="52"/>
      <c r="N98" s="52"/>
      <c r="O98" s="52"/>
      <c r="P98" s="52"/>
      <c r="Q98" s="52"/>
      <c r="R98" s="52"/>
      <c r="S98" s="52"/>
      <c r="T98" s="52"/>
      <c r="U98" s="52"/>
      <c r="V98" s="52"/>
      <c r="W98" s="52"/>
      <c r="X98" s="52"/>
      <c r="Y98" s="52"/>
    </row>
    <row r="99" spans="1:25">
      <c r="A99" s="87" t="s">
        <v>3424</v>
      </c>
      <c r="B99" s="83" t="s">
        <v>3425</v>
      </c>
      <c r="C99" s="83" t="s">
        <v>5578</v>
      </c>
      <c r="D99" s="84">
        <v>1844.7876999384616</v>
      </c>
      <c r="E99" s="85">
        <v>1846.2</v>
      </c>
      <c r="F99" s="85">
        <v>161.4262813</v>
      </c>
      <c r="G99" s="79"/>
      <c r="H99" s="79"/>
      <c r="I99" s="86"/>
      <c r="J99" s="52"/>
      <c r="K99" s="52"/>
      <c r="L99" s="52"/>
      <c r="M99" s="52"/>
      <c r="N99" s="52"/>
      <c r="O99" s="52"/>
      <c r="P99" s="52"/>
      <c r="Q99" s="52"/>
      <c r="R99" s="52"/>
      <c r="S99" s="52"/>
      <c r="T99" s="52"/>
      <c r="U99" s="52"/>
      <c r="V99" s="52"/>
      <c r="W99" s="52"/>
      <c r="X99" s="52"/>
      <c r="Y99" s="52"/>
    </row>
    <row r="100" spans="1:25">
      <c r="A100" s="87" t="s">
        <v>3414</v>
      </c>
      <c r="B100" s="83" t="s">
        <v>3415</v>
      </c>
      <c r="C100" s="83" t="s">
        <v>5578</v>
      </c>
      <c r="D100" s="84">
        <v>239.16560000000001</v>
      </c>
      <c r="E100" s="85">
        <v>239.3</v>
      </c>
      <c r="F100" s="85">
        <v>151.2505238</v>
      </c>
      <c r="G100" s="79"/>
      <c r="H100" s="79"/>
      <c r="I100" s="86"/>
      <c r="J100" s="52"/>
      <c r="K100" s="52"/>
      <c r="L100" s="52"/>
      <c r="M100" s="52"/>
      <c r="N100" s="52"/>
      <c r="O100" s="52"/>
      <c r="P100" s="52"/>
      <c r="Q100" s="52"/>
      <c r="R100" s="52"/>
      <c r="S100" s="52"/>
      <c r="T100" s="52"/>
      <c r="U100" s="52"/>
      <c r="V100" s="52"/>
      <c r="W100" s="52"/>
      <c r="X100" s="52"/>
      <c r="Y100" s="52"/>
    </row>
    <row r="101" spans="1:25">
      <c r="A101" s="87" t="s">
        <v>3366</v>
      </c>
      <c r="B101" s="83" t="s">
        <v>3367</v>
      </c>
      <c r="C101" s="83" t="s">
        <v>5578</v>
      </c>
      <c r="D101" s="84">
        <v>135.63249999554068</v>
      </c>
      <c r="E101" s="85">
        <v>135.76</v>
      </c>
      <c r="F101" s="85">
        <v>139.60459499999999</v>
      </c>
      <c r="G101" s="79"/>
      <c r="H101" s="79"/>
      <c r="I101" s="86"/>
      <c r="J101" s="52"/>
      <c r="K101" s="52"/>
      <c r="L101" s="52"/>
      <c r="M101" s="52"/>
      <c r="N101" s="52"/>
      <c r="O101" s="52"/>
      <c r="P101" s="52"/>
      <c r="Q101" s="52"/>
      <c r="R101" s="52"/>
      <c r="S101" s="52"/>
      <c r="T101" s="52"/>
      <c r="U101" s="52"/>
      <c r="V101" s="52"/>
      <c r="W101" s="52"/>
      <c r="X101" s="52"/>
      <c r="Y101" s="52"/>
    </row>
    <row r="102" spans="1:25">
      <c r="A102" s="87" t="s">
        <v>3055</v>
      </c>
      <c r="B102" s="83" t="s">
        <v>3056</v>
      </c>
      <c r="C102" s="83" t="s">
        <v>5578</v>
      </c>
      <c r="D102" s="84">
        <v>1086.5728999643493</v>
      </c>
      <c r="E102" s="85">
        <v>1087.2</v>
      </c>
      <c r="F102" s="85">
        <v>174.731865</v>
      </c>
      <c r="G102" s="79"/>
      <c r="H102" s="79"/>
      <c r="I102" s="86"/>
      <c r="J102" s="52"/>
      <c r="K102" s="52"/>
      <c r="L102" s="52"/>
      <c r="M102" s="52"/>
      <c r="N102" s="52"/>
      <c r="O102" s="52"/>
      <c r="P102" s="52"/>
      <c r="Q102" s="52"/>
      <c r="R102" s="52"/>
      <c r="S102" s="52"/>
      <c r="T102" s="52"/>
      <c r="U102" s="52"/>
      <c r="V102" s="52"/>
      <c r="W102" s="52"/>
      <c r="X102" s="52"/>
      <c r="Y102" s="52"/>
    </row>
    <row r="103" spans="1:25">
      <c r="A103" s="87" t="s">
        <v>3244</v>
      </c>
      <c r="B103" s="83" t="s">
        <v>3245</v>
      </c>
      <c r="C103" s="83" t="s">
        <v>5578</v>
      </c>
      <c r="D103" s="84">
        <v>172.02879999999999</v>
      </c>
      <c r="E103" s="85">
        <v>172.2</v>
      </c>
      <c r="F103" s="85">
        <v>143.2735625</v>
      </c>
      <c r="G103" s="79"/>
      <c r="H103" s="79"/>
      <c r="I103" s="86"/>
      <c r="J103" s="52"/>
      <c r="K103" s="52"/>
      <c r="L103" s="52"/>
      <c r="M103" s="52"/>
      <c r="N103" s="52"/>
      <c r="O103" s="52"/>
      <c r="P103" s="52"/>
      <c r="Q103" s="52"/>
      <c r="R103" s="52"/>
      <c r="S103" s="52"/>
      <c r="T103" s="52"/>
      <c r="U103" s="52"/>
      <c r="V103" s="52"/>
      <c r="W103" s="52"/>
      <c r="X103" s="52"/>
      <c r="Y103" s="52"/>
    </row>
    <row r="104" spans="1:25">
      <c r="A104" s="87" t="s">
        <v>3017</v>
      </c>
      <c r="B104" s="83" t="s">
        <v>3018</v>
      </c>
      <c r="C104" s="83" t="s">
        <v>5578</v>
      </c>
      <c r="D104" s="84">
        <v>238.54480000000001</v>
      </c>
      <c r="E104" s="85">
        <v>238.55</v>
      </c>
      <c r="F104" s="85">
        <v>145.87903689999999</v>
      </c>
      <c r="G104" s="79"/>
      <c r="H104" s="79"/>
      <c r="I104" s="86"/>
      <c r="J104" s="52"/>
      <c r="K104" s="52"/>
      <c r="L104" s="52"/>
      <c r="M104" s="52"/>
      <c r="N104" s="52"/>
      <c r="O104" s="52"/>
      <c r="P104" s="52"/>
      <c r="Q104" s="52"/>
      <c r="R104" s="52"/>
      <c r="S104" s="52"/>
      <c r="T104" s="52"/>
      <c r="U104" s="52"/>
      <c r="V104" s="52"/>
      <c r="W104" s="52"/>
      <c r="X104" s="52"/>
      <c r="Y104" s="52"/>
    </row>
    <row r="105" spans="1:25">
      <c r="A105" s="87" t="s">
        <v>3057</v>
      </c>
      <c r="B105" s="83" t="s">
        <v>3058</v>
      </c>
      <c r="C105" s="83" t="s">
        <v>5578</v>
      </c>
      <c r="D105" s="84">
        <v>5118.2749999999996</v>
      </c>
      <c r="E105" s="85">
        <v>5120</v>
      </c>
      <c r="F105" s="85">
        <v>164.649</v>
      </c>
      <c r="G105" s="79"/>
      <c r="H105" s="79"/>
      <c r="I105" s="86"/>
      <c r="J105" s="52"/>
      <c r="K105" s="52"/>
      <c r="L105" s="52"/>
      <c r="M105" s="52"/>
      <c r="N105" s="52"/>
      <c r="O105" s="52"/>
      <c r="P105" s="52"/>
      <c r="Q105" s="52"/>
      <c r="R105" s="52"/>
      <c r="S105" s="52"/>
      <c r="T105" s="52"/>
      <c r="U105" s="52"/>
      <c r="V105" s="52"/>
      <c r="W105" s="52"/>
      <c r="X105" s="52"/>
      <c r="Y105" s="52"/>
    </row>
    <row r="106" spans="1:25">
      <c r="A106" s="87" t="s">
        <v>3416</v>
      </c>
      <c r="B106" s="83" t="s">
        <v>3417</v>
      </c>
      <c r="C106" s="83" t="s">
        <v>5578</v>
      </c>
      <c r="D106" s="84">
        <v>126.8272</v>
      </c>
      <c r="E106" s="85">
        <v>126.85</v>
      </c>
      <c r="F106" s="85">
        <v>268.61979379999997</v>
      </c>
      <c r="G106" s="79"/>
      <c r="H106" s="79"/>
      <c r="I106" s="86"/>
      <c r="J106" s="52"/>
      <c r="K106" s="52"/>
      <c r="L106" s="52"/>
      <c r="M106" s="52"/>
      <c r="N106" s="52"/>
      <c r="O106" s="52"/>
      <c r="P106" s="52"/>
      <c r="Q106" s="52"/>
      <c r="R106" s="52"/>
      <c r="S106" s="52"/>
      <c r="T106" s="52"/>
      <c r="U106" s="52"/>
      <c r="V106" s="52"/>
      <c r="W106" s="52"/>
      <c r="X106" s="52"/>
      <c r="Y106" s="52"/>
    </row>
    <row r="107" spans="1:25">
      <c r="A107" s="87" t="s">
        <v>3085</v>
      </c>
      <c r="B107" s="83" t="s">
        <v>3086</v>
      </c>
      <c r="C107" s="83" t="s">
        <v>5578</v>
      </c>
      <c r="D107" s="84">
        <v>3375.4757</v>
      </c>
      <c r="E107" s="85">
        <v>3375.1</v>
      </c>
      <c r="F107" s="85">
        <v>140.952855</v>
      </c>
      <c r="G107" s="79"/>
      <c r="H107" s="79"/>
      <c r="I107" s="86"/>
      <c r="J107" s="52"/>
      <c r="K107" s="52"/>
      <c r="L107" s="52"/>
      <c r="M107" s="52"/>
      <c r="N107" s="52"/>
      <c r="O107" s="52"/>
      <c r="P107" s="52"/>
      <c r="Q107" s="52"/>
      <c r="R107" s="52"/>
      <c r="S107" s="52"/>
      <c r="T107" s="52"/>
      <c r="U107" s="52"/>
      <c r="V107" s="52"/>
      <c r="W107" s="52"/>
      <c r="X107" s="52"/>
      <c r="Y107" s="52"/>
    </row>
    <row r="108" spans="1:25">
      <c r="A108" s="87" t="s">
        <v>3422</v>
      </c>
      <c r="B108" s="83" t="s">
        <v>3423</v>
      </c>
      <c r="C108" s="83" t="s">
        <v>5578</v>
      </c>
      <c r="D108" s="84">
        <v>2966.9518001142205</v>
      </c>
      <c r="E108" s="85">
        <v>2961.7</v>
      </c>
      <c r="F108" s="85">
        <v>190.87791429999999</v>
      </c>
      <c r="G108" s="79"/>
      <c r="H108" s="79"/>
      <c r="I108" s="86"/>
      <c r="J108" s="52"/>
      <c r="K108" s="52"/>
      <c r="L108" s="52"/>
      <c r="M108" s="52"/>
      <c r="N108" s="52"/>
      <c r="O108" s="52"/>
      <c r="P108" s="52"/>
      <c r="Q108" s="52"/>
      <c r="R108" s="52"/>
      <c r="S108" s="52"/>
      <c r="T108" s="52"/>
      <c r="U108" s="52"/>
      <c r="V108" s="52"/>
      <c r="W108" s="52"/>
      <c r="X108" s="52"/>
      <c r="Y108" s="52"/>
    </row>
    <row r="109" spans="1:25">
      <c r="A109" s="87" t="s">
        <v>3065</v>
      </c>
      <c r="B109" s="83" t="s">
        <v>3066</v>
      </c>
      <c r="C109" s="83" t="s">
        <v>5578</v>
      </c>
      <c r="D109" s="84">
        <v>315.27159999999998</v>
      </c>
      <c r="E109" s="85">
        <v>315.39999999999998</v>
      </c>
      <c r="F109" s="85">
        <v>154.46721880000001</v>
      </c>
      <c r="G109" s="79"/>
      <c r="H109" s="79"/>
      <c r="I109" s="86"/>
      <c r="J109" s="52"/>
      <c r="K109" s="52"/>
      <c r="L109" s="52"/>
      <c r="M109" s="52"/>
      <c r="N109" s="52"/>
      <c r="O109" s="52"/>
      <c r="P109" s="52"/>
      <c r="Q109" s="52"/>
      <c r="R109" s="52"/>
      <c r="S109" s="52"/>
      <c r="T109" s="52"/>
      <c r="U109" s="52"/>
      <c r="V109" s="52"/>
      <c r="W109" s="52"/>
      <c r="X109" s="52"/>
      <c r="Y109" s="52"/>
    </row>
    <row r="110" spans="1:25">
      <c r="A110" s="87" t="s">
        <v>3372</v>
      </c>
      <c r="B110" s="83" t="s">
        <v>3373</v>
      </c>
      <c r="C110" s="83" t="s">
        <v>5578</v>
      </c>
      <c r="D110" s="84">
        <v>405.97660000000002</v>
      </c>
      <c r="E110" s="85">
        <v>405.85</v>
      </c>
      <c r="F110" s="85">
        <v>264.08112</v>
      </c>
      <c r="G110" s="79"/>
      <c r="H110" s="79"/>
      <c r="I110" s="86"/>
      <c r="J110" s="52"/>
      <c r="K110" s="52"/>
      <c r="L110" s="52"/>
      <c r="M110" s="52"/>
      <c r="N110" s="52"/>
      <c r="O110" s="52"/>
      <c r="P110" s="52"/>
      <c r="Q110" s="52"/>
      <c r="R110" s="52"/>
      <c r="S110" s="52"/>
      <c r="T110" s="52"/>
      <c r="U110" s="52"/>
      <c r="V110" s="52"/>
      <c r="W110" s="52"/>
      <c r="X110" s="52"/>
      <c r="Y110" s="52"/>
    </row>
    <row r="111" spans="1:25">
      <c r="A111" s="87" t="s">
        <v>3089</v>
      </c>
      <c r="B111" s="83" t="s">
        <v>3090</v>
      </c>
      <c r="C111" s="83" t="s">
        <v>5578</v>
      </c>
      <c r="D111" s="84">
        <v>1302.6400000000001</v>
      </c>
      <c r="E111" s="85">
        <v>1301.0999999999999</v>
      </c>
      <c r="F111" s="85">
        <v>136.37309999999999</v>
      </c>
      <c r="G111" s="79"/>
      <c r="H111" s="79"/>
      <c r="I111" s="86"/>
      <c r="J111" s="52"/>
      <c r="K111" s="52"/>
      <c r="L111" s="52"/>
      <c r="M111" s="52"/>
      <c r="N111" s="52"/>
      <c r="O111" s="52"/>
      <c r="P111" s="52"/>
      <c r="Q111" s="52"/>
      <c r="R111" s="52"/>
      <c r="S111" s="52"/>
      <c r="T111" s="52"/>
      <c r="U111" s="52"/>
      <c r="V111" s="52"/>
      <c r="W111" s="52"/>
      <c r="X111" s="52"/>
      <c r="Y111" s="52"/>
    </row>
    <row r="112" spans="1:25">
      <c r="A112" s="87" t="s">
        <v>3206</v>
      </c>
      <c r="B112" s="83" t="s">
        <v>3207</v>
      </c>
      <c r="C112" s="83" t="s">
        <v>5578</v>
      </c>
      <c r="D112" s="84">
        <v>2001.8191999999999</v>
      </c>
      <c r="E112" s="85">
        <v>2004.3</v>
      </c>
      <c r="F112" s="85">
        <v>139.54219499999999</v>
      </c>
      <c r="G112" s="79"/>
      <c r="H112" s="79"/>
      <c r="I112" s="86"/>
      <c r="J112" s="52"/>
      <c r="K112" s="52"/>
      <c r="L112" s="52"/>
      <c r="M112" s="52"/>
      <c r="N112" s="52"/>
      <c r="O112" s="52"/>
      <c r="P112" s="52"/>
      <c r="Q112" s="52"/>
      <c r="R112" s="52"/>
      <c r="S112" s="52"/>
      <c r="T112" s="52"/>
      <c r="U112" s="52"/>
      <c r="V112" s="52"/>
      <c r="W112" s="52"/>
      <c r="X112" s="52"/>
      <c r="Y112" s="52"/>
    </row>
    <row r="113" spans="1:25">
      <c r="A113" s="87" t="s">
        <v>3212</v>
      </c>
      <c r="B113" s="83" t="s">
        <v>3213</v>
      </c>
      <c r="C113" s="83" t="s">
        <v>5578</v>
      </c>
      <c r="D113" s="84">
        <v>2905.8033</v>
      </c>
      <c r="E113" s="85">
        <v>2906.6</v>
      </c>
      <c r="F113" s="85">
        <v>177.46587</v>
      </c>
      <c r="G113" s="79"/>
      <c r="H113" s="79"/>
      <c r="I113" s="86"/>
      <c r="J113" s="52"/>
      <c r="K113" s="52"/>
      <c r="L113" s="52"/>
      <c r="M113" s="52"/>
      <c r="N113" s="52"/>
      <c r="O113" s="52"/>
      <c r="P113" s="52"/>
      <c r="Q113" s="52"/>
      <c r="R113" s="52"/>
      <c r="S113" s="52"/>
      <c r="T113" s="52"/>
      <c r="U113" s="52"/>
      <c r="V113" s="52"/>
      <c r="W113" s="52"/>
      <c r="X113" s="52"/>
      <c r="Y113" s="52"/>
    </row>
    <row r="114" spans="1:25">
      <c r="A114" s="87" t="s">
        <v>3081</v>
      </c>
      <c r="B114" s="83" t="s">
        <v>3082</v>
      </c>
      <c r="C114" s="83" t="s">
        <v>5578</v>
      </c>
      <c r="D114" s="84">
        <v>715.19619999999998</v>
      </c>
      <c r="E114" s="85">
        <v>715.25</v>
      </c>
      <c r="F114" s="85">
        <v>139.16784380000001</v>
      </c>
      <c r="G114" s="79"/>
      <c r="H114" s="79"/>
      <c r="I114" s="86"/>
      <c r="J114" s="52"/>
      <c r="K114" s="52"/>
      <c r="L114" s="52"/>
      <c r="M114" s="52"/>
      <c r="N114" s="52"/>
      <c r="O114" s="52"/>
      <c r="P114" s="52"/>
      <c r="Q114" s="52"/>
      <c r="R114" s="52"/>
      <c r="S114" s="52"/>
      <c r="T114" s="52"/>
      <c r="U114" s="52"/>
      <c r="V114" s="52"/>
      <c r="W114" s="52"/>
      <c r="X114" s="52"/>
      <c r="Y114" s="52"/>
    </row>
    <row r="115" spans="1:25">
      <c r="A115" s="87" t="s">
        <v>3204</v>
      </c>
      <c r="B115" s="83" t="s">
        <v>3205</v>
      </c>
      <c r="C115" s="83" t="s">
        <v>5578</v>
      </c>
      <c r="D115" s="84">
        <v>2511.0913999999998</v>
      </c>
      <c r="E115" s="85">
        <v>2510.8000000000002</v>
      </c>
      <c r="F115" s="85">
        <v>207.89212710000001</v>
      </c>
      <c r="G115" s="79"/>
      <c r="H115" s="79"/>
      <c r="I115" s="86"/>
      <c r="J115" s="52"/>
      <c r="K115" s="52"/>
      <c r="L115" s="52"/>
      <c r="M115" s="52"/>
      <c r="N115" s="52"/>
      <c r="O115" s="52"/>
      <c r="P115" s="52"/>
      <c r="Q115" s="52"/>
      <c r="R115" s="52"/>
      <c r="S115" s="52"/>
      <c r="T115" s="52"/>
      <c r="U115" s="52"/>
      <c r="V115" s="52"/>
      <c r="W115" s="52"/>
      <c r="X115" s="52"/>
      <c r="Y115" s="52"/>
    </row>
    <row r="116" spans="1:25">
      <c r="A116" s="87" t="s">
        <v>4399</v>
      </c>
      <c r="B116" s="83" t="s">
        <v>4400</v>
      </c>
      <c r="C116" s="83" t="s">
        <v>5578</v>
      </c>
      <c r="D116" s="84">
        <v>1207.0267000380952</v>
      </c>
      <c r="E116" s="85">
        <v>1207.3</v>
      </c>
      <c r="F116" s="85">
        <v>205.82812899999999</v>
      </c>
      <c r="G116" s="79"/>
      <c r="H116" s="79"/>
      <c r="I116" s="86"/>
      <c r="J116" s="52"/>
      <c r="K116" s="52"/>
      <c r="L116" s="52"/>
      <c r="M116" s="52"/>
      <c r="N116" s="52"/>
      <c r="O116" s="52"/>
      <c r="P116" s="52"/>
      <c r="Q116" s="52"/>
      <c r="R116" s="52"/>
      <c r="S116" s="52"/>
      <c r="T116" s="52"/>
      <c r="U116" s="52"/>
      <c r="V116" s="52"/>
      <c r="W116" s="52"/>
      <c r="X116" s="52"/>
      <c r="Y116" s="52"/>
    </row>
    <row r="117" spans="1:25">
      <c r="A117" s="87" t="s">
        <v>4821</v>
      </c>
      <c r="B117" s="83" t="s">
        <v>4822</v>
      </c>
      <c r="C117" s="83" t="s">
        <v>5578</v>
      </c>
      <c r="D117" s="84">
        <v>11301.021499641576</v>
      </c>
      <c r="E117" s="85">
        <v>11368</v>
      </c>
      <c r="F117" s="85">
        <v>155.8835775</v>
      </c>
      <c r="G117" s="79"/>
      <c r="H117" s="79"/>
      <c r="I117" s="86"/>
      <c r="J117" s="52"/>
      <c r="K117" s="52"/>
      <c r="L117" s="52"/>
      <c r="M117" s="52"/>
      <c r="N117" s="52"/>
      <c r="O117" s="52"/>
      <c r="P117" s="52"/>
      <c r="Q117" s="52"/>
      <c r="R117" s="52"/>
      <c r="S117" s="52"/>
      <c r="T117" s="52"/>
      <c r="U117" s="52"/>
      <c r="V117" s="52"/>
      <c r="W117" s="52"/>
      <c r="X117" s="52"/>
      <c r="Y117" s="52"/>
    </row>
    <row r="118" spans="1:25">
      <c r="A118" s="87" t="s">
        <v>3358</v>
      </c>
      <c r="B118" s="83" t="s">
        <v>3359</v>
      </c>
      <c r="C118" s="83" t="s">
        <v>5578</v>
      </c>
      <c r="D118" s="84">
        <v>721.94500000000005</v>
      </c>
      <c r="E118" s="85">
        <v>723.6</v>
      </c>
      <c r="F118" s="85">
        <v>144.95359999999999</v>
      </c>
      <c r="G118" s="79"/>
      <c r="H118" s="79"/>
      <c r="I118" s="86"/>
      <c r="J118" s="52"/>
      <c r="K118" s="52"/>
      <c r="L118" s="52"/>
      <c r="M118" s="52"/>
      <c r="N118" s="52"/>
      <c r="O118" s="52"/>
      <c r="P118" s="52"/>
      <c r="Q118" s="52"/>
      <c r="R118" s="52"/>
      <c r="S118" s="52"/>
      <c r="T118" s="52"/>
      <c r="U118" s="52"/>
      <c r="V118" s="52"/>
      <c r="W118" s="52"/>
      <c r="X118" s="52"/>
      <c r="Y118" s="52"/>
    </row>
    <row r="119" spans="1:25">
      <c r="A119" s="87" t="s">
        <v>3039</v>
      </c>
      <c r="B119" s="83" t="s">
        <v>3040</v>
      </c>
      <c r="C119" s="83" t="s">
        <v>5578</v>
      </c>
      <c r="D119" s="84">
        <v>673.05359999999996</v>
      </c>
      <c r="E119" s="85">
        <v>673.85</v>
      </c>
      <c r="F119" s="85">
        <v>165.2937656</v>
      </c>
      <c r="G119" s="79"/>
      <c r="H119" s="79"/>
      <c r="I119" s="86"/>
      <c r="J119" s="52"/>
      <c r="K119" s="52"/>
      <c r="L119" s="52"/>
      <c r="M119" s="52"/>
      <c r="N119" s="52"/>
      <c r="O119" s="52"/>
      <c r="P119" s="52"/>
      <c r="Q119" s="52"/>
      <c r="R119" s="52"/>
      <c r="S119" s="52"/>
      <c r="T119" s="52"/>
      <c r="U119" s="52"/>
      <c r="V119" s="52"/>
      <c r="W119" s="52"/>
      <c r="X119" s="52"/>
      <c r="Y119" s="52"/>
    </row>
    <row r="120" spans="1:25">
      <c r="A120" s="87" t="s">
        <v>3045</v>
      </c>
      <c r="B120" s="83" t="s">
        <v>3046</v>
      </c>
      <c r="C120" s="83" t="s">
        <v>5578</v>
      </c>
      <c r="D120" s="84">
        <v>1070.25</v>
      </c>
      <c r="E120" s="85">
        <v>1070.7</v>
      </c>
      <c r="F120" s="85">
        <v>154.510875</v>
      </c>
      <c r="G120" s="79"/>
      <c r="H120" s="79"/>
      <c r="I120" s="86"/>
      <c r="J120" s="52"/>
      <c r="K120" s="52"/>
      <c r="L120" s="52"/>
      <c r="M120" s="52"/>
      <c r="N120" s="52"/>
      <c r="O120" s="52"/>
      <c r="P120" s="52"/>
      <c r="Q120" s="52"/>
      <c r="R120" s="52"/>
      <c r="S120" s="52"/>
      <c r="T120" s="52"/>
      <c r="U120" s="52"/>
      <c r="V120" s="52"/>
      <c r="W120" s="52"/>
      <c r="X120" s="52"/>
      <c r="Y120" s="52"/>
    </row>
    <row r="121" spans="1:25">
      <c r="A121" s="87" t="s">
        <v>3063</v>
      </c>
      <c r="B121" s="83" t="s">
        <v>3064</v>
      </c>
      <c r="C121" s="83" t="s">
        <v>5633</v>
      </c>
      <c r="D121" s="84">
        <v>186.32849999999999</v>
      </c>
      <c r="E121" s="85">
        <v>183.24</v>
      </c>
      <c r="F121" s="85">
        <v>163.41632999999999</v>
      </c>
      <c r="G121" s="79"/>
      <c r="H121" s="79"/>
      <c r="I121" s="86"/>
      <c r="J121" s="52"/>
      <c r="K121" s="52"/>
      <c r="L121" s="52"/>
      <c r="M121" s="52"/>
      <c r="N121" s="52"/>
      <c r="O121" s="52"/>
      <c r="P121" s="52"/>
      <c r="Q121" s="52"/>
      <c r="R121" s="52"/>
      <c r="S121" s="52"/>
      <c r="T121" s="52"/>
      <c r="U121" s="52"/>
      <c r="V121" s="52"/>
      <c r="W121" s="52"/>
      <c r="X121" s="52"/>
      <c r="Y121" s="52"/>
    </row>
    <row r="122" spans="1:25">
      <c r="A122" s="87" t="s">
        <v>3067</v>
      </c>
      <c r="B122" s="83" t="s">
        <v>3068</v>
      </c>
      <c r="C122" s="83" t="s">
        <v>5633</v>
      </c>
      <c r="D122" s="84">
        <v>2041.7206000000001</v>
      </c>
      <c r="E122" s="85">
        <v>2010.8</v>
      </c>
      <c r="F122" s="85">
        <v>158.31809999999999</v>
      </c>
      <c r="G122" s="79"/>
      <c r="H122" s="79"/>
      <c r="I122" s="86"/>
      <c r="J122" s="52"/>
      <c r="K122" s="52"/>
      <c r="L122" s="52"/>
      <c r="M122" s="52"/>
      <c r="N122" s="52"/>
      <c r="O122" s="52"/>
      <c r="P122" s="52"/>
      <c r="Q122" s="52"/>
      <c r="R122" s="52"/>
      <c r="S122" s="52"/>
      <c r="T122" s="52"/>
      <c r="U122" s="52"/>
      <c r="V122" s="52"/>
      <c r="W122" s="52"/>
      <c r="X122" s="52"/>
      <c r="Y122" s="52"/>
    </row>
    <row r="123" spans="1:25">
      <c r="A123" s="87" t="s">
        <v>3404</v>
      </c>
      <c r="B123" s="83" t="s">
        <v>3405</v>
      </c>
      <c r="C123" s="83" t="s">
        <v>5633</v>
      </c>
      <c r="D123" s="84">
        <v>11697.366599999999</v>
      </c>
      <c r="E123" s="85">
        <v>11588</v>
      </c>
      <c r="F123" s="85">
        <v>153.26474999999999</v>
      </c>
      <c r="G123" s="79"/>
      <c r="H123" s="79"/>
      <c r="I123" s="86"/>
      <c r="J123" s="52"/>
      <c r="K123" s="52"/>
      <c r="L123" s="52"/>
      <c r="M123" s="52"/>
      <c r="N123" s="52"/>
      <c r="O123" s="52"/>
      <c r="P123" s="52"/>
      <c r="Q123" s="52"/>
      <c r="R123" s="52"/>
      <c r="S123" s="52"/>
      <c r="T123" s="52"/>
      <c r="U123" s="52"/>
      <c r="V123" s="52"/>
      <c r="W123" s="52"/>
      <c r="X123" s="52"/>
      <c r="Y123" s="52"/>
    </row>
    <row r="124" spans="1:25">
      <c r="A124" s="87" t="s">
        <v>3059</v>
      </c>
      <c r="B124" s="83" t="s">
        <v>3060</v>
      </c>
      <c r="C124" s="83" t="s">
        <v>5578</v>
      </c>
      <c r="D124" s="84">
        <v>8032.57</v>
      </c>
      <c r="E124" s="85">
        <v>8033</v>
      </c>
      <c r="F124" s="85">
        <v>141.3175</v>
      </c>
      <c r="G124" s="79"/>
      <c r="H124" s="79"/>
      <c r="I124" s="86"/>
      <c r="J124" s="52"/>
      <c r="K124" s="52"/>
      <c r="L124" s="52"/>
      <c r="M124" s="52"/>
      <c r="N124" s="52"/>
      <c r="O124" s="52"/>
      <c r="P124" s="52"/>
      <c r="Q124" s="52"/>
      <c r="R124" s="52"/>
      <c r="S124" s="52"/>
      <c r="T124" s="52"/>
      <c r="U124" s="52"/>
      <c r="V124" s="52"/>
      <c r="W124" s="52"/>
      <c r="X124" s="52"/>
      <c r="Y124" s="52"/>
    </row>
    <row r="125" spans="1:25">
      <c r="A125" s="48"/>
      <c r="B125" s="88" t="s">
        <v>6066</v>
      </c>
      <c r="C125" s="79"/>
      <c r="D125" s="79"/>
      <c r="E125" s="79"/>
      <c r="F125" s="79"/>
      <c r="G125" s="79"/>
      <c r="H125" s="79"/>
      <c r="I125" s="86"/>
      <c r="J125" s="52"/>
      <c r="K125" s="52"/>
      <c r="L125" s="52"/>
      <c r="M125" s="52"/>
      <c r="N125" s="52"/>
      <c r="O125" s="52"/>
      <c r="P125" s="52"/>
      <c r="Q125" s="52"/>
      <c r="R125" s="52"/>
      <c r="S125" s="52"/>
      <c r="T125" s="52"/>
      <c r="U125" s="52"/>
      <c r="V125" s="52"/>
      <c r="W125" s="52"/>
      <c r="X125" s="52"/>
      <c r="Y125" s="52"/>
    </row>
    <row r="126" spans="1:25">
      <c r="A126" s="48"/>
      <c r="B126" s="88"/>
      <c r="C126" s="79"/>
      <c r="D126" s="79"/>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48"/>
      <c r="B127" s="88" t="s">
        <v>5516</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48"/>
      <c r="B128" s="88" t="s">
        <v>6038</v>
      </c>
      <c r="C128" s="116"/>
      <c r="D128" s="79"/>
      <c r="E128" s="79"/>
      <c r="F128" s="79"/>
      <c r="G128" s="79"/>
      <c r="I128" s="91"/>
      <c r="J128" s="52"/>
      <c r="K128" s="52"/>
      <c r="L128" s="52"/>
      <c r="M128" s="52"/>
      <c r="N128" s="52"/>
      <c r="O128" s="52"/>
      <c r="P128" s="52"/>
      <c r="Q128" s="52"/>
      <c r="R128" s="52"/>
      <c r="S128" s="52"/>
      <c r="T128" s="52"/>
      <c r="U128" s="52"/>
      <c r="V128" s="52"/>
      <c r="W128" s="52"/>
      <c r="X128" s="52"/>
      <c r="Y128" s="52"/>
    </row>
    <row r="129" spans="1:25">
      <c r="A129" s="48"/>
      <c r="B129" s="88" t="s">
        <v>6039</v>
      </c>
      <c r="C129" s="116"/>
      <c r="D129" s="79"/>
      <c r="E129" s="79"/>
      <c r="F129" s="79"/>
      <c r="G129" s="79"/>
      <c r="I129" s="91"/>
      <c r="J129" s="52"/>
      <c r="K129" s="52"/>
      <c r="L129" s="52"/>
      <c r="M129" s="52"/>
      <c r="N129" s="52"/>
      <c r="O129" s="52"/>
      <c r="P129" s="52"/>
      <c r="Q129" s="52"/>
      <c r="R129" s="52"/>
      <c r="S129" s="52"/>
      <c r="T129" s="52"/>
      <c r="U129" s="52"/>
      <c r="V129" s="52"/>
      <c r="W129" s="52"/>
      <c r="X129" s="52"/>
      <c r="Y129" s="52"/>
    </row>
    <row r="130" spans="1:25">
      <c r="A130" s="48"/>
      <c r="B130" s="88" t="s">
        <v>6040</v>
      </c>
      <c r="C130" s="117"/>
      <c r="D130" s="79"/>
      <c r="E130" s="79"/>
      <c r="F130" s="79"/>
      <c r="G130" s="79"/>
      <c r="I130" s="91"/>
      <c r="J130" s="52"/>
      <c r="K130" s="52"/>
      <c r="L130" s="52"/>
      <c r="M130" s="52"/>
      <c r="N130" s="52"/>
      <c r="O130" s="52"/>
      <c r="P130" s="52"/>
      <c r="Q130" s="52"/>
      <c r="R130" s="52"/>
      <c r="S130" s="52"/>
      <c r="T130" s="52"/>
      <c r="U130" s="52"/>
      <c r="V130" s="52"/>
      <c r="W130" s="52"/>
      <c r="X130" s="52"/>
      <c r="Y130" s="52"/>
    </row>
    <row r="131" spans="1:25">
      <c r="A131" s="48"/>
      <c r="B131" s="88" t="s">
        <v>6041</v>
      </c>
      <c r="C131" s="117"/>
      <c r="D131" s="79"/>
      <c r="E131" s="79"/>
      <c r="F131" s="79"/>
      <c r="G131" s="79"/>
      <c r="I131" s="91"/>
      <c r="J131" s="52"/>
      <c r="K131" s="52"/>
      <c r="L131" s="52"/>
      <c r="M131" s="52"/>
      <c r="N131" s="52"/>
      <c r="O131" s="52"/>
      <c r="P131" s="52"/>
      <c r="Q131" s="52"/>
      <c r="R131" s="52"/>
      <c r="S131" s="52"/>
      <c r="T131" s="52"/>
      <c r="U131" s="52"/>
      <c r="V131" s="52"/>
      <c r="W131" s="52"/>
      <c r="X131" s="52"/>
      <c r="Y131" s="52"/>
    </row>
    <row r="132" spans="1:25">
      <c r="A132" s="48"/>
      <c r="B132" s="88" t="s">
        <v>6042</v>
      </c>
      <c r="C132" s="117"/>
      <c r="D132" s="79"/>
      <c r="E132" s="79"/>
      <c r="F132" s="79"/>
      <c r="G132" s="79"/>
      <c r="I132" s="91"/>
      <c r="J132" s="52"/>
      <c r="K132" s="52"/>
      <c r="L132" s="52"/>
      <c r="M132" s="52"/>
      <c r="N132" s="52"/>
      <c r="O132" s="52"/>
      <c r="P132" s="52"/>
      <c r="Q132" s="52"/>
      <c r="R132" s="52"/>
      <c r="S132" s="52"/>
      <c r="T132" s="52"/>
      <c r="U132" s="52"/>
      <c r="V132" s="52"/>
      <c r="W132" s="52"/>
      <c r="X132" s="52"/>
      <c r="Y132" s="52"/>
    </row>
    <row r="133" spans="1:25">
      <c r="A133" s="48"/>
      <c r="B133" s="88"/>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48"/>
      <c r="B134" s="89" t="s">
        <v>5522</v>
      </c>
      <c r="C134" s="79"/>
      <c r="D134" s="79"/>
      <c r="E134" s="79"/>
      <c r="F134" s="79"/>
      <c r="G134" s="79"/>
      <c r="H134" s="79"/>
      <c r="I134" s="86"/>
      <c r="J134" s="52"/>
      <c r="K134" s="52"/>
      <c r="L134" s="52"/>
      <c r="M134" s="52"/>
      <c r="N134" s="52"/>
      <c r="O134" s="52"/>
      <c r="P134" s="52"/>
      <c r="Q134" s="52"/>
      <c r="R134" s="52"/>
      <c r="S134" s="52"/>
      <c r="T134" s="52"/>
      <c r="U134" s="52"/>
      <c r="V134" s="52"/>
      <c r="W134" s="52"/>
      <c r="X134" s="52"/>
      <c r="Y134" s="52"/>
    </row>
    <row r="135" spans="1:25" ht="22.8">
      <c r="A135" s="48"/>
      <c r="B135" s="83" t="s">
        <v>5508</v>
      </c>
      <c r="C135" s="83" t="s">
        <v>5509</v>
      </c>
      <c r="D135" s="84" t="s">
        <v>5510</v>
      </c>
      <c r="E135" s="85" t="s">
        <v>5511</v>
      </c>
      <c r="F135" s="85" t="s">
        <v>5512</v>
      </c>
      <c r="G135" s="79"/>
      <c r="H135" s="79"/>
      <c r="I135" s="86"/>
      <c r="J135" s="52"/>
      <c r="K135" s="52"/>
      <c r="L135" s="52"/>
      <c r="M135" s="52"/>
      <c r="N135" s="52"/>
      <c r="O135" s="52"/>
      <c r="P135" s="52"/>
      <c r="Q135" s="52"/>
      <c r="R135" s="52"/>
      <c r="S135" s="52"/>
      <c r="T135" s="52"/>
      <c r="U135" s="52"/>
      <c r="V135" s="52"/>
      <c r="W135" s="52"/>
      <c r="X135" s="52"/>
      <c r="Y135" s="52"/>
    </row>
    <row r="136" spans="1:25">
      <c r="A136" s="87" t="s">
        <v>3031</v>
      </c>
      <c r="B136" s="83" t="s">
        <v>3032</v>
      </c>
      <c r="C136" s="83" t="s">
        <v>5578</v>
      </c>
      <c r="D136" s="84">
        <v>321.19430000981833</v>
      </c>
      <c r="E136" s="85">
        <v>323.2</v>
      </c>
      <c r="F136" s="85">
        <v>196.7308371</v>
      </c>
      <c r="G136" s="79"/>
      <c r="H136" s="79"/>
      <c r="I136" s="86"/>
      <c r="J136" s="52"/>
      <c r="K136" s="52"/>
      <c r="L136" s="52"/>
      <c r="M136" s="52"/>
      <c r="N136" s="52"/>
      <c r="O136" s="52"/>
      <c r="P136" s="52"/>
      <c r="Q136" s="52"/>
      <c r="R136" s="52"/>
      <c r="S136" s="52"/>
      <c r="T136" s="52"/>
      <c r="U136" s="52"/>
      <c r="V136" s="52"/>
      <c r="W136" s="52"/>
      <c r="X136" s="52"/>
      <c r="Y136" s="52"/>
    </row>
    <row r="137" spans="1:25">
      <c r="A137" s="48"/>
      <c r="B137" s="88" t="s">
        <v>6067</v>
      </c>
      <c r="C137" s="90"/>
      <c r="D137" s="90"/>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48"/>
      <c r="B138" s="88"/>
      <c r="C138" s="90"/>
      <c r="D138" s="90"/>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48"/>
      <c r="B139" s="88" t="s">
        <v>5524</v>
      </c>
      <c r="C139" s="90"/>
      <c r="D139" s="90"/>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48"/>
      <c r="B140" s="88" t="s">
        <v>6043</v>
      </c>
      <c r="C140" s="90"/>
      <c r="D140" s="90"/>
      <c r="E140" s="79"/>
      <c r="F140" s="79"/>
      <c r="G140" s="79"/>
      <c r="I140" s="91"/>
      <c r="J140" s="52"/>
      <c r="K140" s="52"/>
      <c r="L140" s="52"/>
      <c r="M140" s="52"/>
      <c r="N140" s="52"/>
      <c r="O140" s="52"/>
      <c r="P140" s="52"/>
      <c r="Q140" s="52"/>
      <c r="R140" s="52"/>
      <c r="S140" s="52"/>
      <c r="T140" s="52"/>
      <c r="U140" s="52"/>
      <c r="V140" s="52"/>
      <c r="W140" s="52"/>
      <c r="X140" s="52"/>
      <c r="Y140" s="52"/>
    </row>
    <row r="141" spans="1:25">
      <c r="A141" s="48"/>
      <c r="B141" s="88" t="s">
        <v>6044</v>
      </c>
      <c r="D141" s="90"/>
      <c r="E141" s="79"/>
      <c r="F141" s="79"/>
      <c r="G141" s="79"/>
      <c r="I141" s="91"/>
      <c r="J141" s="52"/>
      <c r="K141" s="52"/>
      <c r="L141" s="52"/>
      <c r="M141" s="52"/>
      <c r="N141" s="52"/>
      <c r="O141" s="52"/>
      <c r="P141" s="52"/>
      <c r="Q141" s="52"/>
      <c r="R141" s="52"/>
      <c r="S141" s="52"/>
      <c r="T141" s="52"/>
      <c r="U141" s="52"/>
      <c r="V141" s="52"/>
      <c r="W141" s="52"/>
      <c r="X141" s="52"/>
      <c r="Y141" s="52"/>
    </row>
    <row r="142" spans="1:25">
      <c r="A142" s="48"/>
      <c r="B142" s="88" t="s">
        <v>6045</v>
      </c>
      <c r="C142" s="90"/>
      <c r="D142" s="90"/>
      <c r="E142" s="79"/>
      <c r="F142" s="79"/>
      <c r="G142" s="79"/>
      <c r="I142" s="91"/>
      <c r="J142" s="52"/>
      <c r="K142" s="52"/>
      <c r="L142" s="52"/>
      <c r="M142" s="52"/>
      <c r="N142" s="52"/>
      <c r="O142" s="52"/>
      <c r="P142" s="52"/>
      <c r="Q142" s="52"/>
      <c r="R142" s="52"/>
      <c r="S142" s="52"/>
      <c r="T142" s="52"/>
      <c r="U142" s="52"/>
      <c r="V142" s="52"/>
      <c r="W142" s="52"/>
      <c r="X142" s="52"/>
      <c r="Y142" s="52"/>
    </row>
    <row r="143" spans="1:25">
      <c r="A143" s="48"/>
      <c r="B143" s="88" t="s">
        <v>6046</v>
      </c>
      <c r="D143" s="90"/>
      <c r="E143" s="79"/>
      <c r="F143" s="79"/>
      <c r="G143" s="79"/>
      <c r="I143" s="91"/>
      <c r="J143" s="52"/>
      <c r="K143" s="52"/>
      <c r="L143" s="52"/>
      <c r="M143" s="52"/>
      <c r="N143" s="52"/>
      <c r="O143" s="52"/>
      <c r="P143" s="52"/>
      <c r="Q143" s="52"/>
      <c r="R143" s="52"/>
      <c r="S143" s="52"/>
      <c r="T143" s="52"/>
      <c r="U143" s="52"/>
      <c r="V143" s="52"/>
      <c r="W143" s="52"/>
      <c r="X143" s="52"/>
      <c r="Y143" s="52"/>
    </row>
    <row r="144" spans="1:25">
      <c r="A144" s="48"/>
      <c r="B144" s="88" t="s">
        <v>6047</v>
      </c>
      <c r="C144" s="90"/>
      <c r="D144" s="90"/>
      <c r="E144" s="79"/>
      <c r="F144" s="79"/>
      <c r="G144" s="79"/>
      <c r="I144" s="91"/>
      <c r="J144" s="52"/>
      <c r="K144" s="52"/>
      <c r="L144" s="52"/>
      <c r="M144" s="52"/>
      <c r="N144" s="52"/>
      <c r="O144" s="52"/>
      <c r="P144" s="52"/>
      <c r="Q144" s="52"/>
      <c r="R144" s="52"/>
      <c r="S144" s="52"/>
      <c r="T144" s="52"/>
      <c r="U144" s="52"/>
      <c r="V144" s="52"/>
      <c r="W144" s="52"/>
      <c r="X144" s="52"/>
      <c r="Y144" s="52"/>
    </row>
    <row r="145" spans="1:25">
      <c r="A145" s="48"/>
      <c r="B145" s="88"/>
      <c r="C145" s="90"/>
      <c r="D145" s="90"/>
      <c r="E145" s="79"/>
      <c r="F145" s="79"/>
      <c r="G145" s="79"/>
      <c r="I145" s="91"/>
      <c r="J145" s="52"/>
      <c r="K145" s="52"/>
      <c r="L145" s="52"/>
      <c r="M145" s="52"/>
      <c r="N145" s="52"/>
      <c r="O145" s="52"/>
      <c r="P145" s="52"/>
      <c r="Q145" s="52"/>
      <c r="R145" s="52"/>
      <c r="S145" s="52"/>
      <c r="T145" s="52"/>
      <c r="U145" s="52"/>
      <c r="V145" s="52"/>
      <c r="W145" s="52"/>
      <c r="X145" s="52"/>
      <c r="Y145" s="52"/>
    </row>
    <row r="146" spans="1:25">
      <c r="A146" s="48"/>
      <c r="B146" s="89" t="s">
        <v>5525</v>
      </c>
      <c r="C146" s="90"/>
      <c r="D146" s="90"/>
      <c r="E146" s="79"/>
      <c r="F146" s="79"/>
      <c r="G146" s="79"/>
      <c r="H146" s="79"/>
      <c r="I146" s="86"/>
      <c r="J146" s="52"/>
      <c r="K146" s="52"/>
      <c r="L146" s="52"/>
      <c r="M146" s="52"/>
      <c r="N146" s="52"/>
      <c r="O146" s="52"/>
      <c r="P146" s="52"/>
      <c r="Q146" s="52"/>
      <c r="R146" s="52"/>
      <c r="S146" s="52"/>
      <c r="T146" s="52"/>
      <c r="U146" s="52"/>
      <c r="V146" s="52"/>
      <c r="W146" s="52"/>
      <c r="X146" s="52"/>
      <c r="Y146" s="52"/>
    </row>
    <row r="147" spans="1:25">
      <c r="A147" s="48"/>
      <c r="B147" s="83" t="s">
        <v>5508</v>
      </c>
      <c r="C147" s="83" t="s">
        <v>5526</v>
      </c>
      <c r="D147" s="84" t="s">
        <v>5527</v>
      </c>
      <c r="E147" s="85" t="s">
        <v>5528</v>
      </c>
      <c r="F147" s="79"/>
      <c r="G147" s="79"/>
      <c r="H147" s="79"/>
      <c r="I147" s="86"/>
      <c r="J147" s="52"/>
      <c r="K147" s="52"/>
      <c r="L147" s="52"/>
      <c r="M147" s="52"/>
      <c r="N147" s="52"/>
      <c r="O147" s="52"/>
      <c r="P147" s="52"/>
      <c r="Q147" s="52"/>
      <c r="R147" s="52"/>
      <c r="S147" s="52"/>
      <c r="T147" s="52"/>
      <c r="U147" s="52"/>
      <c r="V147" s="52"/>
      <c r="W147" s="52"/>
      <c r="X147" s="52"/>
      <c r="Y147" s="52"/>
    </row>
    <row r="148" spans="1:25">
      <c r="A148" s="48"/>
      <c r="B148" s="241" t="s">
        <v>5514</v>
      </c>
      <c r="C148" s="241"/>
      <c r="D148" s="241"/>
      <c r="E148" s="241"/>
      <c r="F148" s="79"/>
      <c r="G148" s="79"/>
      <c r="H148" s="79"/>
      <c r="I148" s="86"/>
      <c r="J148" s="52"/>
      <c r="K148" s="52"/>
      <c r="L148" s="52"/>
      <c r="M148" s="52"/>
      <c r="N148" s="52"/>
      <c r="O148" s="52"/>
      <c r="P148" s="52"/>
      <c r="Q148" s="52"/>
      <c r="R148" s="52"/>
      <c r="S148" s="52"/>
      <c r="T148" s="52"/>
      <c r="U148" s="52"/>
      <c r="V148" s="52"/>
      <c r="W148" s="52"/>
      <c r="X148" s="52"/>
      <c r="Y148" s="52"/>
    </row>
    <row r="149" spans="1:25">
      <c r="A149" s="48"/>
      <c r="B149" s="88" t="s">
        <v>5529</v>
      </c>
      <c r="C149" s="90"/>
      <c r="D149" s="90"/>
      <c r="E149" s="79"/>
      <c r="F149" s="79"/>
      <c r="G149" s="79"/>
      <c r="H149" s="79"/>
      <c r="I149" s="86"/>
      <c r="J149" s="52"/>
      <c r="K149" s="52"/>
      <c r="L149" s="52"/>
      <c r="M149" s="52"/>
      <c r="N149" s="52"/>
      <c r="O149" s="52"/>
      <c r="P149" s="52"/>
      <c r="Q149" s="52"/>
      <c r="R149" s="52"/>
      <c r="S149" s="52"/>
      <c r="T149" s="52"/>
      <c r="U149" s="52"/>
      <c r="V149" s="52"/>
      <c r="W149" s="52"/>
      <c r="X149" s="52"/>
      <c r="Y149" s="52"/>
    </row>
    <row r="150" spans="1:25">
      <c r="A150" s="48"/>
      <c r="B150" s="88"/>
      <c r="C150" s="90"/>
      <c r="D150" s="90"/>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48"/>
      <c r="B151" s="88" t="s">
        <v>5530</v>
      </c>
      <c r="C151" s="90"/>
      <c r="D151" s="90"/>
      <c r="E151" s="79"/>
      <c r="F151" s="79"/>
      <c r="G151" s="79"/>
      <c r="H151" s="79"/>
      <c r="I151" s="86"/>
      <c r="J151" s="52"/>
      <c r="K151" s="52"/>
      <c r="L151" s="52"/>
      <c r="M151" s="52"/>
      <c r="N151" s="52"/>
      <c r="O151" s="52"/>
      <c r="P151" s="52"/>
      <c r="Q151" s="52"/>
      <c r="R151" s="52"/>
      <c r="S151" s="52"/>
      <c r="T151" s="52"/>
      <c r="U151" s="52"/>
      <c r="V151" s="52"/>
      <c r="W151" s="52"/>
      <c r="X151" s="52"/>
      <c r="Y151" s="52"/>
    </row>
    <row r="152" spans="1:25">
      <c r="A152" s="48"/>
      <c r="B152" s="88" t="s">
        <v>5531</v>
      </c>
      <c r="C152" s="90"/>
      <c r="D152" s="90"/>
      <c r="E152" s="79"/>
      <c r="F152" s="79"/>
      <c r="G152" s="79"/>
      <c r="H152" s="79"/>
      <c r="I152" s="86"/>
      <c r="J152" s="52"/>
      <c r="K152" s="52"/>
      <c r="L152" s="52"/>
      <c r="M152" s="52"/>
      <c r="N152" s="52"/>
      <c r="O152" s="52"/>
      <c r="P152" s="52"/>
      <c r="Q152" s="52"/>
      <c r="R152" s="52"/>
      <c r="S152" s="52"/>
      <c r="T152" s="52"/>
      <c r="U152" s="52"/>
      <c r="V152" s="52"/>
      <c r="W152" s="52"/>
      <c r="X152" s="52"/>
      <c r="Y152" s="52"/>
    </row>
    <row r="153" spans="1:25">
      <c r="A153" s="48"/>
      <c r="B153" s="88" t="s">
        <v>5550</v>
      </c>
      <c r="C153" s="90"/>
      <c r="D153" s="90"/>
      <c r="E153" s="79"/>
      <c r="F153" s="79"/>
      <c r="G153" s="79"/>
      <c r="H153" s="79"/>
      <c r="I153" s="86"/>
      <c r="J153" s="52"/>
      <c r="K153" s="52"/>
      <c r="L153" s="52"/>
      <c r="M153" s="52"/>
      <c r="N153" s="52"/>
      <c r="O153" s="52"/>
      <c r="P153" s="52"/>
      <c r="Q153" s="52"/>
      <c r="R153" s="52"/>
      <c r="S153" s="52"/>
      <c r="T153" s="52"/>
      <c r="U153" s="52"/>
      <c r="V153" s="52"/>
      <c r="W153" s="52"/>
      <c r="X153" s="52"/>
      <c r="Y153" s="52"/>
    </row>
    <row r="154" spans="1:25">
      <c r="A154" s="48"/>
      <c r="B154" s="88" t="s">
        <v>5551</v>
      </c>
      <c r="C154" s="90"/>
      <c r="D154" s="90"/>
      <c r="E154" s="79"/>
      <c r="F154" s="79"/>
      <c r="G154" s="79"/>
      <c r="H154" s="79"/>
      <c r="I154" s="86"/>
      <c r="J154" s="52"/>
      <c r="K154" s="52"/>
      <c r="L154" s="52"/>
      <c r="M154" s="52"/>
      <c r="N154" s="52"/>
      <c r="O154" s="52"/>
      <c r="P154" s="52"/>
      <c r="Q154" s="52"/>
      <c r="R154" s="52"/>
      <c r="S154" s="52"/>
      <c r="T154" s="52"/>
      <c r="U154" s="52"/>
      <c r="V154" s="52"/>
      <c r="W154" s="52"/>
      <c r="X154" s="52"/>
      <c r="Y154" s="52"/>
    </row>
    <row r="155" spans="1:25">
      <c r="A155" s="48"/>
      <c r="B155" s="88"/>
      <c r="C155" s="90"/>
      <c r="D155" s="90"/>
      <c r="E155" s="79"/>
      <c r="F155" s="79"/>
      <c r="G155" s="79"/>
      <c r="I155" s="91"/>
      <c r="J155" s="52"/>
      <c r="K155" s="52"/>
      <c r="L155" s="52"/>
      <c r="M155" s="52"/>
      <c r="N155" s="52"/>
      <c r="O155" s="52"/>
      <c r="P155" s="52"/>
      <c r="Q155" s="52"/>
      <c r="R155" s="52"/>
      <c r="S155" s="52"/>
      <c r="T155" s="52"/>
      <c r="U155" s="52"/>
      <c r="V155" s="52"/>
      <c r="W155" s="52"/>
      <c r="X155" s="52"/>
      <c r="Y155" s="52"/>
    </row>
    <row r="156" spans="1:25">
      <c r="A156" s="48"/>
      <c r="B156" s="89" t="s">
        <v>5534</v>
      </c>
      <c r="C156" s="90"/>
      <c r="D156" s="90"/>
      <c r="E156" s="79"/>
      <c r="F156" s="79"/>
      <c r="G156" s="79"/>
      <c r="H156" s="79"/>
      <c r="I156" s="86"/>
      <c r="J156" s="52"/>
      <c r="K156" s="52"/>
      <c r="L156" s="52"/>
      <c r="M156" s="52"/>
      <c r="N156" s="52"/>
      <c r="O156" s="52"/>
      <c r="P156" s="52"/>
      <c r="Q156" s="52"/>
      <c r="R156" s="52"/>
      <c r="S156" s="52"/>
      <c r="T156" s="52"/>
      <c r="U156" s="52"/>
      <c r="V156" s="52"/>
      <c r="W156" s="52"/>
      <c r="X156" s="52"/>
      <c r="Y156" s="52"/>
    </row>
    <row r="157" spans="1:25" ht="22.8">
      <c r="A157" s="48"/>
      <c r="B157" s="83" t="s">
        <v>5508</v>
      </c>
      <c r="C157" s="83" t="s">
        <v>5535</v>
      </c>
      <c r="D157" s="84" t="s">
        <v>5536</v>
      </c>
      <c r="E157" s="85" t="s">
        <v>5537</v>
      </c>
      <c r="F157" s="85" t="s">
        <v>5538</v>
      </c>
      <c r="G157" s="79"/>
      <c r="H157" s="79"/>
      <c r="I157" s="86"/>
      <c r="J157" s="52"/>
      <c r="K157" s="52"/>
      <c r="L157" s="52"/>
      <c r="M157" s="52"/>
      <c r="N157" s="52"/>
      <c r="O157" s="52"/>
      <c r="P157" s="52"/>
      <c r="Q157" s="52"/>
      <c r="R157" s="52"/>
      <c r="S157" s="52"/>
      <c r="T157" s="52"/>
      <c r="U157" s="52"/>
      <c r="V157" s="52"/>
      <c r="W157" s="52"/>
      <c r="X157" s="52"/>
      <c r="Y157" s="52"/>
    </row>
    <row r="158" spans="1:25">
      <c r="A158" s="48"/>
      <c r="B158" s="238" t="s">
        <v>5514</v>
      </c>
      <c r="C158" s="239"/>
      <c r="D158" s="239"/>
      <c r="E158" s="239"/>
      <c r="F158" s="240"/>
      <c r="G158" s="79"/>
      <c r="H158" s="79"/>
      <c r="I158" s="86"/>
      <c r="J158" s="52"/>
      <c r="K158" s="52"/>
      <c r="L158" s="52"/>
      <c r="M158" s="52"/>
      <c r="N158" s="52"/>
      <c r="O158" s="52"/>
      <c r="P158" s="52"/>
      <c r="Q158" s="52"/>
      <c r="R158" s="52"/>
      <c r="S158" s="52"/>
      <c r="T158" s="52"/>
      <c r="U158" s="52"/>
      <c r="V158" s="52"/>
      <c r="W158" s="52"/>
      <c r="X158" s="52"/>
      <c r="Y158" s="52"/>
    </row>
    <row r="159" spans="1:25">
      <c r="A159" s="48"/>
      <c r="B159" s="88" t="s">
        <v>5593</v>
      </c>
      <c r="C159" s="90"/>
      <c r="D159" s="90"/>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48"/>
      <c r="B160" s="88"/>
      <c r="C160" s="90"/>
      <c r="D160" s="90"/>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48"/>
      <c r="B161" s="88" t="s">
        <v>5541</v>
      </c>
      <c r="C161" s="90"/>
      <c r="D161" s="90"/>
      <c r="E161" s="79"/>
      <c r="F161" s="79"/>
      <c r="G161" s="79"/>
      <c r="H161" s="79"/>
      <c r="I161" s="86"/>
      <c r="J161" s="52"/>
      <c r="K161" s="52"/>
      <c r="L161" s="52"/>
      <c r="M161" s="52"/>
      <c r="N161" s="52"/>
      <c r="O161" s="52"/>
      <c r="P161" s="52"/>
      <c r="Q161" s="52"/>
      <c r="R161" s="52"/>
      <c r="S161" s="52"/>
      <c r="T161" s="52"/>
      <c r="U161" s="52"/>
      <c r="V161" s="52"/>
      <c r="W161" s="52"/>
      <c r="X161" s="52"/>
      <c r="Y161" s="52"/>
    </row>
    <row r="162" spans="1:25">
      <c r="A162" s="48"/>
      <c r="B162" s="88" t="s">
        <v>6079</v>
      </c>
      <c r="C162" s="90"/>
      <c r="D162" s="90"/>
      <c r="E162" s="79"/>
      <c r="F162" s="79"/>
      <c r="G162" s="79"/>
      <c r="H162" s="79"/>
      <c r="I162" s="86"/>
      <c r="J162" s="52"/>
      <c r="K162" s="52"/>
      <c r="L162" s="52"/>
      <c r="M162" s="52"/>
      <c r="N162" s="52"/>
      <c r="O162" s="52"/>
      <c r="P162" s="52"/>
      <c r="Q162" s="52"/>
      <c r="R162" s="52"/>
      <c r="S162" s="52"/>
      <c r="T162" s="52"/>
      <c r="U162" s="52"/>
      <c r="V162" s="52"/>
      <c r="W162" s="52"/>
      <c r="X162" s="52"/>
      <c r="Y162" s="52"/>
    </row>
    <row r="163" spans="1:25">
      <c r="A163" s="48"/>
      <c r="B163" s="88" t="s">
        <v>6048</v>
      </c>
      <c r="C163" s="90"/>
      <c r="D163" s="90"/>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48"/>
      <c r="B164" s="88" t="s">
        <v>6049</v>
      </c>
      <c r="C164" s="90"/>
      <c r="D164" s="90"/>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48"/>
      <c r="B165" s="88"/>
      <c r="C165" s="90"/>
      <c r="D165" s="90"/>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48"/>
      <c r="B166" s="89" t="s">
        <v>5542</v>
      </c>
      <c r="C166" s="90"/>
      <c r="D166" s="90"/>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48"/>
      <c r="B167" s="89"/>
      <c r="C167" s="90"/>
      <c r="D167" s="90"/>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48"/>
      <c r="B168" s="89" t="s">
        <v>5543</v>
      </c>
      <c r="C168" s="90"/>
      <c r="D168" s="90"/>
      <c r="E168" s="79"/>
      <c r="F168" s="79"/>
      <c r="G168" s="79"/>
      <c r="H168" s="79"/>
      <c r="I168" s="86"/>
      <c r="J168" s="52"/>
      <c r="K168" s="52"/>
      <c r="L168" s="52"/>
      <c r="M168" s="52"/>
      <c r="N168" s="52"/>
      <c r="O168" s="52"/>
      <c r="P168" s="52"/>
      <c r="Q168" s="52"/>
      <c r="R168" s="52"/>
      <c r="S168" s="52"/>
      <c r="T168" s="52"/>
      <c r="U168" s="52"/>
      <c r="V168" s="52"/>
      <c r="W168" s="52"/>
      <c r="X168" s="52"/>
      <c r="Y168" s="52"/>
    </row>
    <row r="169" spans="1:25" ht="22.8">
      <c r="A169" s="48"/>
      <c r="B169" s="83" t="s">
        <v>5508</v>
      </c>
      <c r="C169" s="83" t="s">
        <v>5544</v>
      </c>
      <c r="D169" s="94" t="s">
        <v>5545</v>
      </c>
      <c r="E169" s="94" t="s">
        <v>5546</v>
      </c>
      <c r="F169" s="85" t="s">
        <v>5511</v>
      </c>
      <c r="G169" s="95" t="s">
        <v>5547</v>
      </c>
      <c r="H169" s="79"/>
      <c r="I169" s="86"/>
      <c r="J169" s="52"/>
      <c r="K169" s="52"/>
      <c r="L169" s="52"/>
      <c r="M169" s="52"/>
      <c r="N169" s="52"/>
      <c r="O169" s="52"/>
      <c r="P169" s="52"/>
      <c r="Q169" s="52"/>
      <c r="R169" s="52"/>
      <c r="S169" s="52"/>
      <c r="T169" s="52"/>
      <c r="U169" s="52"/>
      <c r="V169" s="52"/>
      <c r="W169" s="52"/>
      <c r="X169" s="52"/>
      <c r="Y169" s="52"/>
    </row>
    <row r="170" spans="1:25">
      <c r="A170" s="48"/>
      <c r="B170" s="241" t="s">
        <v>5514</v>
      </c>
      <c r="C170" s="241"/>
      <c r="D170" s="241"/>
      <c r="E170" s="241"/>
      <c r="F170" s="241"/>
      <c r="G170" s="241"/>
      <c r="H170" s="79"/>
      <c r="I170" s="86"/>
      <c r="J170" s="52"/>
      <c r="K170" s="52"/>
      <c r="L170" s="52"/>
      <c r="M170" s="52"/>
      <c r="N170" s="52"/>
      <c r="O170" s="52"/>
      <c r="P170" s="52"/>
      <c r="Q170" s="52"/>
      <c r="R170" s="52"/>
      <c r="S170" s="52"/>
      <c r="T170" s="52"/>
      <c r="U170" s="52"/>
      <c r="V170" s="52"/>
      <c r="W170" s="52"/>
      <c r="X170" s="52"/>
      <c r="Y170" s="52"/>
    </row>
    <row r="171" spans="1:25">
      <c r="A171" s="48"/>
      <c r="B171" s="88" t="s">
        <v>5548</v>
      </c>
      <c r="C171" s="90"/>
      <c r="D171" s="90"/>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48"/>
      <c r="B172" s="88"/>
      <c r="C172" s="90"/>
      <c r="D172" s="90"/>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48"/>
      <c r="B173" s="88" t="s">
        <v>5549</v>
      </c>
      <c r="C173" s="90"/>
      <c r="D173" s="90"/>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48"/>
      <c r="B174" s="88" t="s">
        <v>5531</v>
      </c>
      <c r="C174" s="90"/>
      <c r="D174" s="90"/>
      <c r="E174" s="79"/>
      <c r="F174" s="79"/>
      <c r="G174" s="79"/>
      <c r="H174" s="79"/>
      <c r="I174" s="86"/>
      <c r="J174" s="52"/>
      <c r="K174" s="52"/>
      <c r="L174" s="52"/>
      <c r="M174" s="52"/>
      <c r="N174" s="52"/>
      <c r="O174" s="52"/>
      <c r="P174" s="52"/>
      <c r="Q174" s="52"/>
      <c r="R174" s="52"/>
      <c r="S174" s="52"/>
      <c r="T174" s="52"/>
      <c r="U174" s="52"/>
      <c r="V174" s="52"/>
      <c r="W174" s="52"/>
      <c r="X174" s="52"/>
      <c r="Y174" s="52"/>
    </row>
    <row r="175" spans="1:25">
      <c r="A175" s="48"/>
      <c r="B175" s="88" t="s">
        <v>5550</v>
      </c>
      <c r="C175" s="90"/>
      <c r="D175" s="90"/>
      <c r="E175" s="79"/>
      <c r="F175" s="79"/>
      <c r="G175" s="79"/>
      <c r="H175" s="79"/>
      <c r="I175" s="86"/>
      <c r="J175" s="52"/>
      <c r="K175" s="52"/>
      <c r="L175" s="52"/>
      <c r="M175" s="52"/>
      <c r="N175" s="52"/>
      <c r="O175" s="52"/>
      <c r="P175" s="52"/>
      <c r="Q175" s="52"/>
      <c r="R175" s="52"/>
      <c r="S175" s="52"/>
      <c r="T175" s="52"/>
      <c r="U175" s="52"/>
      <c r="V175" s="52"/>
      <c r="W175" s="52"/>
      <c r="X175" s="52"/>
      <c r="Y175" s="52"/>
    </row>
    <row r="176" spans="1:25">
      <c r="A176" s="48"/>
      <c r="B176" s="88" t="s">
        <v>5551</v>
      </c>
      <c r="C176" s="90"/>
      <c r="D176" s="90"/>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48"/>
      <c r="B177" s="96"/>
      <c r="C177" s="97"/>
      <c r="D177" s="97"/>
      <c r="E177" s="97"/>
      <c r="F177" s="97"/>
      <c r="G177" s="97"/>
      <c r="H177" s="97"/>
      <c r="I177" s="98"/>
      <c r="J177" s="52"/>
      <c r="K177" s="52"/>
      <c r="L177" s="52"/>
      <c r="M177" s="52"/>
      <c r="N177" s="52"/>
      <c r="O177" s="52"/>
      <c r="P177" s="52"/>
      <c r="Q177" s="52"/>
      <c r="R177" s="52"/>
      <c r="S177" s="52"/>
      <c r="T177" s="52"/>
      <c r="U177" s="52"/>
      <c r="V177" s="52"/>
      <c r="W177" s="52"/>
      <c r="X177" s="52"/>
      <c r="Y177" s="52"/>
    </row>
    <row r="178" spans="1:25">
      <c r="A178" s="48"/>
      <c r="B178" s="53"/>
      <c r="C178" s="48"/>
      <c r="D178" s="48"/>
      <c r="E178" s="48"/>
      <c r="F178" s="48"/>
      <c r="G178" s="48"/>
      <c r="H178" s="48"/>
      <c r="I178" s="54"/>
      <c r="J178" s="52"/>
      <c r="K178" s="52"/>
      <c r="L178" s="52"/>
      <c r="M178" s="52"/>
      <c r="N178" s="52"/>
      <c r="O178" s="52"/>
      <c r="P178" s="52"/>
      <c r="Q178" s="52"/>
      <c r="R178" s="52"/>
      <c r="S178" s="52"/>
      <c r="T178" s="52"/>
      <c r="U178" s="52"/>
      <c r="V178" s="52"/>
      <c r="W178" s="52"/>
      <c r="X178" s="52"/>
      <c r="Y178" s="52"/>
    </row>
    <row r="179" spans="1:25">
      <c r="A179" s="79"/>
      <c r="B179" s="88" t="s">
        <v>5552</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88" t="s">
        <v>5977</v>
      </c>
      <c r="C180" s="79"/>
      <c r="D180" s="79"/>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88" t="s">
        <v>5481</v>
      </c>
      <c r="C181" s="79"/>
      <c r="D181" s="79"/>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96"/>
      <c r="C182" s="97"/>
      <c r="D182" s="97"/>
      <c r="E182" s="97"/>
      <c r="F182" s="97"/>
      <c r="G182" s="97"/>
      <c r="H182" s="97"/>
      <c r="I182" s="98"/>
      <c r="J182" s="52"/>
      <c r="K182" s="52"/>
      <c r="L182" s="52"/>
      <c r="M182" s="52"/>
      <c r="N182" s="52"/>
      <c r="O182" s="52"/>
      <c r="P182" s="52"/>
      <c r="Q182" s="52"/>
      <c r="R182" s="52"/>
      <c r="S182" s="52"/>
      <c r="T182" s="52"/>
      <c r="U182" s="52"/>
      <c r="V182" s="52"/>
      <c r="W182" s="52"/>
      <c r="X182" s="52"/>
      <c r="Y182" s="52"/>
    </row>
    <row r="183" spans="1:25">
      <c r="A183" s="67"/>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row>
    <row r="184" spans="1:25" ht="13.2" customHeight="1">
      <c r="A184" s="5"/>
      <c r="B184" s="234"/>
      <c r="C184" s="234"/>
      <c r="D184" s="234"/>
      <c r="E184" s="234"/>
      <c r="F184" s="234"/>
      <c r="G184" s="234"/>
      <c r="H184" s="234"/>
      <c r="I184" s="234"/>
    </row>
    <row r="185" spans="1:25" ht="13.2" customHeight="1">
      <c r="A185" s="5"/>
      <c r="B185" s="5"/>
      <c r="C185" s="235" t="s">
        <v>4829</v>
      </c>
      <c r="D185" s="235"/>
      <c r="E185" s="235"/>
      <c r="F185" s="235"/>
      <c r="G185" s="5"/>
      <c r="H185" s="5"/>
      <c r="I185" s="5"/>
    </row>
    <row r="186" spans="1:25" ht="13.2" customHeight="1">
      <c r="A186" s="5"/>
      <c r="B186" s="38" t="s">
        <v>1761</v>
      </c>
      <c r="C186" s="235" t="s">
        <v>1762</v>
      </c>
      <c r="D186" s="235"/>
      <c r="E186" s="235"/>
      <c r="F186" s="235"/>
      <c r="G186" s="5"/>
      <c r="H186" s="5"/>
      <c r="I186" s="5"/>
    </row>
    <row r="187" spans="1:25" ht="135" customHeight="1">
      <c r="A187" s="5"/>
      <c r="B187" s="39"/>
      <c r="C187" s="236"/>
      <c r="D187" s="236"/>
      <c r="E187" s="5"/>
      <c r="F187" s="5"/>
      <c r="G187" s="5"/>
      <c r="H187" s="5"/>
      <c r="I187" s="5"/>
    </row>
  </sheetData>
  <mergeCells count="10">
    <mergeCell ref="B184:I184"/>
    <mergeCell ref="C185:F185"/>
    <mergeCell ref="C186:F186"/>
    <mergeCell ref="C187:D187"/>
    <mergeCell ref="B82:I82"/>
    <mergeCell ref="B83:I83"/>
    <mergeCell ref="B84:I84"/>
    <mergeCell ref="B148:E148"/>
    <mergeCell ref="B158:F158"/>
    <mergeCell ref="B170:G170"/>
  </mergeCells>
  <hyperlinks>
    <hyperlink ref="A1" location="AxisQuantFund" display="AXISQUA" xr:uid="{00000000-0004-0000-4600-000000000000}"/>
    <hyperlink ref="B1" location="AxisQuantFund" display="Axis Quant Fund" xr:uid="{00000000-0004-0000-4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outlinePr summaryBelow="0"/>
  </sheetPr>
  <dimension ref="A1:Y156"/>
  <sheetViews>
    <sheetView topLeftCell="A136" workbookViewId="0">
      <selection activeCell="B148" sqref="B148"/>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145</v>
      </c>
      <c r="B1" s="4" t="s">
        <v>146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200</v>
      </c>
      <c r="B7" s="18" t="s">
        <v>201</v>
      </c>
      <c r="C7" s="14" t="s">
        <v>202</v>
      </c>
      <c r="D7" s="14" t="s">
        <v>203</v>
      </c>
      <c r="E7" s="19">
        <v>289513</v>
      </c>
      <c r="F7" s="20">
        <v>3697.0810000000001</v>
      </c>
      <c r="G7" s="21">
        <v>5.2400000000000002E-2</v>
      </c>
      <c r="H7" s="22"/>
      <c r="I7" s="23"/>
    </row>
    <row r="8" spans="1:9" ht="13.2" customHeight="1">
      <c r="A8" s="17" t="s">
        <v>197</v>
      </c>
      <c r="B8" s="18" t="s">
        <v>198</v>
      </c>
      <c r="C8" s="14" t="s">
        <v>199</v>
      </c>
      <c r="D8" s="14" t="s">
        <v>196</v>
      </c>
      <c r="E8" s="19">
        <v>248294</v>
      </c>
      <c r="F8" s="20">
        <v>3610.1948000000002</v>
      </c>
      <c r="G8" s="21">
        <v>5.11E-2</v>
      </c>
      <c r="H8" s="22"/>
      <c r="I8" s="23"/>
    </row>
    <row r="9" spans="1:9" ht="13.2" customHeight="1">
      <c r="A9" s="17" t="s">
        <v>193</v>
      </c>
      <c r="B9" s="18" t="s">
        <v>194</v>
      </c>
      <c r="C9" s="14" t="s">
        <v>195</v>
      </c>
      <c r="D9" s="14" t="s">
        <v>196</v>
      </c>
      <c r="E9" s="19">
        <v>437589</v>
      </c>
      <c r="F9" s="20">
        <v>3102.5059999999999</v>
      </c>
      <c r="G9" s="21">
        <v>4.3999999999999997E-2</v>
      </c>
      <c r="H9" s="22"/>
      <c r="I9" s="23"/>
    </row>
    <row r="10" spans="1:9" ht="13.2" customHeight="1">
      <c r="A10" s="17" t="s">
        <v>204</v>
      </c>
      <c r="B10" s="18" t="s">
        <v>205</v>
      </c>
      <c r="C10" s="14" t="s">
        <v>206</v>
      </c>
      <c r="D10" s="14" t="s">
        <v>207</v>
      </c>
      <c r="E10" s="19">
        <v>103528</v>
      </c>
      <c r="F10" s="20">
        <v>1875.8237999999999</v>
      </c>
      <c r="G10" s="21">
        <v>2.6599999999999999E-2</v>
      </c>
      <c r="H10" s="22"/>
      <c r="I10" s="23"/>
    </row>
    <row r="11" spans="1:9" ht="13.2" customHeight="1">
      <c r="A11" s="17" t="s">
        <v>212</v>
      </c>
      <c r="B11" s="18" t="s">
        <v>213</v>
      </c>
      <c r="C11" s="14" t="s">
        <v>214</v>
      </c>
      <c r="D11" s="14" t="s">
        <v>196</v>
      </c>
      <c r="E11" s="19">
        <v>170924</v>
      </c>
      <c r="F11" s="20">
        <v>1811.7944</v>
      </c>
      <c r="G11" s="21">
        <v>2.5700000000000001E-2</v>
      </c>
      <c r="H11" s="22"/>
      <c r="I11" s="23"/>
    </row>
    <row r="12" spans="1:9" ht="13.2" customHeight="1">
      <c r="A12" s="17" t="s">
        <v>215</v>
      </c>
      <c r="B12" s="18" t="s">
        <v>216</v>
      </c>
      <c r="C12" s="14" t="s">
        <v>217</v>
      </c>
      <c r="D12" s="14" t="s">
        <v>218</v>
      </c>
      <c r="E12" s="19">
        <v>144961</v>
      </c>
      <c r="F12" s="20">
        <v>1643.5678</v>
      </c>
      <c r="G12" s="21">
        <v>2.3300000000000001E-2</v>
      </c>
      <c r="H12" s="22"/>
      <c r="I12" s="23"/>
    </row>
    <row r="13" spans="1:9" ht="13.2" customHeight="1">
      <c r="A13" s="17" t="s">
        <v>225</v>
      </c>
      <c r="B13" s="18" t="s">
        <v>226</v>
      </c>
      <c r="C13" s="14" t="s">
        <v>227</v>
      </c>
      <c r="D13" s="14" t="s">
        <v>228</v>
      </c>
      <c r="E13" s="19">
        <v>48267</v>
      </c>
      <c r="F13" s="20">
        <v>1584.1229000000001</v>
      </c>
      <c r="G13" s="21">
        <v>2.24E-2</v>
      </c>
      <c r="H13" s="22"/>
      <c r="I13" s="23"/>
    </row>
    <row r="14" spans="1:9" ht="13.2" customHeight="1">
      <c r="A14" s="17" t="s">
        <v>222</v>
      </c>
      <c r="B14" s="18" t="s">
        <v>223</v>
      </c>
      <c r="C14" s="14" t="s">
        <v>224</v>
      </c>
      <c r="D14" s="14" t="s">
        <v>196</v>
      </c>
      <c r="E14" s="19">
        <v>362161</v>
      </c>
      <c r="F14" s="20">
        <v>1518.9032</v>
      </c>
      <c r="G14" s="21">
        <v>2.1499999999999998E-2</v>
      </c>
      <c r="H14" s="22"/>
      <c r="I14" s="23"/>
    </row>
    <row r="15" spans="1:9" ht="13.2" customHeight="1">
      <c r="A15" s="17" t="s">
        <v>208</v>
      </c>
      <c r="B15" s="18" t="s">
        <v>209</v>
      </c>
      <c r="C15" s="14" t="s">
        <v>210</v>
      </c>
      <c r="D15" s="14" t="s">
        <v>211</v>
      </c>
      <c r="E15" s="19">
        <v>36584</v>
      </c>
      <c r="F15" s="20">
        <v>1479.7862</v>
      </c>
      <c r="G15" s="21">
        <v>2.1000000000000001E-2</v>
      </c>
      <c r="H15" s="22"/>
      <c r="I15" s="23"/>
    </row>
    <row r="16" spans="1:9" ht="13.2" customHeight="1">
      <c r="A16" s="17" t="s">
        <v>229</v>
      </c>
      <c r="B16" s="18" t="s">
        <v>230</v>
      </c>
      <c r="C16" s="14" t="s">
        <v>231</v>
      </c>
      <c r="D16" s="14" t="s">
        <v>232</v>
      </c>
      <c r="E16" s="19">
        <v>123735</v>
      </c>
      <c r="F16" s="20">
        <v>1307.8789999999999</v>
      </c>
      <c r="G16" s="21">
        <v>1.8499999999999999E-2</v>
      </c>
      <c r="H16" s="22"/>
      <c r="I16" s="23"/>
    </row>
    <row r="17" spans="1:9" ht="13.2" customHeight="1">
      <c r="A17" s="17" t="s">
        <v>509</v>
      </c>
      <c r="B17" s="18" t="s">
        <v>510</v>
      </c>
      <c r="C17" s="14" t="s">
        <v>511</v>
      </c>
      <c r="D17" s="14" t="s">
        <v>484</v>
      </c>
      <c r="E17" s="19">
        <v>5171</v>
      </c>
      <c r="F17" s="20">
        <v>1039.7846999999999</v>
      </c>
      <c r="G17" s="21">
        <v>1.47E-2</v>
      </c>
      <c r="H17" s="22"/>
      <c r="I17" s="23"/>
    </row>
    <row r="18" spans="1:9" ht="13.2" customHeight="1">
      <c r="A18" s="17" t="s">
        <v>481</v>
      </c>
      <c r="B18" s="18" t="s">
        <v>482</v>
      </c>
      <c r="C18" s="14" t="s">
        <v>483</v>
      </c>
      <c r="D18" s="14" t="s">
        <v>484</v>
      </c>
      <c r="E18" s="19">
        <v>59887</v>
      </c>
      <c r="F18" s="20">
        <v>1010.7129</v>
      </c>
      <c r="G18" s="21">
        <v>1.43E-2</v>
      </c>
      <c r="H18" s="22"/>
      <c r="I18" s="23"/>
    </row>
    <row r="19" spans="1:9" ht="13.2" customHeight="1">
      <c r="A19" s="17" t="s">
        <v>240</v>
      </c>
      <c r="B19" s="18" t="s">
        <v>241</v>
      </c>
      <c r="C19" s="14" t="s">
        <v>242</v>
      </c>
      <c r="D19" s="14" t="s">
        <v>243</v>
      </c>
      <c r="E19" s="19">
        <v>306148</v>
      </c>
      <c r="F19" s="20">
        <v>1004.4716</v>
      </c>
      <c r="G19" s="21">
        <v>1.4200000000000001E-2</v>
      </c>
      <c r="H19" s="22"/>
      <c r="I19" s="23"/>
    </row>
    <row r="20" spans="1:9" ht="13.2" customHeight="1">
      <c r="A20" s="17" t="s">
        <v>261</v>
      </c>
      <c r="B20" s="18" t="s">
        <v>262</v>
      </c>
      <c r="C20" s="14" t="s">
        <v>263</v>
      </c>
      <c r="D20" s="14" t="s">
        <v>264</v>
      </c>
      <c r="E20" s="19">
        <v>288257</v>
      </c>
      <c r="F20" s="20">
        <v>943.75340000000006</v>
      </c>
      <c r="G20" s="21">
        <v>1.34E-2</v>
      </c>
      <c r="H20" s="22"/>
      <c r="I20" s="23"/>
    </row>
    <row r="21" spans="1:9" ht="13.2" customHeight="1">
      <c r="A21" s="17" t="s">
        <v>297</v>
      </c>
      <c r="B21" s="18" t="s">
        <v>298</v>
      </c>
      <c r="C21" s="14" t="s">
        <v>299</v>
      </c>
      <c r="D21" s="14" t="s">
        <v>251</v>
      </c>
      <c r="E21" s="19">
        <v>9614</v>
      </c>
      <c r="F21" s="20">
        <v>910.15740000000005</v>
      </c>
      <c r="G21" s="21">
        <v>1.29E-2</v>
      </c>
      <c r="H21" s="22"/>
      <c r="I21" s="23"/>
    </row>
    <row r="22" spans="1:9" ht="13.2" customHeight="1">
      <c r="A22" s="17" t="s">
        <v>1454</v>
      </c>
      <c r="B22" s="18" t="s">
        <v>1455</v>
      </c>
      <c r="C22" s="14" t="s">
        <v>1456</v>
      </c>
      <c r="D22" s="14" t="s">
        <v>384</v>
      </c>
      <c r="E22" s="19">
        <v>123550</v>
      </c>
      <c r="F22" s="20">
        <v>880.35550000000001</v>
      </c>
      <c r="G22" s="21">
        <v>1.2500000000000001E-2</v>
      </c>
      <c r="H22" s="22"/>
      <c r="I22" s="23"/>
    </row>
    <row r="23" spans="1:9" ht="13.2" customHeight="1">
      <c r="A23" s="17" t="s">
        <v>807</v>
      </c>
      <c r="B23" s="18" t="s">
        <v>808</v>
      </c>
      <c r="C23" s="14" t="s">
        <v>809</v>
      </c>
      <c r="D23" s="14" t="s">
        <v>232</v>
      </c>
      <c r="E23" s="19">
        <v>72426</v>
      </c>
      <c r="F23" s="20">
        <v>831.95749999999998</v>
      </c>
      <c r="G23" s="21">
        <v>1.18E-2</v>
      </c>
      <c r="H23" s="22"/>
      <c r="I23" s="23"/>
    </row>
    <row r="24" spans="1:9" ht="13.2" customHeight="1">
      <c r="A24" s="17" t="s">
        <v>219</v>
      </c>
      <c r="B24" s="18" t="s">
        <v>220</v>
      </c>
      <c r="C24" s="14" t="s">
        <v>221</v>
      </c>
      <c r="D24" s="14" t="s">
        <v>196</v>
      </c>
      <c r="E24" s="19">
        <v>63857</v>
      </c>
      <c r="F24" s="20">
        <v>830.14099999999996</v>
      </c>
      <c r="G24" s="21">
        <v>1.18E-2</v>
      </c>
      <c r="H24" s="22"/>
      <c r="I24" s="23"/>
    </row>
    <row r="25" spans="1:9" ht="13.2" customHeight="1">
      <c r="A25" s="17" t="s">
        <v>341</v>
      </c>
      <c r="B25" s="18" t="s">
        <v>342</v>
      </c>
      <c r="C25" s="14" t="s">
        <v>343</v>
      </c>
      <c r="D25" s="14" t="s">
        <v>344</v>
      </c>
      <c r="E25" s="19">
        <v>9227</v>
      </c>
      <c r="F25" s="20">
        <v>821.06460000000004</v>
      </c>
      <c r="G25" s="21">
        <v>1.1599999999999999E-2</v>
      </c>
      <c r="H25" s="22"/>
      <c r="I25" s="23"/>
    </row>
    <row r="26" spans="1:9" ht="13.2" customHeight="1">
      <c r="A26" s="17" t="s">
        <v>522</v>
      </c>
      <c r="B26" s="18" t="s">
        <v>523</v>
      </c>
      <c r="C26" s="14" t="s">
        <v>524</v>
      </c>
      <c r="D26" s="14" t="s">
        <v>344</v>
      </c>
      <c r="E26" s="19">
        <v>76233</v>
      </c>
      <c r="F26" s="20">
        <v>691.35709999999995</v>
      </c>
      <c r="G26" s="21">
        <v>9.7999999999999997E-3</v>
      </c>
      <c r="H26" s="22"/>
      <c r="I26" s="23"/>
    </row>
    <row r="27" spans="1:9" ht="13.2" customHeight="1">
      <c r="A27" s="17" t="s">
        <v>345</v>
      </c>
      <c r="B27" s="18" t="s">
        <v>346</v>
      </c>
      <c r="C27" s="14" t="s">
        <v>347</v>
      </c>
      <c r="D27" s="14" t="s">
        <v>272</v>
      </c>
      <c r="E27" s="19">
        <v>14148</v>
      </c>
      <c r="F27" s="20">
        <v>679.33040000000005</v>
      </c>
      <c r="G27" s="21">
        <v>9.5999999999999992E-3</v>
      </c>
      <c r="H27" s="22"/>
      <c r="I27" s="23"/>
    </row>
    <row r="28" spans="1:9" ht="13.2" customHeight="1">
      <c r="A28" s="17" t="s">
        <v>609</v>
      </c>
      <c r="B28" s="18" t="s">
        <v>610</v>
      </c>
      <c r="C28" s="14" t="s">
        <v>611</v>
      </c>
      <c r="D28" s="14" t="s">
        <v>535</v>
      </c>
      <c r="E28" s="19">
        <v>35447</v>
      </c>
      <c r="F28" s="20">
        <v>673.49300000000005</v>
      </c>
      <c r="G28" s="21">
        <v>9.4999999999999998E-3</v>
      </c>
      <c r="H28" s="22"/>
      <c r="I28" s="23"/>
    </row>
    <row r="29" spans="1:9" ht="13.2" customHeight="1">
      <c r="A29" s="17" t="s">
        <v>1053</v>
      </c>
      <c r="B29" s="18" t="s">
        <v>1054</v>
      </c>
      <c r="C29" s="14" t="s">
        <v>1055</v>
      </c>
      <c r="D29" s="14" t="s">
        <v>431</v>
      </c>
      <c r="E29" s="19">
        <v>60186</v>
      </c>
      <c r="F29" s="20">
        <v>623.70749999999998</v>
      </c>
      <c r="G29" s="21">
        <v>8.8000000000000005E-3</v>
      </c>
      <c r="H29" s="22"/>
      <c r="I29" s="23"/>
    </row>
    <row r="30" spans="1:9" ht="13.2" customHeight="1">
      <c r="A30" s="17" t="s">
        <v>258</v>
      </c>
      <c r="B30" s="18" t="s">
        <v>259</v>
      </c>
      <c r="C30" s="14" t="s">
        <v>260</v>
      </c>
      <c r="D30" s="14" t="s">
        <v>232</v>
      </c>
      <c r="E30" s="19">
        <v>55788</v>
      </c>
      <c r="F30" s="20">
        <v>619.19100000000003</v>
      </c>
      <c r="G30" s="21">
        <v>8.8000000000000005E-3</v>
      </c>
      <c r="H30" s="22"/>
      <c r="I30" s="23"/>
    </row>
    <row r="31" spans="1:9" ht="13.2" customHeight="1">
      <c r="A31" s="17" t="s">
        <v>306</v>
      </c>
      <c r="B31" s="18" t="s">
        <v>307</v>
      </c>
      <c r="C31" s="14" t="s">
        <v>308</v>
      </c>
      <c r="D31" s="14" t="s">
        <v>309</v>
      </c>
      <c r="E31" s="19">
        <v>11514</v>
      </c>
      <c r="F31" s="20">
        <v>602.64279999999997</v>
      </c>
      <c r="G31" s="21">
        <v>8.5000000000000006E-3</v>
      </c>
      <c r="H31" s="22"/>
      <c r="I31" s="23"/>
    </row>
    <row r="32" spans="1:9" ht="13.2" customHeight="1">
      <c r="A32" s="17" t="s">
        <v>248</v>
      </c>
      <c r="B32" s="18" t="s">
        <v>249</v>
      </c>
      <c r="C32" s="14" t="s">
        <v>250</v>
      </c>
      <c r="D32" s="14" t="s">
        <v>251</v>
      </c>
      <c r="E32" s="19">
        <v>29677</v>
      </c>
      <c r="F32" s="20">
        <v>589.02909999999997</v>
      </c>
      <c r="G32" s="21">
        <v>8.3000000000000001E-3</v>
      </c>
      <c r="H32" s="22"/>
      <c r="I32" s="23"/>
    </row>
    <row r="33" spans="1:9" ht="13.2" customHeight="1">
      <c r="A33" s="17" t="s">
        <v>381</v>
      </c>
      <c r="B33" s="18" t="s">
        <v>382</v>
      </c>
      <c r="C33" s="14" t="s">
        <v>383</v>
      </c>
      <c r="D33" s="14" t="s">
        <v>384</v>
      </c>
      <c r="E33" s="19">
        <v>335284</v>
      </c>
      <c r="F33" s="20">
        <v>572.2627</v>
      </c>
      <c r="G33" s="21">
        <v>8.0999999999999996E-3</v>
      </c>
      <c r="H33" s="22"/>
      <c r="I33" s="23"/>
    </row>
    <row r="34" spans="1:9" ht="13.2" customHeight="1">
      <c r="A34" s="17" t="s">
        <v>244</v>
      </c>
      <c r="B34" s="18" t="s">
        <v>245</v>
      </c>
      <c r="C34" s="14" t="s">
        <v>246</v>
      </c>
      <c r="D34" s="14" t="s">
        <v>247</v>
      </c>
      <c r="E34" s="19">
        <v>11011</v>
      </c>
      <c r="F34" s="20">
        <v>561.82529999999997</v>
      </c>
      <c r="G34" s="21">
        <v>8.0000000000000002E-3</v>
      </c>
      <c r="H34" s="22"/>
      <c r="I34" s="23"/>
    </row>
    <row r="35" spans="1:9" ht="13.2" customHeight="1">
      <c r="A35" s="17" t="s">
        <v>596</v>
      </c>
      <c r="B35" s="18" t="s">
        <v>597</v>
      </c>
      <c r="C35" s="14" t="s">
        <v>598</v>
      </c>
      <c r="D35" s="14" t="s">
        <v>384</v>
      </c>
      <c r="E35" s="19">
        <v>69096</v>
      </c>
      <c r="F35" s="20">
        <v>561.78499999999997</v>
      </c>
      <c r="G35" s="21">
        <v>8.0000000000000002E-3</v>
      </c>
      <c r="H35" s="22"/>
      <c r="I35" s="23"/>
    </row>
    <row r="36" spans="1:9" ht="13.2" customHeight="1">
      <c r="A36" s="17" t="s">
        <v>441</v>
      </c>
      <c r="B36" s="18" t="s">
        <v>442</v>
      </c>
      <c r="C36" s="14" t="s">
        <v>443</v>
      </c>
      <c r="D36" s="14" t="s">
        <v>247</v>
      </c>
      <c r="E36" s="19">
        <v>3717</v>
      </c>
      <c r="F36" s="20">
        <v>551.97450000000003</v>
      </c>
      <c r="G36" s="21">
        <v>7.7999999999999996E-3</v>
      </c>
      <c r="H36" s="22"/>
      <c r="I36" s="23"/>
    </row>
    <row r="37" spans="1:9" ht="13.2" customHeight="1">
      <c r="A37" s="17" t="s">
        <v>542</v>
      </c>
      <c r="B37" s="18" t="s">
        <v>543</v>
      </c>
      <c r="C37" s="14" t="s">
        <v>544</v>
      </c>
      <c r="D37" s="14" t="s">
        <v>471</v>
      </c>
      <c r="E37" s="19">
        <v>36658</v>
      </c>
      <c r="F37" s="20">
        <v>546.20420000000001</v>
      </c>
      <c r="G37" s="21">
        <v>7.7000000000000002E-3</v>
      </c>
      <c r="H37" s="22"/>
      <c r="I37" s="23"/>
    </row>
    <row r="38" spans="1:9" ht="13.2" customHeight="1">
      <c r="A38" s="17" t="s">
        <v>450</v>
      </c>
      <c r="B38" s="18" t="s">
        <v>451</v>
      </c>
      <c r="C38" s="14" t="s">
        <v>452</v>
      </c>
      <c r="D38" s="14" t="s">
        <v>377</v>
      </c>
      <c r="E38" s="19">
        <v>98241</v>
      </c>
      <c r="F38" s="20">
        <v>533.79250000000002</v>
      </c>
      <c r="G38" s="21">
        <v>7.6E-3</v>
      </c>
      <c r="H38" s="22"/>
      <c r="I38" s="23"/>
    </row>
    <row r="39" spans="1:9" ht="13.2" customHeight="1">
      <c r="A39" s="17" t="s">
        <v>438</v>
      </c>
      <c r="B39" s="18" t="s">
        <v>439</v>
      </c>
      <c r="C39" s="14" t="s">
        <v>440</v>
      </c>
      <c r="D39" s="14" t="s">
        <v>323</v>
      </c>
      <c r="E39" s="19">
        <v>9750</v>
      </c>
      <c r="F39" s="20">
        <v>511.875</v>
      </c>
      <c r="G39" s="21">
        <v>7.3000000000000001E-3</v>
      </c>
      <c r="H39" s="22"/>
      <c r="I39" s="23"/>
    </row>
    <row r="40" spans="1:9" ht="13.2" customHeight="1">
      <c r="A40" s="17" t="s">
        <v>435</v>
      </c>
      <c r="B40" s="18" t="s">
        <v>436</v>
      </c>
      <c r="C40" s="14" t="s">
        <v>437</v>
      </c>
      <c r="D40" s="14" t="s">
        <v>431</v>
      </c>
      <c r="E40" s="19">
        <v>55601</v>
      </c>
      <c r="F40" s="20">
        <v>509.30520000000001</v>
      </c>
      <c r="G40" s="21">
        <v>7.1999999999999998E-3</v>
      </c>
      <c r="H40" s="22"/>
      <c r="I40" s="23"/>
    </row>
    <row r="41" spans="1:9" ht="13.2" customHeight="1">
      <c r="A41" s="17" t="s">
        <v>421</v>
      </c>
      <c r="B41" s="18" t="s">
        <v>422</v>
      </c>
      <c r="C41" s="14" t="s">
        <v>423</v>
      </c>
      <c r="D41" s="14" t="s">
        <v>424</v>
      </c>
      <c r="E41" s="19">
        <v>66316</v>
      </c>
      <c r="F41" s="20">
        <v>489.3458</v>
      </c>
      <c r="G41" s="21">
        <v>6.8999999999999999E-3</v>
      </c>
      <c r="H41" s="22"/>
      <c r="I41" s="23"/>
    </row>
    <row r="42" spans="1:9" ht="13.2" customHeight="1">
      <c r="A42" s="17" t="s">
        <v>1620</v>
      </c>
      <c r="B42" s="18" t="s">
        <v>1621</v>
      </c>
      <c r="C42" s="14" t="s">
        <v>1622</v>
      </c>
      <c r="D42" s="14" t="s">
        <v>1623</v>
      </c>
      <c r="E42" s="19">
        <v>21402</v>
      </c>
      <c r="F42" s="20">
        <v>477.79969999999997</v>
      </c>
      <c r="G42" s="21">
        <v>6.7999999999999996E-3</v>
      </c>
      <c r="H42" s="22"/>
      <c r="I42" s="23"/>
    </row>
    <row r="43" spans="1:9" ht="13.2" customHeight="1">
      <c r="A43" s="17" t="s">
        <v>725</v>
      </c>
      <c r="B43" s="18" t="s">
        <v>726</v>
      </c>
      <c r="C43" s="14" t="s">
        <v>727</v>
      </c>
      <c r="D43" s="14" t="s">
        <v>251</v>
      </c>
      <c r="E43" s="19">
        <v>18659</v>
      </c>
      <c r="F43" s="20">
        <v>451.39850000000001</v>
      </c>
      <c r="G43" s="21">
        <v>6.4000000000000003E-3</v>
      </c>
      <c r="H43" s="22"/>
      <c r="I43" s="23"/>
    </row>
    <row r="44" spans="1:9" ht="13.2" customHeight="1">
      <c r="A44" s="17" t="s">
        <v>2449</v>
      </c>
      <c r="B44" s="18" t="s">
        <v>2450</v>
      </c>
      <c r="C44" s="14" t="s">
        <v>2451</v>
      </c>
      <c r="D44" s="14" t="s">
        <v>313</v>
      </c>
      <c r="E44" s="19">
        <v>330025</v>
      </c>
      <c r="F44" s="20">
        <v>440.48439999999999</v>
      </c>
      <c r="G44" s="21">
        <v>6.1999999999999998E-3</v>
      </c>
      <c r="H44" s="22"/>
      <c r="I44" s="23"/>
    </row>
    <row r="45" spans="1:9" ht="13.2" customHeight="1">
      <c r="A45" s="17" t="s">
        <v>237</v>
      </c>
      <c r="B45" s="18" t="s">
        <v>238</v>
      </c>
      <c r="C45" s="14" t="s">
        <v>239</v>
      </c>
      <c r="D45" s="14" t="s">
        <v>218</v>
      </c>
      <c r="E45" s="19">
        <v>17960</v>
      </c>
      <c r="F45" s="20">
        <v>430.91430000000003</v>
      </c>
      <c r="G45" s="21">
        <v>6.1000000000000004E-3</v>
      </c>
      <c r="H45" s="22"/>
      <c r="I45" s="23"/>
    </row>
    <row r="46" spans="1:9" ht="13.2" customHeight="1">
      <c r="A46" s="17" t="s">
        <v>453</v>
      </c>
      <c r="B46" s="18" t="s">
        <v>454</v>
      </c>
      <c r="C46" s="14" t="s">
        <v>455</v>
      </c>
      <c r="D46" s="14" t="s">
        <v>264</v>
      </c>
      <c r="E46" s="19">
        <v>122821</v>
      </c>
      <c r="F46" s="20">
        <v>426.18889999999999</v>
      </c>
      <c r="G46" s="21">
        <v>6.0000000000000001E-3</v>
      </c>
      <c r="H46" s="22"/>
      <c r="I46" s="23"/>
    </row>
    <row r="47" spans="1:9" ht="13.2" customHeight="1">
      <c r="A47" s="17" t="s">
        <v>2452</v>
      </c>
      <c r="B47" s="18" t="s">
        <v>2453</v>
      </c>
      <c r="C47" s="14" t="s">
        <v>2454</v>
      </c>
      <c r="D47" s="14" t="s">
        <v>243</v>
      </c>
      <c r="E47" s="19">
        <v>93877</v>
      </c>
      <c r="F47" s="20">
        <v>424.79340000000002</v>
      </c>
      <c r="G47" s="21">
        <v>6.0000000000000001E-3</v>
      </c>
      <c r="H47" s="22"/>
      <c r="I47" s="23"/>
    </row>
    <row r="48" spans="1:9" ht="13.2" customHeight="1">
      <c r="A48" s="17" t="s">
        <v>468</v>
      </c>
      <c r="B48" s="18" t="s">
        <v>469</v>
      </c>
      <c r="C48" s="14" t="s">
        <v>470</v>
      </c>
      <c r="D48" s="14" t="s">
        <v>471</v>
      </c>
      <c r="E48" s="19">
        <v>104378</v>
      </c>
      <c r="F48" s="20">
        <v>417.98169999999999</v>
      </c>
      <c r="G48" s="21">
        <v>5.8999999999999999E-3</v>
      </c>
      <c r="H48" s="22"/>
      <c r="I48" s="23"/>
    </row>
    <row r="49" spans="1:9" ht="13.2" customHeight="1">
      <c r="A49" s="17" t="s">
        <v>633</v>
      </c>
      <c r="B49" s="18" t="s">
        <v>634</v>
      </c>
      <c r="C49" s="14" t="s">
        <v>635</v>
      </c>
      <c r="D49" s="14" t="s">
        <v>228</v>
      </c>
      <c r="E49" s="19">
        <v>24059</v>
      </c>
      <c r="F49" s="20">
        <v>413.26139999999998</v>
      </c>
      <c r="G49" s="21">
        <v>5.8999999999999999E-3</v>
      </c>
      <c r="H49" s="22"/>
      <c r="I49" s="23"/>
    </row>
    <row r="50" spans="1:9" ht="13.2" customHeight="1">
      <c r="A50" s="17" t="s">
        <v>368</v>
      </c>
      <c r="B50" s="18" t="s">
        <v>369</v>
      </c>
      <c r="C50" s="14" t="s">
        <v>370</v>
      </c>
      <c r="D50" s="14" t="s">
        <v>251</v>
      </c>
      <c r="E50" s="19">
        <v>26378</v>
      </c>
      <c r="F50" s="20">
        <v>371.71879999999999</v>
      </c>
      <c r="G50" s="21">
        <v>5.3E-3</v>
      </c>
      <c r="H50" s="22"/>
      <c r="I50" s="23"/>
    </row>
    <row r="51" spans="1:9" ht="13.2" customHeight="1">
      <c r="A51" s="17" t="s">
        <v>667</v>
      </c>
      <c r="B51" s="18" t="s">
        <v>668</v>
      </c>
      <c r="C51" s="14" t="s">
        <v>669</v>
      </c>
      <c r="D51" s="14" t="s">
        <v>232</v>
      </c>
      <c r="E51" s="19">
        <v>8143</v>
      </c>
      <c r="F51" s="20">
        <v>369.69220000000001</v>
      </c>
      <c r="G51" s="21">
        <v>5.1999999999999998E-3</v>
      </c>
      <c r="H51" s="22"/>
      <c r="I51" s="23"/>
    </row>
    <row r="52" spans="1:9" ht="13.2" customHeight="1">
      <c r="A52" s="17" t="s">
        <v>494</v>
      </c>
      <c r="B52" s="18" t="s">
        <v>495</v>
      </c>
      <c r="C52" s="14" t="s">
        <v>496</v>
      </c>
      <c r="D52" s="14" t="s">
        <v>243</v>
      </c>
      <c r="E52" s="19">
        <v>27253</v>
      </c>
      <c r="F52" s="20">
        <v>357.83190000000002</v>
      </c>
      <c r="G52" s="21">
        <v>5.1000000000000004E-3</v>
      </c>
      <c r="H52" s="22"/>
      <c r="I52" s="23"/>
    </row>
    <row r="53" spans="1:9" ht="13.2" customHeight="1">
      <c r="A53" s="17" t="s">
        <v>324</v>
      </c>
      <c r="B53" s="18" t="s">
        <v>325</v>
      </c>
      <c r="C53" s="14" t="s">
        <v>326</v>
      </c>
      <c r="D53" s="14" t="s">
        <v>218</v>
      </c>
      <c r="E53" s="19">
        <v>21515</v>
      </c>
      <c r="F53" s="20">
        <v>350.26420000000002</v>
      </c>
      <c r="G53" s="21">
        <v>5.0000000000000001E-3</v>
      </c>
      <c r="H53" s="22"/>
      <c r="I53" s="23"/>
    </row>
    <row r="54" spans="1:9" ht="13.2" customHeight="1">
      <c r="A54" s="17" t="s">
        <v>1179</v>
      </c>
      <c r="B54" s="18" t="s">
        <v>1180</v>
      </c>
      <c r="C54" s="14" t="s">
        <v>1181</v>
      </c>
      <c r="D54" s="14" t="s">
        <v>247</v>
      </c>
      <c r="E54" s="19">
        <v>58493</v>
      </c>
      <c r="F54" s="20">
        <v>339.84429999999998</v>
      </c>
      <c r="G54" s="21">
        <v>4.7999999999999996E-3</v>
      </c>
      <c r="H54" s="22"/>
      <c r="I54" s="23"/>
    </row>
    <row r="55" spans="1:9" ht="13.2" customHeight="1">
      <c r="A55" s="17" t="s">
        <v>365</v>
      </c>
      <c r="B55" s="18" t="s">
        <v>366</v>
      </c>
      <c r="C55" s="14" t="s">
        <v>367</v>
      </c>
      <c r="D55" s="14" t="s">
        <v>232</v>
      </c>
      <c r="E55" s="19">
        <v>18238</v>
      </c>
      <c r="F55" s="20">
        <v>338.75259999999997</v>
      </c>
      <c r="G55" s="21">
        <v>4.7999999999999996E-3</v>
      </c>
      <c r="H55" s="22"/>
      <c r="I55" s="23"/>
    </row>
    <row r="56" spans="1:9" ht="13.2" customHeight="1">
      <c r="A56" s="17" t="s">
        <v>639</v>
      </c>
      <c r="B56" s="18" t="s">
        <v>640</v>
      </c>
      <c r="C56" s="14" t="s">
        <v>641</v>
      </c>
      <c r="D56" s="14" t="s">
        <v>218</v>
      </c>
      <c r="E56" s="19">
        <v>13321</v>
      </c>
      <c r="F56" s="20">
        <v>323.35399999999998</v>
      </c>
      <c r="G56" s="21">
        <v>4.5999999999999999E-3</v>
      </c>
      <c r="H56" s="22"/>
      <c r="I56" s="23"/>
    </row>
    <row r="57" spans="1:9" ht="13.2" customHeight="1">
      <c r="A57" s="17" t="s">
        <v>401</v>
      </c>
      <c r="B57" s="18" t="s">
        <v>402</v>
      </c>
      <c r="C57" s="14" t="s">
        <v>403</v>
      </c>
      <c r="D57" s="14" t="s">
        <v>218</v>
      </c>
      <c r="E57" s="19">
        <v>15720</v>
      </c>
      <c r="F57" s="20">
        <v>312.08920000000001</v>
      </c>
      <c r="G57" s="21">
        <v>4.4000000000000003E-3</v>
      </c>
      <c r="H57" s="22"/>
      <c r="I57" s="23"/>
    </row>
    <row r="58" spans="1:9" ht="13.2" customHeight="1">
      <c r="A58" s="17" t="s">
        <v>850</v>
      </c>
      <c r="B58" s="18" t="s">
        <v>851</v>
      </c>
      <c r="C58" s="14" t="s">
        <v>852</v>
      </c>
      <c r="D58" s="14" t="s">
        <v>424</v>
      </c>
      <c r="E58" s="19">
        <v>61640</v>
      </c>
      <c r="F58" s="20">
        <v>305.73439999999999</v>
      </c>
      <c r="G58" s="21">
        <v>4.3E-3</v>
      </c>
      <c r="H58" s="22"/>
      <c r="I58" s="23"/>
    </row>
    <row r="59" spans="1:9" ht="13.2" customHeight="1">
      <c r="A59" s="17" t="s">
        <v>569</v>
      </c>
      <c r="B59" s="18" t="s">
        <v>570</v>
      </c>
      <c r="C59" s="14" t="s">
        <v>571</v>
      </c>
      <c r="D59" s="14" t="s">
        <v>232</v>
      </c>
      <c r="E59" s="19">
        <v>91798</v>
      </c>
      <c r="F59" s="20">
        <v>296.78289999999998</v>
      </c>
      <c r="G59" s="21">
        <v>4.1999999999999997E-3</v>
      </c>
      <c r="H59" s="22"/>
      <c r="I59" s="23"/>
    </row>
    <row r="60" spans="1:9" ht="13.2" customHeight="1">
      <c r="A60" s="17" t="s">
        <v>1017</v>
      </c>
      <c r="B60" s="18" t="s">
        <v>1018</v>
      </c>
      <c r="C60" s="14" t="s">
        <v>1019</v>
      </c>
      <c r="D60" s="14" t="s">
        <v>251</v>
      </c>
      <c r="E60" s="19">
        <v>136043</v>
      </c>
      <c r="F60" s="20">
        <v>291.67619999999999</v>
      </c>
      <c r="G60" s="21">
        <v>4.1000000000000003E-3</v>
      </c>
      <c r="H60" s="22"/>
      <c r="I60" s="23"/>
    </row>
    <row r="61" spans="1:9" ht="13.2" customHeight="1">
      <c r="A61" s="17" t="s">
        <v>866</v>
      </c>
      <c r="B61" s="18" t="s">
        <v>867</v>
      </c>
      <c r="C61" s="14" t="s">
        <v>868</v>
      </c>
      <c r="D61" s="14" t="s">
        <v>290</v>
      </c>
      <c r="E61" s="19">
        <v>36547</v>
      </c>
      <c r="F61" s="20">
        <v>285.79750000000001</v>
      </c>
      <c r="G61" s="21">
        <v>4.0000000000000001E-3</v>
      </c>
      <c r="H61" s="22"/>
      <c r="I61" s="23"/>
    </row>
    <row r="62" spans="1:9" ht="13.2" customHeight="1">
      <c r="A62" s="17" t="s">
        <v>500</v>
      </c>
      <c r="B62" s="18" t="s">
        <v>501</v>
      </c>
      <c r="C62" s="14" t="s">
        <v>502</v>
      </c>
      <c r="D62" s="14" t="s">
        <v>207</v>
      </c>
      <c r="E62" s="19">
        <v>72278</v>
      </c>
      <c r="F62" s="20">
        <v>281.01690000000002</v>
      </c>
      <c r="G62" s="21">
        <v>4.0000000000000001E-3</v>
      </c>
      <c r="H62" s="22"/>
      <c r="I62" s="23"/>
    </row>
    <row r="63" spans="1:9" ht="13.2" customHeight="1">
      <c r="A63" s="17" t="s">
        <v>884</v>
      </c>
      <c r="B63" s="18" t="s">
        <v>885</v>
      </c>
      <c r="C63" s="14" t="s">
        <v>886</v>
      </c>
      <c r="D63" s="14" t="s">
        <v>424</v>
      </c>
      <c r="E63" s="19">
        <v>174453</v>
      </c>
      <c r="F63" s="20">
        <v>279.28179999999998</v>
      </c>
      <c r="G63" s="21">
        <v>4.0000000000000001E-3</v>
      </c>
      <c r="H63" s="22"/>
      <c r="I63" s="23"/>
    </row>
    <row r="64" spans="1:9" ht="13.2" customHeight="1">
      <c r="A64" s="17" t="s">
        <v>911</v>
      </c>
      <c r="B64" s="18" t="s">
        <v>912</v>
      </c>
      <c r="C64" s="14" t="s">
        <v>913</v>
      </c>
      <c r="D64" s="14" t="s">
        <v>247</v>
      </c>
      <c r="E64" s="19">
        <v>3642</v>
      </c>
      <c r="F64" s="20">
        <v>277.5204</v>
      </c>
      <c r="G64" s="21">
        <v>3.8999999999999998E-3</v>
      </c>
      <c r="H64" s="22"/>
      <c r="I64" s="23"/>
    </row>
    <row r="65" spans="1:9" ht="13.2" customHeight="1">
      <c r="A65" s="17" t="s">
        <v>1242</v>
      </c>
      <c r="B65" s="18" t="s">
        <v>1243</v>
      </c>
      <c r="C65" s="14" t="s">
        <v>1244</v>
      </c>
      <c r="D65" s="14" t="s">
        <v>865</v>
      </c>
      <c r="E65" s="19">
        <v>26010</v>
      </c>
      <c r="F65" s="20">
        <v>258.78649999999999</v>
      </c>
      <c r="G65" s="21">
        <v>3.7000000000000002E-3</v>
      </c>
      <c r="H65" s="22"/>
      <c r="I65" s="23"/>
    </row>
    <row r="66" spans="1:9" ht="13.2" customHeight="1">
      <c r="A66" s="17" t="s">
        <v>2455</v>
      </c>
      <c r="B66" s="18" t="s">
        <v>2456</v>
      </c>
      <c r="C66" s="14" t="s">
        <v>2457</v>
      </c>
      <c r="D66" s="14" t="s">
        <v>816</v>
      </c>
      <c r="E66" s="19">
        <v>95614</v>
      </c>
      <c r="F66" s="20">
        <v>247.5446</v>
      </c>
      <c r="G66" s="21">
        <v>3.5000000000000001E-3</v>
      </c>
      <c r="H66" s="22"/>
      <c r="I66" s="23"/>
    </row>
    <row r="67" spans="1:9" ht="13.2" customHeight="1">
      <c r="A67" s="17" t="s">
        <v>990</v>
      </c>
      <c r="B67" s="18" t="s">
        <v>991</v>
      </c>
      <c r="C67" s="14" t="s">
        <v>992</v>
      </c>
      <c r="D67" s="14" t="s">
        <v>247</v>
      </c>
      <c r="E67" s="19">
        <v>48144</v>
      </c>
      <c r="F67" s="20">
        <v>239.63679999999999</v>
      </c>
      <c r="G67" s="21">
        <v>3.3999999999999998E-3</v>
      </c>
      <c r="H67" s="22"/>
      <c r="I67" s="23"/>
    </row>
    <row r="68" spans="1:9" ht="13.2" customHeight="1">
      <c r="A68" s="17" t="s">
        <v>890</v>
      </c>
      <c r="B68" s="18" t="s">
        <v>891</v>
      </c>
      <c r="C68" s="14" t="s">
        <v>892</v>
      </c>
      <c r="D68" s="14" t="s">
        <v>407</v>
      </c>
      <c r="E68" s="19">
        <v>11399</v>
      </c>
      <c r="F68" s="20">
        <v>239.31059999999999</v>
      </c>
      <c r="G68" s="21">
        <v>3.3999999999999998E-3</v>
      </c>
      <c r="H68" s="22"/>
      <c r="I68" s="23"/>
    </row>
    <row r="69" spans="1:9" ht="13.2" customHeight="1">
      <c r="A69" s="17" t="s">
        <v>838</v>
      </c>
      <c r="B69" s="18" t="s">
        <v>839</v>
      </c>
      <c r="C69" s="14" t="s">
        <v>840</v>
      </c>
      <c r="D69" s="14" t="s">
        <v>484</v>
      </c>
      <c r="E69" s="19">
        <v>5074</v>
      </c>
      <c r="F69" s="20">
        <v>238.1482</v>
      </c>
      <c r="G69" s="21">
        <v>3.3999999999999998E-3</v>
      </c>
      <c r="H69" s="22"/>
      <c r="I69" s="23"/>
    </row>
    <row r="70" spans="1:9" ht="13.2" customHeight="1">
      <c r="A70" s="17" t="s">
        <v>740</v>
      </c>
      <c r="B70" s="18" t="s">
        <v>741</v>
      </c>
      <c r="C70" s="14" t="s">
        <v>742</v>
      </c>
      <c r="D70" s="14" t="s">
        <v>309</v>
      </c>
      <c r="E70" s="19">
        <v>50322</v>
      </c>
      <c r="F70" s="20">
        <v>229.56899999999999</v>
      </c>
      <c r="G70" s="21">
        <v>3.3E-3</v>
      </c>
      <c r="H70" s="22"/>
      <c r="I70" s="23"/>
    </row>
    <row r="71" spans="1:9" ht="13.2" customHeight="1">
      <c r="A71" s="17" t="s">
        <v>330</v>
      </c>
      <c r="B71" s="18" t="s">
        <v>331</v>
      </c>
      <c r="C71" s="14" t="s">
        <v>332</v>
      </c>
      <c r="D71" s="14" t="s">
        <v>333</v>
      </c>
      <c r="E71" s="19">
        <v>48407</v>
      </c>
      <c r="F71" s="20">
        <v>228.0454</v>
      </c>
      <c r="G71" s="21">
        <v>3.2000000000000002E-3</v>
      </c>
      <c r="H71" s="22"/>
      <c r="I71" s="23"/>
    </row>
    <row r="72" spans="1:9" ht="13.2" customHeight="1">
      <c r="A72" s="17" t="s">
        <v>269</v>
      </c>
      <c r="B72" s="18" t="s">
        <v>270</v>
      </c>
      <c r="C72" s="14" t="s">
        <v>271</v>
      </c>
      <c r="D72" s="14" t="s">
        <v>272</v>
      </c>
      <c r="E72" s="19">
        <v>53944</v>
      </c>
      <c r="F72" s="20">
        <v>223.57089999999999</v>
      </c>
      <c r="G72" s="21">
        <v>3.2000000000000002E-3</v>
      </c>
      <c r="H72" s="22"/>
      <c r="I72" s="23"/>
    </row>
    <row r="73" spans="1:9" ht="13.2" customHeight="1">
      <c r="A73" s="17" t="s">
        <v>255</v>
      </c>
      <c r="B73" s="18" t="s">
        <v>256</v>
      </c>
      <c r="C73" s="14" t="s">
        <v>257</v>
      </c>
      <c r="D73" s="14" t="s">
        <v>236</v>
      </c>
      <c r="E73" s="19">
        <v>11201</v>
      </c>
      <c r="F73" s="20">
        <v>220.36850000000001</v>
      </c>
      <c r="G73" s="21">
        <v>3.0999999999999999E-3</v>
      </c>
      <c r="H73" s="22"/>
      <c r="I73" s="23"/>
    </row>
    <row r="74" spans="1:9" ht="13.2" customHeight="1">
      <c r="A74" s="17" t="s">
        <v>761</v>
      </c>
      <c r="B74" s="18" t="s">
        <v>762</v>
      </c>
      <c r="C74" s="14" t="s">
        <v>763</v>
      </c>
      <c r="D74" s="14" t="s">
        <v>196</v>
      </c>
      <c r="E74" s="19">
        <v>55201</v>
      </c>
      <c r="F74" s="20">
        <v>209.95699999999999</v>
      </c>
      <c r="G74" s="21">
        <v>3.0000000000000001E-3</v>
      </c>
      <c r="H74" s="22"/>
      <c r="I74" s="23"/>
    </row>
    <row r="75" spans="1:9" ht="13.2" customHeight="1">
      <c r="A75" s="17" t="s">
        <v>698</v>
      </c>
      <c r="B75" s="18" t="s">
        <v>699</v>
      </c>
      <c r="C75" s="14" t="s">
        <v>700</v>
      </c>
      <c r="D75" s="14" t="s">
        <v>251</v>
      </c>
      <c r="E75" s="19">
        <v>17493</v>
      </c>
      <c r="F75" s="20">
        <v>203.14619999999999</v>
      </c>
      <c r="G75" s="21">
        <v>2.8999999999999998E-3</v>
      </c>
      <c r="H75" s="22"/>
      <c r="I75" s="23"/>
    </row>
    <row r="76" spans="1:9" ht="13.2" customHeight="1">
      <c r="A76" s="17" t="s">
        <v>233</v>
      </c>
      <c r="B76" s="18" t="s">
        <v>234</v>
      </c>
      <c r="C76" s="14" t="s">
        <v>235</v>
      </c>
      <c r="D76" s="14" t="s">
        <v>236</v>
      </c>
      <c r="E76" s="19">
        <v>78676</v>
      </c>
      <c r="F76" s="20">
        <v>201.0172</v>
      </c>
      <c r="G76" s="21">
        <v>2.8E-3</v>
      </c>
      <c r="H76" s="22"/>
      <c r="I76" s="23"/>
    </row>
    <row r="77" spans="1:9" ht="13.2" customHeight="1">
      <c r="A77" s="17" t="s">
        <v>932</v>
      </c>
      <c r="B77" s="18" t="s">
        <v>933</v>
      </c>
      <c r="C77" s="14" t="s">
        <v>934</v>
      </c>
      <c r="D77" s="14" t="s">
        <v>384</v>
      </c>
      <c r="E77" s="19">
        <v>4889</v>
      </c>
      <c r="F77" s="20">
        <v>196.28360000000001</v>
      </c>
      <c r="G77" s="21">
        <v>2.8E-3</v>
      </c>
      <c r="H77" s="22"/>
      <c r="I77" s="23"/>
    </row>
    <row r="78" spans="1:9" ht="13.2" customHeight="1">
      <c r="A78" s="17" t="s">
        <v>1317</v>
      </c>
      <c r="B78" s="18" t="s">
        <v>1318</v>
      </c>
      <c r="C78" s="14" t="s">
        <v>1319</v>
      </c>
      <c r="D78" s="14" t="s">
        <v>251</v>
      </c>
      <c r="E78" s="19">
        <v>41134</v>
      </c>
      <c r="F78" s="20">
        <v>187.5505</v>
      </c>
      <c r="G78" s="21">
        <v>2.7000000000000001E-3</v>
      </c>
      <c r="H78" s="22"/>
      <c r="I78" s="23"/>
    </row>
    <row r="79" spans="1:9" ht="13.2" customHeight="1">
      <c r="A79" s="17" t="s">
        <v>835</v>
      </c>
      <c r="B79" s="18" t="s">
        <v>836</v>
      </c>
      <c r="C79" s="14" t="s">
        <v>837</v>
      </c>
      <c r="D79" s="14" t="s">
        <v>384</v>
      </c>
      <c r="E79" s="19">
        <v>42408</v>
      </c>
      <c r="F79" s="20">
        <v>186.7012</v>
      </c>
      <c r="G79" s="21">
        <v>2.5999999999999999E-3</v>
      </c>
      <c r="H79" s="22"/>
      <c r="I79" s="23"/>
    </row>
    <row r="80" spans="1:9" ht="13.2" customHeight="1">
      <c r="A80" s="17" t="s">
        <v>265</v>
      </c>
      <c r="B80" s="18" t="s">
        <v>266</v>
      </c>
      <c r="C80" s="14" t="s">
        <v>267</v>
      </c>
      <c r="D80" s="14" t="s">
        <v>268</v>
      </c>
      <c r="E80" s="19">
        <v>101054</v>
      </c>
      <c r="F80" s="20">
        <v>186.29300000000001</v>
      </c>
      <c r="G80" s="21">
        <v>2.5999999999999999E-3</v>
      </c>
      <c r="H80" s="22"/>
      <c r="I80" s="23"/>
    </row>
    <row r="81" spans="1:9" ht="13.2" customHeight="1">
      <c r="A81" s="17" t="s">
        <v>2458</v>
      </c>
      <c r="B81" s="18" t="s">
        <v>2459</v>
      </c>
      <c r="C81" s="14" t="s">
        <v>2460</v>
      </c>
      <c r="D81" s="14" t="s">
        <v>272</v>
      </c>
      <c r="E81" s="19">
        <v>21852</v>
      </c>
      <c r="F81" s="20">
        <v>184.2124</v>
      </c>
      <c r="G81" s="21">
        <v>2.5999999999999999E-3</v>
      </c>
      <c r="H81" s="22"/>
      <c r="I81" s="23"/>
    </row>
    <row r="82" spans="1:9" ht="13.2" customHeight="1">
      <c r="A82" s="17" t="s">
        <v>327</v>
      </c>
      <c r="B82" s="18" t="s">
        <v>328</v>
      </c>
      <c r="C82" s="14" t="s">
        <v>329</v>
      </c>
      <c r="D82" s="14" t="s">
        <v>228</v>
      </c>
      <c r="E82" s="19">
        <v>4220</v>
      </c>
      <c r="F82" s="20">
        <v>183.2029</v>
      </c>
      <c r="G82" s="21">
        <v>2.5999999999999999E-3</v>
      </c>
      <c r="H82" s="22"/>
      <c r="I82" s="23"/>
    </row>
    <row r="83" spans="1:9" ht="13.2" customHeight="1">
      <c r="A83" s="17" t="s">
        <v>1387</v>
      </c>
      <c r="B83" s="18" t="s">
        <v>1388</v>
      </c>
      <c r="C83" s="14" t="s">
        <v>1389</v>
      </c>
      <c r="D83" s="14" t="s">
        <v>865</v>
      </c>
      <c r="E83" s="19">
        <v>20555</v>
      </c>
      <c r="F83" s="20">
        <v>168.16050000000001</v>
      </c>
      <c r="G83" s="21">
        <v>2.3999999999999998E-3</v>
      </c>
      <c r="H83" s="22"/>
      <c r="I83" s="23"/>
    </row>
    <row r="84" spans="1:9" ht="13.2" customHeight="1">
      <c r="A84" s="17" t="s">
        <v>273</v>
      </c>
      <c r="B84" s="18" t="s">
        <v>274</v>
      </c>
      <c r="C84" s="14" t="s">
        <v>275</v>
      </c>
      <c r="D84" s="14" t="s">
        <v>276</v>
      </c>
      <c r="E84" s="19">
        <v>16146</v>
      </c>
      <c r="F84" s="20">
        <v>163.9546</v>
      </c>
      <c r="G84" s="21">
        <v>2.3E-3</v>
      </c>
      <c r="H84" s="22"/>
      <c r="I84" s="23"/>
    </row>
    <row r="85" spans="1:9" ht="13.2" customHeight="1">
      <c r="A85" s="17" t="s">
        <v>658</v>
      </c>
      <c r="B85" s="18" t="s">
        <v>659</v>
      </c>
      <c r="C85" s="14" t="s">
        <v>660</v>
      </c>
      <c r="D85" s="14" t="s">
        <v>228</v>
      </c>
      <c r="E85" s="19">
        <v>7281</v>
      </c>
      <c r="F85" s="20">
        <v>160.5461</v>
      </c>
      <c r="G85" s="21">
        <v>2.3E-3</v>
      </c>
      <c r="H85" s="22"/>
      <c r="I85" s="23"/>
    </row>
    <row r="86" spans="1:9" ht="13.2" customHeight="1">
      <c r="A86" s="17" t="s">
        <v>1086</v>
      </c>
      <c r="B86" s="18" t="s">
        <v>1087</v>
      </c>
      <c r="C86" s="14" t="s">
        <v>1088</v>
      </c>
      <c r="D86" s="14" t="s">
        <v>865</v>
      </c>
      <c r="E86" s="19">
        <v>3887</v>
      </c>
      <c r="F86" s="20">
        <v>143.23599999999999</v>
      </c>
      <c r="G86" s="21">
        <v>2E-3</v>
      </c>
      <c r="H86" s="22"/>
      <c r="I86" s="23"/>
    </row>
    <row r="87" spans="1:9" ht="13.2" customHeight="1">
      <c r="A87" s="17" t="s">
        <v>465</v>
      </c>
      <c r="B87" s="18" t="s">
        <v>466</v>
      </c>
      <c r="C87" s="14" t="s">
        <v>467</v>
      </c>
      <c r="D87" s="14" t="s">
        <v>431</v>
      </c>
      <c r="E87" s="19">
        <v>3157</v>
      </c>
      <c r="F87" s="20">
        <v>140.33500000000001</v>
      </c>
      <c r="G87" s="21">
        <v>2E-3</v>
      </c>
      <c r="H87" s="22"/>
      <c r="I87" s="23"/>
    </row>
    <row r="88" spans="1:9" ht="13.2" customHeight="1">
      <c r="A88" s="17" t="s">
        <v>252</v>
      </c>
      <c r="B88" s="18" t="s">
        <v>253</v>
      </c>
      <c r="C88" s="14" t="s">
        <v>254</v>
      </c>
      <c r="D88" s="14" t="s">
        <v>228</v>
      </c>
      <c r="E88" s="19">
        <v>998</v>
      </c>
      <c r="F88" s="20">
        <v>135.19909999999999</v>
      </c>
      <c r="G88" s="21">
        <v>1.9E-3</v>
      </c>
      <c r="H88" s="22"/>
      <c r="I88" s="23"/>
    </row>
    <row r="89" spans="1:9" ht="13.2" customHeight="1">
      <c r="A89" s="17" t="s">
        <v>277</v>
      </c>
      <c r="B89" s="18" t="s">
        <v>278</v>
      </c>
      <c r="C89" s="14" t="s">
        <v>279</v>
      </c>
      <c r="D89" s="14" t="s">
        <v>218</v>
      </c>
      <c r="E89" s="19">
        <v>8321</v>
      </c>
      <c r="F89" s="20">
        <v>109.18819999999999</v>
      </c>
      <c r="G89" s="21">
        <v>1.5E-3</v>
      </c>
      <c r="H89" s="22"/>
      <c r="I89" s="23"/>
    </row>
    <row r="90" spans="1:9" ht="13.2" customHeight="1">
      <c r="A90" s="17" t="s">
        <v>1044</v>
      </c>
      <c r="B90" s="18" t="s">
        <v>1045</v>
      </c>
      <c r="C90" s="14" t="s">
        <v>1046</v>
      </c>
      <c r="D90" s="14" t="s">
        <v>344</v>
      </c>
      <c r="E90" s="19">
        <v>6888</v>
      </c>
      <c r="F90" s="20">
        <v>101.9217</v>
      </c>
      <c r="G90" s="21">
        <v>1.4E-3</v>
      </c>
      <c r="H90" s="22"/>
      <c r="I90" s="23"/>
    </row>
    <row r="91" spans="1:9" ht="13.2" customHeight="1">
      <c r="A91" s="17" t="s">
        <v>734</v>
      </c>
      <c r="B91" s="18" t="s">
        <v>735</v>
      </c>
      <c r="C91" s="14" t="s">
        <v>736</v>
      </c>
      <c r="D91" s="14" t="s">
        <v>247</v>
      </c>
      <c r="E91" s="19">
        <v>8198</v>
      </c>
      <c r="F91" s="20">
        <v>97.916899999999998</v>
      </c>
      <c r="G91" s="21">
        <v>1.4E-3</v>
      </c>
      <c r="H91" s="22"/>
      <c r="I91" s="23"/>
    </row>
    <row r="92" spans="1:9" ht="13.2" customHeight="1">
      <c r="A92" s="17" t="s">
        <v>689</v>
      </c>
      <c r="B92" s="18" t="s">
        <v>690</v>
      </c>
      <c r="C92" s="14" t="s">
        <v>691</v>
      </c>
      <c r="D92" s="14" t="s">
        <v>431</v>
      </c>
      <c r="E92" s="19">
        <v>507</v>
      </c>
      <c r="F92" s="20">
        <v>89.749099999999999</v>
      </c>
      <c r="G92" s="21">
        <v>1.2999999999999999E-3</v>
      </c>
      <c r="H92" s="22"/>
      <c r="I92" s="23"/>
    </row>
    <row r="93" spans="1:9" ht="13.2" customHeight="1">
      <c r="A93" s="17" t="s">
        <v>432</v>
      </c>
      <c r="B93" s="18" t="s">
        <v>433</v>
      </c>
      <c r="C93" s="14" t="s">
        <v>434</v>
      </c>
      <c r="D93" s="14" t="s">
        <v>243</v>
      </c>
      <c r="E93" s="19">
        <v>2173</v>
      </c>
      <c r="F93" s="20">
        <v>84.747</v>
      </c>
      <c r="G93" s="21">
        <v>1.1999999999999999E-3</v>
      </c>
      <c r="H93" s="22"/>
      <c r="I93" s="23"/>
    </row>
    <row r="94" spans="1:9" ht="13.2" customHeight="1">
      <c r="A94" s="17" t="s">
        <v>779</v>
      </c>
      <c r="B94" s="18" t="s">
        <v>780</v>
      </c>
      <c r="C94" s="14" t="s">
        <v>781</v>
      </c>
      <c r="D94" s="14" t="s">
        <v>407</v>
      </c>
      <c r="E94" s="19">
        <v>11</v>
      </c>
      <c r="F94" s="20">
        <v>0.39150000000000001</v>
      </c>
      <c r="G94" s="22" t="s">
        <v>1744</v>
      </c>
      <c r="H94" s="22"/>
      <c r="I94" s="23"/>
    </row>
    <row r="95" spans="1:9" ht="13.2" customHeight="1">
      <c r="A95" s="5"/>
      <c r="B95" s="13" t="s">
        <v>1745</v>
      </c>
      <c r="C95" s="14"/>
      <c r="D95" s="14"/>
      <c r="E95" s="14"/>
      <c r="F95" s="24">
        <v>52744.048600000002</v>
      </c>
      <c r="G95" s="25">
        <v>0.74729999999999996</v>
      </c>
      <c r="H95" s="26"/>
      <c r="I95" s="27"/>
    </row>
    <row r="96" spans="1:9" ht="13.2" customHeight="1">
      <c r="A96" s="5"/>
      <c r="B96" s="28" t="s">
        <v>1746</v>
      </c>
      <c r="C96" s="2"/>
      <c r="D96" s="2"/>
      <c r="E96" s="2"/>
      <c r="F96" s="26" t="s">
        <v>1747</v>
      </c>
      <c r="G96" s="26" t="s">
        <v>1747</v>
      </c>
      <c r="H96" s="26"/>
      <c r="I96" s="27"/>
    </row>
    <row r="97" spans="1:9" ht="13.2" customHeight="1">
      <c r="A97" s="5"/>
      <c r="B97" s="28" t="s">
        <v>1745</v>
      </c>
      <c r="C97" s="2"/>
      <c r="D97" s="2"/>
      <c r="E97" s="2"/>
      <c r="F97" s="26" t="s">
        <v>1747</v>
      </c>
      <c r="G97" s="26" t="s">
        <v>1747</v>
      </c>
      <c r="H97" s="26"/>
      <c r="I97" s="27"/>
    </row>
    <row r="98" spans="1:9" ht="13.2" customHeight="1">
      <c r="A98" s="5"/>
      <c r="B98" s="28" t="s">
        <v>1748</v>
      </c>
      <c r="C98" s="29"/>
      <c r="D98" s="2"/>
      <c r="E98" s="29"/>
      <c r="F98" s="24">
        <v>52744.048600000002</v>
      </c>
      <c r="G98" s="25">
        <v>0.74729999999999996</v>
      </c>
      <c r="H98" s="26"/>
      <c r="I98" s="27"/>
    </row>
    <row r="99" spans="1:9" ht="13.2" customHeight="1">
      <c r="A99" s="5"/>
      <c r="B99" s="13" t="s">
        <v>1840</v>
      </c>
      <c r="C99" s="14"/>
      <c r="D99" s="14"/>
      <c r="E99" s="14"/>
      <c r="F99" s="14"/>
      <c r="G99" s="14"/>
      <c r="H99" s="15"/>
      <c r="I99" s="16"/>
    </row>
    <row r="100" spans="1:9" ht="13.2" customHeight="1">
      <c r="A100" s="5"/>
      <c r="B100" s="13" t="s">
        <v>1841</v>
      </c>
      <c r="C100" s="14"/>
      <c r="D100" s="14"/>
      <c r="E100" s="14"/>
      <c r="F100" s="5"/>
      <c r="G100" s="15"/>
      <c r="H100" s="15"/>
      <c r="I100" s="16"/>
    </row>
    <row r="101" spans="1:9" ht="13.2" customHeight="1">
      <c r="A101" s="17" t="s">
        <v>2464</v>
      </c>
      <c r="B101" s="18" t="s">
        <v>2465</v>
      </c>
      <c r="C101" s="14" t="s">
        <v>2466</v>
      </c>
      <c r="D101" s="14" t="s">
        <v>1823</v>
      </c>
      <c r="E101" s="19">
        <v>4250000</v>
      </c>
      <c r="F101" s="20">
        <v>4308.0805</v>
      </c>
      <c r="G101" s="21">
        <v>6.0999999999999999E-2</v>
      </c>
      <c r="H101" s="30">
        <v>6.9823999999999997E-2</v>
      </c>
      <c r="I101" s="23"/>
    </row>
    <row r="102" spans="1:9" ht="13.2" customHeight="1">
      <c r="A102" s="17" t="s">
        <v>3887</v>
      </c>
      <c r="B102" s="18" t="s">
        <v>3888</v>
      </c>
      <c r="C102" s="14" t="s">
        <v>3889</v>
      </c>
      <c r="D102" s="14" t="s">
        <v>1823</v>
      </c>
      <c r="E102" s="19">
        <v>3500000</v>
      </c>
      <c r="F102" s="20">
        <v>3480.0010000000002</v>
      </c>
      <c r="G102" s="21">
        <v>4.9299999999999997E-2</v>
      </c>
      <c r="H102" s="30">
        <v>7.0000999999999994E-2</v>
      </c>
      <c r="I102" s="23"/>
    </row>
    <row r="103" spans="1:9" ht="13.2" customHeight="1">
      <c r="A103" s="17" t="s">
        <v>2743</v>
      </c>
      <c r="B103" s="18" t="s">
        <v>2744</v>
      </c>
      <c r="C103" s="14" t="s">
        <v>2745</v>
      </c>
      <c r="D103" s="14" t="s">
        <v>1823</v>
      </c>
      <c r="E103" s="19">
        <v>2491800</v>
      </c>
      <c r="F103" s="20">
        <v>2372.9535999999998</v>
      </c>
      <c r="G103" s="21">
        <v>3.3599999999999998E-2</v>
      </c>
      <c r="H103" s="30">
        <v>7.7834E-2</v>
      </c>
      <c r="I103" s="23"/>
    </row>
    <row r="104" spans="1:9" ht="13.2" customHeight="1">
      <c r="A104" s="17" t="s">
        <v>2731</v>
      </c>
      <c r="B104" s="18" t="s">
        <v>2732</v>
      </c>
      <c r="C104" s="14" t="s">
        <v>2733</v>
      </c>
      <c r="D104" s="14" t="s">
        <v>1823</v>
      </c>
      <c r="E104" s="19">
        <v>2000000</v>
      </c>
      <c r="F104" s="20">
        <v>2027.9939999999999</v>
      </c>
      <c r="G104" s="21">
        <v>2.87E-2</v>
      </c>
      <c r="H104" s="30">
        <v>7.1152999999999994E-2</v>
      </c>
      <c r="I104" s="23"/>
    </row>
    <row r="105" spans="1:9" ht="13.2" customHeight="1">
      <c r="A105" s="17" t="s">
        <v>2504</v>
      </c>
      <c r="B105" s="18" t="s">
        <v>2505</v>
      </c>
      <c r="C105" s="14" t="s">
        <v>2506</v>
      </c>
      <c r="D105" s="14" t="s">
        <v>1823</v>
      </c>
      <c r="E105" s="19">
        <v>900000</v>
      </c>
      <c r="F105" s="20">
        <v>937.32479999999998</v>
      </c>
      <c r="G105" s="21">
        <v>1.3299999999999999E-2</v>
      </c>
      <c r="H105" s="30">
        <v>6.9103999999999999E-2</v>
      </c>
      <c r="I105" s="23"/>
    </row>
    <row r="106" spans="1:9" ht="13.2" customHeight="1">
      <c r="A106" s="17" t="s">
        <v>2471</v>
      </c>
      <c r="B106" s="18" t="s">
        <v>2472</v>
      </c>
      <c r="C106" s="14" t="s">
        <v>2473</v>
      </c>
      <c r="D106" s="14" t="s">
        <v>2474</v>
      </c>
      <c r="E106" s="19">
        <v>650</v>
      </c>
      <c r="F106" s="20">
        <v>687.57780000000002</v>
      </c>
      <c r="G106" s="21">
        <v>9.7000000000000003E-3</v>
      </c>
      <c r="H106" s="30">
        <v>9.4774999999999998E-2</v>
      </c>
      <c r="I106" s="23"/>
    </row>
    <row r="107" spans="1:9" ht="13.2" customHeight="1">
      <c r="A107" s="17" t="s">
        <v>4830</v>
      </c>
      <c r="B107" s="18" t="s">
        <v>4831</v>
      </c>
      <c r="C107" s="14" t="s">
        <v>4832</v>
      </c>
      <c r="D107" s="14" t="s">
        <v>2470</v>
      </c>
      <c r="E107" s="19">
        <v>500</v>
      </c>
      <c r="F107" s="20">
        <v>501.5385</v>
      </c>
      <c r="G107" s="21">
        <v>7.1000000000000004E-3</v>
      </c>
      <c r="H107" s="30">
        <v>8.5349999999999995E-2</v>
      </c>
      <c r="I107" s="23"/>
    </row>
    <row r="108" spans="1:9" ht="13.2" customHeight="1">
      <c r="A108" s="17" t="s">
        <v>3134</v>
      </c>
      <c r="B108" s="18" t="s">
        <v>3135</v>
      </c>
      <c r="C108" s="14" t="s">
        <v>3136</v>
      </c>
      <c r="D108" s="14" t="s">
        <v>2470</v>
      </c>
      <c r="E108" s="19">
        <v>500</v>
      </c>
      <c r="F108" s="20">
        <v>492.09750000000003</v>
      </c>
      <c r="G108" s="21">
        <v>7.0000000000000001E-3</v>
      </c>
      <c r="H108" s="30">
        <v>8.6619000000000002E-2</v>
      </c>
      <c r="I108" s="23"/>
    </row>
    <row r="109" spans="1:9" ht="13.2" customHeight="1">
      <c r="A109" s="5"/>
      <c r="B109" s="13" t="s">
        <v>1745</v>
      </c>
      <c r="C109" s="14"/>
      <c r="D109" s="14"/>
      <c r="E109" s="14"/>
      <c r="F109" s="24">
        <v>14807.5677</v>
      </c>
      <c r="G109" s="25">
        <v>0.20979999999999999</v>
      </c>
      <c r="H109" s="26"/>
      <c r="I109" s="27"/>
    </row>
    <row r="110" spans="1:9" ht="13.2" customHeight="1">
      <c r="A110" s="5"/>
      <c r="B110" s="28" t="s">
        <v>2280</v>
      </c>
      <c r="C110" s="2"/>
      <c r="D110" s="2"/>
      <c r="E110" s="2"/>
      <c r="F110" s="26" t="s">
        <v>1747</v>
      </c>
      <c r="G110" s="26" t="s">
        <v>1747</v>
      </c>
      <c r="H110" s="26"/>
      <c r="I110" s="27"/>
    </row>
    <row r="111" spans="1:9" ht="13.2" customHeight="1">
      <c r="A111" s="5"/>
      <c r="B111" s="28" t="s">
        <v>1745</v>
      </c>
      <c r="C111" s="2"/>
      <c r="D111" s="2"/>
      <c r="E111" s="2"/>
      <c r="F111" s="26" t="s">
        <v>1747</v>
      </c>
      <c r="G111" s="26" t="s">
        <v>1747</v>
      </c>
      <c r="H111" s="26"/>
      <c r="I111" s="27"/>
    </row>
    <row r="112" spans="1:9" ht="13.2" customHeight="1">
      <c r="A112" s="5"/>
      <c r="B112" s="28" t="s">
        <v>1841</v>
      </c>
      <c r="C112" s="2"/>
      <c r="D112" s="2"/>
      <c r="E112" s="2"/>
      <c r="F112" s="26" t="s">
        <v>1747</v>
      </c>
      <c r="G112" s="26" t="s">
        <v>1747</v>
      </c>
      <c r="H112" s="43"/>
      <c r="I112" s="44"/>
    </row>
    <row r="113" spans="1:9" ht="13.2" customHeight="1">
      <c r="A113" s="5"/>
      <c r="B113" s="45" t="s">
        <v>1745</v>
      </c>
      <c r="C113" s="46"/>
      <c r="D113" s="46"/>
      <c r="E113" s="46"/>
      <c r="F113" s="26" t="s">
        <v>1747</v>
      </c>
      <c r="G113" s="26" t="s">
        <v>1747</v>
      </c>
      <c r="H113" s="43"/>
      <c r="I113" s="44"/>
    </row>
    <row r="114" spans="1:9" ht="13.2" customHeight="1">
      <c r="A114" s="5"/>
      <c r="B114" s="28" t="s">
        <v>2280</v>
      </c>
      <c r="C114" s="2"/>
      <c r="D114" s="2"/>
      <c r="E114" s="2"/>
      <c r="F114" s="26" t="s">
        <v>1747</v>
      </c>
      <c r="G114" s="26" t="s">
        <v>1747</v>
      </c>
      <c r="H114" s="26"/>
      <c r="I114" s="27"/>
    </row>
    <row r="115" spans="1:9" ht="13.2" customHeight="1">
      <c r="A115" s="5"/>
      <c r="B115" s="28" t="s">
        <v>1745</v>
      </c>
      <c r="C115" s="2"/>
      <c r="D115" s="2"/>
      <c r="E115" s="2"/>
      <c r="F115" s="26" t="s">
        <v>1747</v>
      </c>
      <c r="G115" s="26" t="s">
        <v>1747</v>
      </c>
      <c r="H115" s="26"/>
      <c r="I115" s="27"/>
    </row>
    <row r="116" spans="1:9" ht="13.2" customHeight="1">
      <c r="A116" s="5"/>
      <c r="B116" s="13" t="s">
        <v>2787</v>
      </c>
      <c r="C116" s="14"/>
      <c r="D116" s="14"/>
      <c r="E116" s="14"/>
      <c r="F116" s="5"/>
      <c r="G116" s="15"/>
      <c r="H116" s="15"/>
      <c r="I116" s="16"/>
    </row>
    <row r="117" spans="1:9" ht="13.2" customHeight="1">
      <c r="A117" s="17" t="s">
        <v>2788</v>
      </c>
      <c r="B117" s="18" t="s">
        <v>2789</v>
      </c>
      <c r="C117" s="14" t="s">
        <v>2790</v>
      </c>
      <c r="D117" s="14" t="s">
        <v>2296</v>
      </c>
      <c r="E117" s="19">
        <v>29840</v>
      </c>
      <c r="F117" s="20">
        <v>3.1629999999999998</v>
      </c>
      <c r="G117" s="22" t="s">
        <v>1744</v>
      </c>
      <c r="H117" s="30"/>
      <c r="I117" s="23"/>
    </row>
    <row r="118" spans="1:9" ht="13.2" customHeight="1">
      <c r="A118" s="5"/>
      <c r="B118" s="13" t="s">
        <v>1745</v>
      </c>
      <c r="C118" s="14"/>
      <c r="D118" s="14"/>
      <c r="E118" s="14"/>
      <c r="F118" s="24">
        <v>3.1629999999999998</v>
      </c>
      <c r="G118" s="26" t="s">
        <v>1744</v>
      </c>
      <c r="H118" s="26"/>
      <c r="I118" s="27"/>
    </row>
    <row r="119" spans="1:9" ht="13.2" customHeight="1">
      <c r="A119" s="5"/>
      <c r="B119" s="28" t="s">
        <v>1748</v>
      </c>
      <c r="C119" s="29"/>
      <c r="D119" s="2"/>
      <c r="E119" s="29"/>
      <c r="F119" s="24">
        <v>14810.7307</v>
      </c>
      <c r="G119" s="25">
        <v>0.20979999999999999</v>
      </c>
      <c r="H119" s="26"/>
      <c r="I119" s="27"/>
    </row>
    <row r="120" spans="1:9" ht="13.2" customHeight="1">
      <c r="A120" s="5"/>
      <c r="B120" s="13" t="s">
        <v>1749</v>
      </c>
      <c r="C120" s="14"/>
      <c r="D120" s="14"/>
      <c r="E120" s="14"/>
      <c r="F120" s="14"/>
      <c r="G120" s="14"/>
      <c r="H120" s="15"/>
      <c r="I120" s="16"/>
    </row>
    <row r="121" spans="1:9" ht="13.2" customHeight="1">
      <c r="A121" s="5"/>
      <c r="B121" s="28" t="s">
        <v>1841</v>
      </c>
      <c r="C121" s="2"/>
      <c r="D121" s="2"/>
      <c r="E121" s="2"/>
      <c r="F121" s="26" t="s">
        <v>1747</v>
      </c>
      <c r="G121" s="26" t="s">
        <v>1747</v>
      </c>
      <c r="H121" s="43"/>
      <c r="I121" s="44"/>
    </row>
    <row r="122" spans="1:9" ht="13.2" customHeight="1">
      <c r="A122" s="5"/>
      <c r="B122" s="45" t="s">
        <v>1745</v>
      </c>
      <c r="C122" s="46"/>
      <c r="D122" s="46"/>
      <c r="E122" s="46"/>
      <c r="F122" s="26" t="s">
        <v>1747</v>
      </c>
      <c r="G122" s="26" t="s">
        <v>1747</v>
      </c>
      <c r="H122" s="43"/>
      <c r="I122" s="44"/>
    </row>
    <row r="123" spans="1:9" ht="13.2" customHeight="1">
      <c r="A123" s="17" t="s">
        <v>1750</v>
      </c>
      <c r="B123" s="18" t="s">
        <v>1751</v>
      </c>
      <c r="C123" s="14"/>
      <c r="D123" s="14"/>
      <c r="E123" s="19"/>
      <c r="F123" s="20">
        <v>2616.37</v>
      </c>
      <c r="G123" s="21">
        <v>3.7100000000000001E-2</v>
      </c>
      <c r="H123" s="30">
        <v>5.0316018408450222E-2</v>
      </c>
      <c r="I123" s="23"/>
    </row>
    <row r="124" spans="1:9" ht="13.2" customHeight="1">
      <c r="A124" s="5"/>
      <c r="B124" s="13" t="s">
        <v>1745</v>
      </c>
      <c r="C124" s="14"/>
      <c r="D124" s="14"/>
      <c r="E124" s="14"/>
      <c r="F124" s="24">
        <v>2616.37</v>
      </c>
      <c r="G124" s="25">
        <v>3.7100000000000001E-2</v>
      </c>
      <c r="H124" s="26"/>
      <c r="I124" s="27"/>
    </row>
    <row r="125" spans="1:9" ht="13.2" customHeight="1">
      <c r="A125" s="5"/>
      <c r="B125" s="28" t="s">
        <v>1748</v>
      </c>
      <c r="C125" s="29"/>
      <c r="D125" s="2"/>
      <c r="E125" s="29"/>
      <c r="F125" s="24">
        <v>2616.37</v>
      </c>
      <c r="G125" s="25">
        <v>3.7100000000000001E-2</v>
      </c>
      <c r="H125" s="26"/>
      <c r="I125" s="27"/>
    </row>
    <row r="126" spans="1:9" ht="13.2" customHeight="1">
      <c r="A126" s="5"/>
      <c r="B126" s="28" t="s">
        <v>1752</v>
      </c>
      <c r="C126" s="14"/>
      <c r="D126" s="2"/>
      <c r="E126" s="14"/>
      <c r="F126" s="31">
        <v>410.76069999999999</v>
      </c>
      <c r="G126" s="25">
        <v>5.7999999999999996E-3</v>
      </c>
      <c r="H126" s="26"/>
      <c r="I126" s="27"/>
    </row>
    <row r="127" spans="1:9" ht="13.2" customHeight="1">
      <c r="A127" s="5"/>
      <c r="B127" s="32" t="s">
        <v>1753</v>
      </c>
      <c r="C127" s="33"/>
      <c r="D127" s="33"/>
      <c r="E127" s="33"/>
      <c r="F127" s="34">
        <v>70581.91</v>
      </c>
      <c r="G127" s="35">
        <v>1</v>
      </c>
      <c r="H127" s="36"/>
      <c r="I127" s="37"/>
    </row>
    <row r="128" spans="1:9" ht="13.2" customHeight="1">
      <c r="A128" s="5"/>
      <c r="B128" s="7"/>
      <c r="C128" s="5"/>
      <c r="D128" s="5"/>
      <c r="E128" s="5"/>
      <c r="F128" s="5"/>
      <c r="G128" s="5"/>
      <c r="H128" s="5"/>
      <c r="I128" s="5"/>
    </row>
    <row r="129" spans="1:25" ht="13.2" customHeight="1">
      <c r="A129" s="5"/>
      <c r="B129" s="4" t="s">
        <v>2363</v>
      </c>
      <c r="C129" s="5"/>
      <c r="D129" s="5"/>
      <c r="E129" s="5"/>
      <c r="F129" s="5"/>
      <c r="G129" s="5"/>
      <c r="H129" s="5"/>
      <c r="I129" s="5"/>
    </row>
    <row r="130" spans="1:25" ht="13.2" customHeight="1">
      <c r="A130" s="5"/>
      <c r="B130" s="4" t="s">
        <v>1754</v>
      </c>
      <c r="C130" s="5"/>
      <c r="D130" s="5"/>
      <c r="E130" s="5"/>
      <c r="F130" s="5"/>
      <c r="G130" s="5"/>
      <c r="H130" s="5"/>
      <c r="I130" s="5"/>
    </row>
    <row r="131" spans="1:25" ht="13.2" customHeight="1">
      <c r="A131" s="5"/>
      <c r="B131" s="4" t="s">
        <v>1755</v>
      </c>
      <c r="C131" s="5"/>
      <c r="D131" s="5"/>
      <c r="E131" s="5"/>
      <c r="F131" s="5"/>
      <c r="G131" s="5"/>
      <c r="H131" s="5"/>
      <c r="I131" s="5"/>
    </row>
    <row r="132" spans="1:25" ht="26.1" customHeight="1">
      <c r="A132" s="5"/>
      <c r="B132" s="234" t="s">
        <v>1756</v>
      </c>
      <c r="C132" s="234"/>
      <c r="D132" s="234"/>
      <c r="E132" s="234"/>
      <c r="F132" s="234"/>
      <c r="G132" s="234"/>
      <c r="H132" s="234"/>
      <c r="I132" s="234"/>
    </row>
    <row r="133" spans="1:25" ht="13.2" customHeight="1">
      <c r="A133" s="5"/>
      <c r="B133" s="234" t="s">
        <v>1757</v>
      </c>
      <c r="C133" s="234"/>
      <c r="D133" s="234"/>
      <c r="E133" s="234"/>
      <c r="F133" s="234"/>
      <c r="G133" s="234"/>
      <c r="H133" s="234"/>
      <c r="I133" s="234"/>
    </row>
    <row r="134" spans="1:25" ht="13.2" customHeight="1">
      <c r="A134" s="5"/>
      <c r="B134" s="234"/>
      <c r="C134" s="234"/>
      <c r="D134" s="234"/>
      <c r="E134" s="234"/>
      <c r="F134" s="234"/>
      <c r="G134" s="234"/>
      <c r="H134" s="234"/>
      <c r="I134" s="234"/>
    </row>
    <row r="135" spans="1:25">
      <c r="A135" s="79"/>
      <c r="B135" s="80" t="s">
        <v>5467</v>
      </c>
      <c r="C135" s="81"/>
      <c r="D135" s="81"/>
      <c r="E135" s="81"/>
      <c r="F135" s="81"/>
      <c r="G135" s="81"/>
      <c r="H135" s="81"/>
      <c r="I135" s="82"/>
      <c r="J135" s="52"/>
      <c r="K135" s="52"/>
      <c r="L135" s="52"/>
      <c r="M135" s="52"/>
      <c r="N135" s="52"/>
      <c r="O135" s="52"/>
      <c r="P135" s="52"/>
      <c r="Q135" s="52"/>
      <c r="R135" s="52"/>
      <c r="S135" s="52"/>
      <c r="T135" s="52"/>
      <c r="U135" s="52"/>
      <c r="V135" s="52"/>
      <c r="W135" s="52"/>
      <c r="X135" s="52"/>
      <c r="Y135" s="52"/>
    </row>
    <row r="136" spans="1:25">
      <c r="A136" s="79"/>
      <c r="B136" s="88" t="s">
        <v>5468</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88" t="s">
        <v>5469</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88" t="s">
        <v>5470</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161" t="s">
        <v>5471</v>
      </c>
      <c r="C139" s="56" t="s">
        <v>5472</v>
      </c>
      <c r="D139" s="57" t="s">
        <v>5473</v>
      </c>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58" t="s">
        <v>5474</v>
      </c>
      <c r="B140" s="83" t="s">
        <v>5475</v>
      </c>
      <c r="C140" s="170">
        <v>18.5</v>
      </c>
      <c r="D140" s="148">
        <v>18.59</v>
      </c>
      <c r="E140" s="79"/>
      <c r="F140" s="158"/>
      <c r="G140" s="159"/>
      <c r="H140" s="79"/>
      <c r="I140" s="86"/>
      <c r="J140" s="52"/>
      <c r="K140" s="52"/>
      <c r="L140" s="52"/>
      <c r="M140" s="52"/>
      <c r="N140" s="52"/>
      <c r="O140" s="52"/>
      <c r="P140" s="52"/>
      <c r="Q140" s="52"/>
      <c r="R140" s="52"/>
      <c r="S140" s="52"/>
      <c r="T140" s="52"/>
      <c r="U140" s="52"/>
      <c r="V140" s="52"/>
      <c r="W140" s="52"/>
      <c r="X140" s="52"/>
      <c r="Y140" s="52"/>
    </row>
    <row r="141" spans="1:25">
      <c r="A141" s="58" t="s">
        <v>5483</v>
      </c>
      <c r="B141" s="83" t="s">
        <v>5484</v>
      </c>
      <c r="C141" s="170">
        <v>17.059999999999999</v>
      </c>
      <c r="D141" s="148">
        <v>17.14</v>
      </c>
      <c r="E141" s="79"/>
      <c r="F141" s="158"/>
      <c r="G141" s="159"/>
      <c r="H141" s="79"/>
      <c r="I141" s="86"/>
      <c r="J141" s="52"/>
      <c r="K141" s="52"/>
      <c r="L141" s="52"/>
      <c r="M141" s="52"/>
      <c r="N141" s="52"/>
      <c r="O141" s="52"/>
      <c r="P141" s="52"/>
      <c r="Q141" s="52"/>
      <c r="R141" s="52"/>
      <c r="S141" s="52"/>
      <c r="T141" s="52"/>
      <c r="U141" s="52"/>
      <c r="V141" s="52"/>
      <c r="W141" s="52"/>
      <c r="X141" s="52"/>
      <c r="Y141" s="52"/>
    </row>
    <row r="142" spans="1:25">
      <c r="A142" s="58" t="s">
        <v>5476</v>
      </c>
      <c r="B142" s="83" t="s">
        <v>5477</v>
      </c>
      <c r="C142" s="170">
        <v>20.43</v>
      </c>
      <c r="D142" s="148">
        <v>20.54</v>
      </c>
      <c r="E142" s="79"/>
      <c r="F142" s="158"/>
      <c r="G142" s="159"/>
      <c r="H142" s="79"/>
      <c r="I142" s="86"/>
      <c r="J142" s="52"/>
      <c r="K142" s="52"/>
      <c r="L142" s="52"/>
      <c r="M142" s="52"/>
      <c r="N142" s="52"/>
      <c r="O142" s="52"/>
      <c r="P142" s="52"/>
      <c r="Q142" s="52"/>
      <c r="R142" s="52"/>
      <c r="S142" s="52"/>
      <c r="T142" s="52"/>
      <c r="U142" s="52"/>
      <c r="V142" s="52"/>
      <c r="W142" s="52"/>
      <c r="X142" s="52"/>
      <c r="Y142" s="52"/>
    </row>
    <row r="143" spans="1:25">
      <c r="A143" s="58" t="s">
        <v>5493</v>
      </c>
      <c r="B143" s="83" t="s">
        <v>5494</v>
      </c>
      <c r="C143" s="170">
        <v>18.79</v>
      </c>
      <c r="D143" s="148">
        <v>18.89</v>
      </c>
      <c r="E143" s="79"/>
      <c r="F143" s="158"/>
      <c r="G143" s="159"/>
      <c r="H143" s="79"/>
      <c r="I143" s="86"/>
      <c r="J143" s="52"/>
      <c r="K143" s="52"/>
      <c r="L143" s="52"/>
      <c r="M143" s="52"/>
      <c r="N143" s="52"/>
      <c r="O143" s="52"/>
      <c r="P143" s="52"/>
      <c r="Q143" s="52"/>
      <c r="R143" s="52"/>
      <c r="S143" s="52"/>
      <c r="T143" s="52"/>
      <c r="U143" s="52"/>
      <c r="V143" s="52"/>
      <c r="W143" s="52"/>
      <c r="X143" s="52"/>
      <c r="Y143" s="52"/>
    </row>
    <row r="144" spans="1:25">
      <c r="A144" s="79"/>
      <c r="B144" s="88"/>
      <c r="C144" s="90"/>
      <c r="D144" s="90"/>
      <c r="E144" s="79"/>
      <c r="F144" s="79"/>
      <c r="G144" s="79"/>
      <c r="H144" s="79"/>
      <c r="I144" s="86"/>
      <c r="J144" s="52"/>
      <c r="K144" s="52"/>
      <c r="L144" s="52"/>
      <c r="M144" s="52"/>
      <c r="N144" s="52"/>
      <c r="O144" s="52"/>
      <c r="P144" s="52"/>
      <c r="Q144" s="52"/>
      <c r="R144" s="52"/>
      <c r="S144" s="52"/>
      <c r="T144" s="52"/>
      <c r="U144" s="52"/>
      <c r="V144" s="52"/>
      <c r="W144" s="52"/>
      <c r="X144" s="52"/>
      <c r="Y144" s="52"/>
    </row>
    <row r="145" spans="1:25">
      <c r="A145" s="79"/>
      <c r="B145" s="88" t="s">
        <v>5478</v>
      </c>
      <c r="C145" s="79"/>
      <c r="D145" s="79"/>
      <c r="E145" s="79"/>
      <c r="F145" s="79"/>
      <c r="G145" s="79"/>
      <c r="H145" s="79"/>
      <c r="I145" s="86"/>
      <c r="J145" s="52"/>
      <c r="K145" s="52"/>
      <c r="L145" s="52"/>
      <c r="M145" s="52"/>
      <c r="N145" s="52"/>
      <c r="O145" s="52"/>
      <c r="P145" s="52"/>
      <c r="Q145" s="52"/>
      <c r="R145" s="52"/>
      <c r="S145" s="52"/>
      <c r="T145" s="52"/>
      <c r="U145" s="52"/>
      <c r="V145" s="52"/>
      <c r="W145" s="52"/>
      <c r="X145" s="52"/>
      <c r="Y145" s="52"/>
    </row>
    <row r="146" spans="1:25">
      <c r="A146" s="79"/>
      <c r="B146" s="88" t="s">
        <v>5479</v>
      </c>
      <c r="C146" s="79"/>
      <c r="D146" s="79"/>
      <c r="E146" s="79"/>
      <c r="F146" s="79"/>
      <c r="G146" s="79"/>
      <c r="H146" s="79"/>
      <c r="I146" s="86"/>
      <c r="J146" s="52"/>
      <c r="K146" s="52"/>
      <c r="L146" s="52"/>
      <c r="M146" s="52"/>
      <c r="N146" s="52"/>
      <c r="O146" s="52"/>
      <c r="P146" s="52"/>
      <c r="Q146" s="52"/>
      <c r="R146" s="52"/>
      <c r="S146" s="52"/>
      <c r="T146" s="52"/>
      <c r="U146" s="52"/>
      <c r="V146" s="52"/>
      <c r="W146" s="52"/>
      <c r="X146" s="52"/>
      <c r="Y146" s="52"/>
    </row>
    <row r="147" spans="1:25">
      <c r="A147" s="79"/>
      <c r="B147" s="88" t="s">
        <v>5552</v>
      </c>
      <c r="C147" s="79"/>
      <c r="D147" s="79"/>
      <c r="E147" s="79"/>
      <c r="F147" s="79"/>
      <c r="G147" s="79"/>
      <c r="H147" s="79"/>
      <c r="I147" s="86"/>
      <c r="J147" s="52"/>
      <c r="K147" s="52"/>
      <c r="L147" s="52"/>
      <c r="M147" s="52"/>
      <c r="N147" s="52"/>
      <c r="O147" s="52"/>
      <c r="P147" s="52"/>
      <c r="Q147" s="52"/>
      <c r="R147" s="52"/>
      <c r="S147" s="52"/>
      <c r="T147" s="52"/>
      <c r="U147" s="52"/>
      <c r="V147" s="52"/>
      <c r="W147" s="52"/>
      <c r="X147" s="52"/>
      <c r="Y147" s="52"/>
    </row>
    <row r="148" spans="1:25">
      <c r="A148" s="79"/>
      <c r="B148" s="88" t="s">
        <v>5968</v>
      </c>
      <c r="C148" s="79"/>
      <c r="D148" s="79"/>
      <c r="E148" s="79"/>
      <c r="F148" s="79"/>
      <c r="G148" s="79"/>
      <c r="H148" s="79"/>
      <c r="I148" s="86"/>
      <c r="J148" s="52"/>
      <c r="K148" s="52"/>
      <c r="L148" s="52"/>
      <c r="M148" s="52"/>
      <c r="N148" s="52"/>
      <c r="O148" s="52"/>
      <c r="P148" s="52"/>
      <c r="Q148" s="52"/>
      <c r="R148" s="52"/>
      <c r="S148" s="52"/>
      <c r="T148" s="52"/>
      <c r="U148" s="52"/>
      <c r="V148" s="52"/>
      <c r="W148" s="52"/>
      <c r="X148" s="52"/>
      <c r="Y148" s="52"/>
    </row>
    <row r="149" spans="1:25">
      <c r="A149" s="79"/>
      <c r="B149" s="88" t="s">
        <v>5481</v>
      </c>
      <c r="C149" s="79"/>
      <c r="D149" s="79"/>
      <c r="E149" s="79"/>
      <c r="F149" s="79"/>
      <c r="G149" s="79"/>
      <c r="H149" s="79"/>
      <c r="I149" s="86"/>
      <c r="J149" s="52"/>
      <c r="K149" s="52"/>
      <c r="L149" s="52"/>
      <c r="M149" s="52"/>
      <c r="N149" s="52"/>
      <c r="O149" s="52"/>
      <c r="P149" s="52"/>
      <c r="Q149" s="52"/>
      <c r="R149" s="52"/>
      <c r="S149" s="52"/>
      <c r="T149" s="52"/>
      <c r="U149" s="52"/>
      <c r="V149" s="52"/>
      <c r="W149" s="52"/>
      <c r="X149" s="52"/>
      <c r="Y149" s="52"/>
    </row>
    <row r="150" spans="1:25">
      <c r="A150" s="79"/>
      <c r="B150" s="88"/>
      <c r="C150" s="79"/>
      <c r="D150" s="79"/>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79"/>
      <c r="B151" s="96"/>
      <c r="C151" s="97"/>
      <c r="D151" s="97"/>
      <c r="E151" s="97"/>
      <c r="F151" s="97"/>
      <c r="G151" s="97"/>
      <c r="H151" s="97"/>
      <c r="I151" s="98"/>
      <c r="J151" s="52"/>
      <c r="K151" s="52"/>
      <c r="L151" s="52"/>
      <c r="M151" s="52"/>
      <c r="N151" s="52"/>
      <c r="O151" s="52"/>
      <c r="P151" s="52"/>
      <c r="Q151" s="52"/>
      <c r="R151" s="52"/>
      <c r="S151" s="52"/>
      <c r="T151" s="52"/>
      <c r="U151" s="52"/>
      <c r="V151" s="52"/>
      <c r="W151" s="52"/>
      <c r="X151" s="52"/>
      <c r="Y151" s="52"/>
    </row>
    <row r="152" spans="1:25">
      <c r="A152" s="67"/>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row>
    <row r="153" spans="1:25" ht="13.2" customHeight="1">
      <c r="A153" s="5"/>
      <c r="B153" s="234"/>
      <c r="C153" s="234"/>
      <c r="D153" s="234"/>
      <c r="E153" s="234"/>
      <c r="F153" s="234"/>
      <c r="G153" s="234"/>
      <c r="H153" s="234"/>
      <c r="I153" s="234"/>
    </row>
    <row r="154" spans="1:25" ht="13.2" customHeight="1">
      <c r="A154" s="5"/>
      <c r="B154" s="5"/>
      <c r="C154" s="235" t="s">
        <v>4833</v>
      </c>
      <c r="D154" s="235"/>
      <c r="E154" s="235"/>
      <c r="F154" s="235"/>
      <c r="G154" s="5"/>
      <c r="H154" s="5"/>
      <c r="I154" s="5"/>
    </row>
    <row r="155" spans="1:25" ht="13.2" customHeight="1">
      <c r="A155" s="5"/>
      <c r="B155" s="38" t="s">
        <v>1761</v>
      </c>
      <c r="C155" s="235" t="s">
        <v>1762</v>
      </c>
      <c r="D155" s="235"/>
      <c r="E155" s="235"/>
      <c r="F155" s="235"/>
      <c r="G155" s="5"/>
      <c r="H155" s="5"/>
      <c r="I155" s="5"/>
    </row>
    <row r="156" spans="1:25" ht="135" customHeight="1">
      <c r="A156" s="5"/>
      <c r="B156" s="39"/>
      <c r="C156" s="236"/>
      <c r="D156" s="236"/>
      <c r="E156" s="5"/>
      <c r="F156" s="5"/>
      <c r="G156" s="5"/>
      <c r="H156" s="5"/>
      <c r="I156" s="5"/>
    </row>
  </sheetData>
  <mergeCells count="7">
    <mergeCell ref="B153:I153"/>
    <mergeCell ref="C154:F154"/>
    <mergeCell ref="C155:F155"/>
    <mergeCell ref="C156:D156"/>
    <mergeCell ref="B132:I132"/>
    <mergeCell ref="B133:I133"/>
    <mergeCell ref="B134:I134"/>
  </mergeCells>
  <hyperlinks>
    <hyperlink ref="A1" location="AxisRetirementFundAggressivePlan" display="AXISRAP" xr:uid="{00000000-0004-0000-4700-000000000000}"/>
    <hyperlink ref="B1" location="AxisRetirementFundAggressivePlan" display="Axis Retirement Fund - Aggressive Plan" xr:uid="{00000000-0004-0000-4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outlinePr summaryBelow="0"/>
  </sheetPr>
  <dimension ref="A1:Y83"/>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147</v>
      </c>
      <c r="B1" s="4" t="s">
        <v>148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200</v>
      </c>
      <c r="B7" s="18" t="s">
        <v>201</v>
      </c>
      <c r="C7" s="14" t="s">
        <v>202</v>
      </c>
      <c r="D7" s="14" t="s">
        <v>203</v>
      </c>
      <c r="E7" s="19">
        <v>16918</v>
      </c>
      <c r="F7" s="20">
        <v>216.0429</v>
      </c>
      <c r="G7" s="21">
        <v>4.6300000000000001E-2</v>
      </c>
      <c r="H7" s="22"/>
      <c r="I7" s="23"/>
    </row>
    <row r="8" spans="1:9" ht="13.2" customHeight="1">
      <c r="A8" s="17" t="s">
        <v>212</v>
      </c>
      <c r="B8" s="18" t="s">
        <v>213</v>
      </c>
      <c r="C8" s="14" t="s">
        <v>214</v>
      </c>
      <c r="D8" s="14" t="s">
        <v>196</v>
      </c>
      <c r="E8" s="19">
        <v>12656</v>
      </c>
      <c r="F8" s="20">
        <v>134.15360000000001</v>
      </c>
      <c r="G8" s="21">
        <v>2.8799999999999999E-2</v>
      </c>
      <c r="H8" s="22"/>
      <c r="I8" s="23"/>
    </row>
    <row r="9" spans="1:9" ht="13.2" customHeight="1">
      <c r="A9" s="17" t="s">
        <v>341</v>
      </c>
      <c r="B9" s="18" t="s">
        <v>342</v>
      </c>
      <c r="C9" s="14" t="s">
        <v>343</v>
      </c>
      <c r="D9" s="14" t="s">
        <v>344</v>
      </c>
      <c r="E9" s="19">
        <v>1434</v>
      </c>
      <c r="F9" s="20">
        <v>127.6045</v>
      </c>
      <c r="G9" s="21">
        <v>2.7400000000000001E-2</v>
      </c>
      <c r="H9" s="22"/>
      <c r="I9" s="23"/>
    </row>
    <row r="10" spans="1:9" ht="13.2" customHeight="1">
      <c r="A10" s="17" t="s">
        <v>215</v>
      </c>
      <c r="B10" s="18" t="s">
        <v>216</v>
      </c>
      <c r="C10" s="14" t="s">
        <v>217</v>
      </c>
      <c r="D10" s="14" t="s">
        <v>218</v>
      </c>
      <c r="E10" s="19">
        <v>9565</v>
      </c>
      <c r="F10" s="20">
        <v>108.44799999999999</v>
      </c>
      <c r="G10" s="21">
        <v>2.3300000000000001E-2</v>
      </c>
      <c r="H10" s="22"/>
      <c r="I10" s="23"/>
    </row>
    <row r="11" spans="1:9" ht="13.2" customHeight="1">
      <c r="A11" s="17" t="s">
        <v>204</v>
      </c>
      <c r="B11" s="18" t="s">
        <v>205</v>
      </c>
      <c r="C11" s="14" t="s">
        <v>206</v>
      </c>
      <c r="D11" s="14" t="s">
        <v>207</v>
      </c>
      <c r="E11" s="19">
        <v>5836</v>
      </c>
      <c r="F11" s="20">
        <v>105.74250000000001</v>
      </c>
      <c r="G11" s="21">
        <v>2.2700000000000001E-2</v>
      </c>
      <c r="H11" s="22"/>
      <c r="I11" s="23"/>
    </row>
    <row r="12" spans="1:9" ht="13.2" customHeight="1">
      <c r="A12" s="17" t="s">
        <v>197</v>
      </c>
      <c r="B12" s="18" t="s">
        <v>198</v>
      </c>
      <c r="C12" s="14" t="s">
        <v>199</v>
      </c>
      <c r="D12" s="14" t="s">
        <v>196</v>
      </c>
      <c r="E12" s="19">
        <v>6145</v>
      </c>
      <c r="F12" s="20">
        <v>89.348299999999995</v>
      </c>
      <c r="G12" s="21">
        <v>1.9199999999999998E-2</v>
      </c>
      <c r="H12" s="22"/>
      <c r="I12" s="23"/>
    </row>
    <row r="13" spans="1:9" ht="13.2" customHeight="1">
      <c r="A13" s="17" t="s">
        <v>2449</v>
      </c>
      <c r="B13" s="18" t="s">
        <v>2450</v>
      </c>
      <c r="C13" s="14" t="s">
        <v>2451</v>
      </c>
      <c r="D13" s="14" t="s">
        <v>313</v>
      </c>
      <c r="E13" s="19">
        <v>66005</v>
      </c>
      <c r="F13" s="20">
        <v>88.096900000000005</v>
      </c>
      <c r="G13" s="21">
        <v>1.89E-2</v>
      </c>
      <c r="H13" s="22"/>
      <c r="I13" s="23"/>
    </row>
    <row r="14" spans="1:9" ht="13.2" customHeight="1">
      <c r="A14" s="17" t="s">
        <v>193</v>
      </c>
      <c r="B14" s="18" t="s">
        <v>194</v>
      </c>
      <c r="C14" s="14" t="s">
        <v>195</v>
      </c>
      <c r="D14" s="14" t="s">
        <v>196</v>
      </c>
      <c r="E14" s="19">
        <v>12296</v>
      </c>
      <c r="F14" s="20">
        <v>87.178600000000003</v>
      </c>
      <c r="G14" s="21">
        <v>1.8700000000000001E-2</v>
      </c>
      <c r="H14" s="22"/>
      <c r="I14" s="23"/>
    </row>
    <row r="15" spans="1:9" ht="13.2" customHeight="1">
      <c r="A15" s="17" t="s">
        <v>478</v>
      </c>
      <c r="B15" s="18" t="s">
        <v>479</v>
      </c>
      <c r="C15" s="14" t="s">
        <v>480</v>
      </c>
      <c r="D15" s="14" t="s">
        <v>377</v>
      </c>
      <c r="E15" s="19">
        <v>19722</v>
      </c>
      <c r="F15" s="20">
        <v>82.438000000000002</v>
      </c>
      <c r="G15" s="21">
        <v>1.77E-2</v>
      </c>
      <c r="H15" s="22"/>
      <c r="I15" s="23"/>
    </row>
    <row r="16" spans="1:9" ht="13.2" customHeight="1">
      <c r="A16" s="17" t="s">
        <v>395</v>
      </c>
      <c r="B16" s="18" t="s">
        <v>396</v>
      </c>
      <c r="C16" s="14" t="s">
        <v>397</v>
      </c>
      <c r="D16" s="14" t="s">
        <v>228</v>
      </c>
      <c r="E16" s="19">
        <v>1283</v>
      </c>
      <c r="F16" s="20">
        <v>69.923500000000004</v>
      </c>
      <c r="G16" s="21">
        <v>1.4999999999999999E-2</v>
      </c>
      <c r="H16" s="22"/>
      <c r="I16" s="23"/>
    </row>
    <row r="17" spans="1:9" ht="13.2" customHeight="1">
      <c r="A17" s="17" t="s">
        <v>277</v>
      </c>
      <c r="B17" s="18" t="s">
        <v>278</v>
      </c>
      <c r="C17" s="14" t="s">
        <v>279</v>
      </c>
      <c r="D17" s="14" t="s">
        <v>218</v>
      </c>
      <c r="E17" s="19">
        <v>4986</v>
      </c>
      <c r="F17" s="20">
        <v>65.426299999999998</v>
      </c>
      <c r="G17" s="21">
        <v>1.4E-2</v>
      </c>
      <c r="H17" s="22"/>
      <c r="I17" s="23"/>
    </row>
    <row r="18" spans="1:9" ht="13.2" customHeight="1">
      <c r="A18" s="17" t="s">
        <v>225</v>
      </c>
      <c r="B18" s="18" t="s">
        <v>226</v>
      </c>
      <c r="C18" s="14" t="s">
        <v>227</v>
      </c>
      <c r="D18" s="14" t="s">
        <v>228</v>
      </c>
      <c r="E18" s="19">
        <v>1780</v>
      </c>
      <c r="F18" s="20">
        <v>58.419600000000003</v>
      </c>
      <c r="G18" s="21">
        <v>1.2500000000000001E-2</v>
      </c>
      <c r="H18" s="22"/>
      <c r="I18" s="23"/>
    </row>
    <row r="19" spans="1:9" ht="13.2" customHeight="1">
      <c r="A19" s="17" t="s">
        <v>233</v>
      </c>
      <c r="B19" s="18" t="s">
        <v>234</v>
      </c>
      <c r="C19" s="14" t="s">
        <v>235</v>
      </c>
      <c r="D19" s="14" t="s">
        <v>236</v>
      </c>
      <c r="E19" s="19">
        <v>22681</v>
      </c>
      <c r="F19" s="20">
        <v>57.95</v>
      </c>
      <c r="G19" s="21">
        <v>1.24E-2</v>
      </c>
      <c r="H19" s="22"/>
      <c r="I19" s="23"/>
    </row>
    <row r="20" spans="1:9" ht="13.2" customHeight="1">
      <c r="A20" s="17" t="s">
        <v>222</v>
      </c>
      <c r="B20" s="18" t="s">
        <v>223</v>
      </c>
      <c r="C20" s="14" t="s">
        <v>224</v>
      </c>
      <c r="D20" s="14" t="s">
        <v>196</v>
      </c>
      <c r="E20" s="19">
        <v>13371</v>
      </c>
      <c r="F20" s="20">
        <v>56.078000000000003</v>
      </c>
      <c r="G20" s="21">
        <v>1.2E-2</v>
      </c>
      <c r="H20" s="22"/>
      <c r="I20" s="23"/>
    </row>
    <row r="21" spans="1:9" ht="13.2" customHeight="1">
      <c r="A21" s="17" t="s">
        <v>208</v>
      </c>
      <c r="B21" s="18" t="s">
        <v>209</v>
      </c>
      <c r="C21" s="14" t="s">
        <v>210</v>
      </c>
      <c r="D21" s="14" t="s">
        <v>211</v>
      </c>
      <c r="E21" s="19">
        <v>1339</v>
      </c>
      <c r="F21" s="20">
        <v>54.161200000000001</v>
      </c>
      <c r="G21" s="21">
        <v>1.1599999999999999E-2</v>
      </c>
      <c r="H21" s="22"/>
      <c r="I21" s="23"/>
    </row>
    <row r="22" spans="1:9" ht="13.2" customHeight="1">
      <c r="A22" s="17" t="s">
        <v>261</v>
      </c>
      <c r="B22" s="18" t="s">
        <v>262</v>
      </c>
      <c r="C22" s="14" t="s">
        <v>263</v>
      </c>
      <c r="D22" s="14" t="s">
        <v>264</v>
      </c>
      <c r="E22" s="19">
        <v>14662</v>
      </c>
      <c r="F22" s="20">
        <v>48.003399999999999</v>
      </c>
      <c r="G22" s="21">
        <v>1.03E-2</v>
      </c>
      <c r="H22" s="22"/>
      <c r="I22" s="23"/>
    </row>
    <row r="23" spans="1:9" ht="13.2" customHeight="1">
      <c r="A23" s="17" t="s">
        <v>248</v>
      </c>
      <c r="B23" s="18" t="s">
        <v>249</v>
      </c>
      <c r="C23" s="14" t="s">
        <v>250</v>
      </c>
      <c r="D23" s="14" t="s">
        <v>251</v>
      </c>
      <c r="E23" s="19">
        <v>2162</v>
      </c>
      <c r="F23" s="20">
        <v>42.9114</v>
      </c>
      <c r="G23" s="21">
        <v>9.1999999999999998E-3</v>
      </c>
      <c r="H23" s="22"/>
      <c r="I23" s="23"/>
    </row>
    <row r="24" spans="1:9" ht="13.2" customHeight="1">
      <c r="A24" s="17" t="s">
        <v>468</v>
      </c>
      <c r="B24" s="18" t="s">
        <v>469</v>
      </c>
      <c r="C24" s="14" t="s">
        <v>470</v>
      </c>
      <c r="D24" s="14" t="s">
        <v>471</v>
      </c>
      <c r="E24" s="19">
        <v>9750</v>
      </c>
      <c r="F24" s="20">
        <v>39.043900000000001</v>
      </c>
      <c r="G24" s="21">
        <v>8.3999999999999995E-3</v>
      </c>
      <c r="H24" s="22"/>
      <c r="I24" s="23"/>
    </row>
    <row r="25" spans="1:9" ht="13.2" customHeight="1">
      <c r="A25" s="17" t="s">
        <v>438</v>
      </c>
      <c r="B25" s="18" t="s">
        <v>439</v>
      </c>
      <c r="C25" s="14" t="s">
        <v>440</v>
      </c>
      <c r="D25" s="14" t="s">
        <v>323</v>
      </c>
      <c r="E25" s="19">
        <v>635</v>
      </c>
      <c r="F25" s="20">
        <v>33.337499999999999</v>
      </c>
      <c r="G25" s="21">
        <v>7.1000000000000004E-3</v>
      </c>
      <c r="H25" s="22"/>
      <c r="I25" s="23"/>
    </row>
    <row r="26" spans="1:9" ht="13.2" customHeight="1">
      <c r="A26" s="17" t="s">
        <v>324</v>
      </c>
      <c r="B26" s="18" t="s">
        <v>325</v>
      </c>
      <c r="C26" s="14" t="s">
        <v>326</v>
      </c>
      <c r="D26" s="14" t="s">
        <v>218</v>
      </c>
      <c r="E26" s="19">
        <v>1905</v>
      </c>
      <c r="F26" s="20">
        <v>31.013400000000001</v>
      </c>
      <c r="G26" s="21">
        <v>6.7000000000000002E-3</v>
      </c>
      <c r="H26" s="22"/>
      <c r="I26" s="23"/>
    </row>
    <row r="27" spans="1:9" ht="13.2" customHeight="1">
      <c r="A27" s="17" t="s">
        <v>725</v>
      </c>
      <c r="B27" s="18" t="s">
        <v>726</v>
      </c>
      <c r="C27" s="14" t="s">
        <v>727</v>
      </c>
      <c r="D27" s="14" t="s">
        <v>251</v>
      </c>
      <c r="E27" s="19">
        <v>1224</v>
      </c>
      <c r="F27" s="20">
        <v>29.611000000000001</v>
      </c>
      <c r="G27" s="21">
        <v>6.4000000000000003E-3</v>
      </c>
      <c r="H27" s="22"/>
      <c r="I27" s="23"/>
    </row>
    <row r="28" spans="1:9" ht="13.2" customHeight="1">
      <c r="A28" s="17" t="s">
        <v>368</v>
      </c>
      <c r="B28" s="18" t="s">
        <v>369</v>
      </c>
      <c r="C28" s="14" t="s">
        <v>370</v>
      </c>
      <c r="D28" s="14" t="s">
        <v>251</v>
      </c>
      <c r="E28" s="19">
        <v>1877</v>
      </c>
      <c r="F28" s="20">
        <v>26.450700000000001</v>
      </c>
      <c r="G28" s="21">
        <v>5.7000000000000002E-3</v>
      </c>
      <c r="H28" s="22"/>
      <c r="I28" s="23"/>
    </row>
    <row r="29" spans="1:9" ht="13.2" customHeight="1">
      <c r="A29" s="17" t="s">
        <v>494</v>
      </c>
      <c r="B29" s="18" t="s">
        <v>495</v>
      </c>
      <c r="C29" s="14" t="s">
        <v>496</v>
      </c>
      <c r="D29" s="14" t="s">
        <v>243</v>
      </c>
      <c r="E29" s="19">
        <v>1813</v>
      </c>
      <c r="F29" s="20">
        <v>23.8047</v>
      </c>
      <c r="G29" s="21">
        <v>5.1000000000000004E-3</v>
      </c>
      <c r="H29" s="22"/>
      <c r="I29" s="23"/>
    </row>
    <row r="30" spans="1:9" ht="13.2" customHeight="1">
      <c r="A30" s="17" t="s">
        <v>450</v>
      </c>
      <c r="B30" s="18" t="s">
        <v>451</v>
      </c>
      <c r="C30" s="14" t="s">
        <v>452</v>
      </c>
      <c r="D30" s="14" t="s">
        <v>377</v>
      </c>
      <c r="E30" s="19">
        <v>4174</v>
      </c>
      <c r="F30" s="20">
        <v>22.679400000000001</v>
      </c>
      <c r="G30" s="21">
        <v>4.8999999999999998E-3</v>
      </c>
      <c r="H30" s="22"/>
      <c r="I30" s="23"/>
    </row>
    <row r="31" spans="1:9" ht="13.2" customHeight="1">
      <c r="A31" s="17" t="s">
        <v>388</v>
      </c>
      <c r="B31" s="18" t="s">
        <v>389</v>
      </c>
      <c r="C31" s="14" t="s">
        <v>390</v>
      </c>
      <c r="D31" s="14" t="s">
        <v>251</v>
      </c>
      <c r="E31" s="19">
        <v>393</v>
      </c>
      <c r="F31" s="20">
        <v>19.909400000000002</v>
      </c>
      <c r="G31" s="21">
        <v>4.3E-3</v>
      </c>
      <c r="H31" s="22"/>
      <c r="I31" s="23"/>
    </row>
    <row r="32" spans="1:9" ht="13.2" customHeight="1">
      <c r="A32" s="17" t="s">
        <v>237</v>
      </c>
      <c r="B32" s="18" t="s">
        <v>238</v>
      </c>
      <c r="C32" s="14" t="s">
        <v>239</v>
      </c>
      <c r="D32" s="14" t="s">
        <v>218</v>
      </c>
      <c r="E32" s="19">
        <v>786</v>
      </c>
      <c r="F32" s="20">
        <v>18.858499999999999</v>
      </c>
      <c r="G32" s="21">
        <v>4.0000000000000001E-3</v>
      </c>
      <c r="H32" s="22"/>
      <c r="I32" s="23"/>
    </row>
    <row r="33" spans="1:9" ht="13.2" customHeight="1">
      <c r="A33" s="17" t="s">
        <v>667</v>
      </c>
      <c r="B33" s="18" t="s">
        <v>668</v>
      </c>
      <c r="C33" s="14" t="s">
        <v>669</v>
      </c>
      <c r="D33" s="14" t="s">
        <v>232</v>
      </c>
      <c r="E33" s="19">
        <v>290</v>
      </c>
      <c r="F33" s="20">
        <v>13.166</v>
      </c>
      <c r="G33" s="21">
        <v>2.8E-3</v>
      </c>
      <c r="H33" s="22"/>
      <c r="I33" s="23"/>
    </row>
    <row r="34" spans="1:9" ht="13.2" customHeight="1">
      <c r="A34" s="17" t="s">
        <v>2458</v>
      </c>
      <c r="B34" s="18" t="s">
        <v>2459</v>
      </c>
      <c r="C34" s="14" t="s">
        <v>2460</v>
      </c>
      <c r="D34" s="14" t="s">
        <v>272</v>
      </c>
      <c r="E34" s="19">
        <v>1541</v>
      </c>
      <c r="F34" s="20">
        <v>12.990600000000001</v>
      </c>
      <c r="G34" s="21">
        <v>2.8E-3</v>
      </c>
      <c r="H34" s="22"/>
      <c r="I34" s="23"/>
    </row>
    <row r="35" spans="1:9" ht="13.2" customHeight="1">
      <c r="A35" s="17" t="s">
        <v>255</v>
      </c>
      <c r="B35" s="18" t="s">
        <v>256</v>
      </c>
      <c r="C35" s="14" t="s">
        <v>257</v>
      </c>
      <c r="D35" s="14" t="s">
        <v>236</v>
      </c>
      <c r="E35" s="19">
        <v>485</v>
      </c>
      <c r="F35" s="20">
        <v>9.5419</v>
      </c>
      <c r="G35" s="21">
        <v>2E-3</v>
      </c>
      <c r="H35" s="22"/>
      <c r="I35" s="23"/>
    </row>
    <row r="36" spans="1:9" ht="13.2" customHeight="1">
      <c r="A36" s="17" t="s">
        <v>229</v>
      </c>
      <c r="B36" s="18" t="s">
        <v>230</v>
      </c>
      <c r="C36" s="14" t="s">
        <v>231</v>
      </c>
      <c r="D36" s="14" t="s">
        <v>232</v>
      </c>
      <c r="E36" s="19">
        <v>894</v>
      </c>
      <c r="F36" s="20">
        <v>9.4496000000000002</v>
      </c>
      <c r="G36" s="21">
        <v>2E-3</v>
      </c>
      <c r="H36" s="22"/>
      <c r="I36" s="23"/>
    </row>
    <row r="37" spans="1:9" ht="13.2" customHeight="1">
      <c r="A37" s="17" t="s">
        <v>1044</v>
      </c>
      <c r="B37" s="18" t="s">
        <v>1045</v>
      </c>
      <c r="C37" s="14" t="s">
        <v>1046</v>
      </c>
      <c r="D37" s="14" t="s">
        <v>344</v>
      </c>
      <c r="E37" s="19">
        <v>486</v>
      </c>
      <c r="F37" s="20">
        <v>7.1913</v>
      </c>
      <c r="G37" s="21">
        <v>1.5E-3</v>
      </c>
      <c r="H37" s="22"/>
      <c r="I37" s="23"/>
    </row>
    <row r="38" spans="1:9" ht="13.2" customHeight="1">
      <c r="A38" s="17" t="s">
        <v>884</v>
      </c>
      <c r="B38" s="18" t="s">
        <v>885</v>
      </c>
      <c r="C38" s="14" t="s">
        <v>886</v>
      </c>
      <c r="D38" s="14" t="s">
        <v>424</v>
      </c>
      <c r="E38" s="19">
        <v>2268</v>
      </c>
      <c r="F38" s="20">
        <v>3.6307999999999998</v>
      </c>
      <c r="G38" s="21">
        <v>8.0000000000000004E-4</v>
      </c>
      <c r="H38" s="22"/>
      <c r="I38" s="23"/>
    </row>
    <row r="39" spans="1:9" ht="13.2" customHeight="1">
      <c r="A39" s="5"/>
      <c r="B39" s="13" t="s">
        <v>1745</v>
      </c>
      <c r="C39" s="14"/>
      <c r="D39" s="14"/>
      <c r="E39" s="14"/>
      <c r="F39" s="24">
        <v>1792.6053999999999</v>
      </c>
      <c r="G39" s="25">
        <v>0.38450000000000001</v>
      </c>
      <c r="H39" s="26"/>
      <c r="I39" s="27"/>
    </row>
    <row r="40" spans="1:9" ht="13.2" customHeight="1">
      <c r="A40" s="5"/>
      <c r="B40" s="28" t="s">
        <v>1746</v>
      </c>
      <c r="C40" s="2"/>
      <c r="D40" s="2"/>
      <c r="E40" s="2"/>
      <c r="F40" s="26" t="s">
        <v>1747</v>
      </c>
      <c r="G40" s="26" t="s">
        <v>1747</v>
      </c>
      <c r="H40" s="26"/>
      <c r="I40" s="27"/>
    </row>
    <row r="41" spans="1:9" ht="13.2" customHeight="1">
      <c r="A41" s="5"/>
      <c r="B41" s="28" t="s">
        <v>1745</v>
      </c>
      <c r="C41" s="2"/>
      <c r="D41" s="2"/>
      <c r="E41" s="2"/>
      <c r="F41" s="26" t="s">
        <v>1747</v>
      </c>
      <c r="G41" s="26" t="s">
        <v>1747</v>
      </c>
      <c r="H41" s="26"/>
      <c r="I41" s="27"/>
    </row>
    <row r="42" spans="1:9" ht="13.2" customHeight="1">
      <c r="A42" s="5"/>
      <c r="B42" s="28" t="s">
        <v>1748</v>
      </c>
      <c r="C42" s="29"/>
      <c r="D42" s="2"/>
      <c r="E42" s="29"/>
      <c r="F42" s="24">
        <v>1792.6053999999999</v>
      </c>
      <c r="G42" s="25">
        <v>0.38450000000000001</v>
      </c>
      <c r="H42" s="26"/>
      <c r="I42" s="27"/>
    </row>
    <row r="43" spans="1:9" ht="13.2" customHeight="1">
      <c r="A43" s="5"/>
      <c r="B43" s="13" t="s">
        <v>1840</v>
      </c>
      <c r="C43" s="14"/>
      <c r="D43" s="14"/>
      <c r="E43" s="14"/>
      <c r="F43" s="14"/>
      <c r="G43" s="14"/>
      <c r="H43" s="15"/>
      <c r="I43" s="16"/>
    </row>
    <row r="44" spans="1:9" ht="13.2" customHeight="1">
      <c r="A44" s="5"/>
      <c r="B44" s="13" t="s">
        <v>1841</v>
      </c>
      <c r="C44" s="14"/>
      <c r="D44" s="14"/>
      <c r="E44" s="14"/>
      <c r="F44" s="5"/>
      <c r="G44" s="15"/>
      <c r="H44" s="15"/>
      <c r="I44" s="16"/>
    </row>
    <row r="45" spans="1:9" ht="13.2" customHeight="1">
      <c r="A45" s="17" t="s">
        <v>2731</v>
      </c>
      <c r="B45" s="18" t="s">
        <v>2732</v>
      </c>
      <c r="C45" s="14" t="s">
        <v>2733</v>
      </c>
      <c r="D45" s="14" t="s">
        <v>1823</v>
      </c>
      <c r="E45" s="19">
        <v>1550000</v>
      </c>
      <c r="F45" s="20">
        <v>1571.6954000000001</v>
      </c>
      <c r="G45" s="21">
        <v>0.33710000000000001</v>
      </c>
      <c r="H45" s="30">
        <v>7.1152999999999994E-2</v>
      </c>
      <c r="I45" s="23"/>
    </row>
    <row r="46" spans="1:9" ht="13.2" customHeight="1">
      <c r="A46" s="17" t="s">
        <v>3166</v>
      </c>
      <c r="B46" s="18" t="s">
        <v>3167</v>
      </c>
      <c r="C46" s="14" t="s">
        <v>3168</v>
      </c>
      <c r="D46" s="14" t="s">
        <v>1823</v>
      </c>
      <c r="E46" s="19">
        <v>730000</v>
      </c>
      <c r="F46" s="20">
        <v>701.60879999999997</v>
      </c>
      <c r="G46" s="21">
        <v>0.15049999999999999</v>
      </c>
      <c r="H46" s="30">
        <v>7.8018000000000004E-2</v>
      </c>
      <c r="I46" s="23"/>
    </row>
    <row r="47" spans="1:9" ht="13.2" customHeight="1">
      <c r="A47" s="17" t="s">
        <v>2464</v>
      </c>
      <c r="B47" s="18" t="s">
        <v>2465</v>
      </c>
      <c r="C47" s="14" t="s">
        <v>2466</v>
      </c>
      <c r="D47" s="14" t="s">
        <v>1823</v>
      </c>
      <c r="E47" s="19">
        <v>500000</v>
      </c>
      <c r="F47" s="20">
        <v>506.83300000000003</v>
      </c>
      <c r="G47" s="21">
        <v>0.1087</v>
      </c>
      <c r="H47" s="30">
        <v>6.9823999999999997E-2</v>
      </c>
      <c r="I47" s="23"/>
    </row>
    <row r="48" spans="1:9" ht="13.2" customHeight="1">
      <c r="A48" s="5"/>
      <c r="B48" s="13" t="s">
        <v>1745</v>
      </c>
      <c r="C48" s="14"/>
      <c r="D48" s="14"/>
      <c r="E48" s="14"/>
      <c r="F48" s="24">
        <v>2780.1372000000001</v>
      </c>
      <c r="G48" s="25">
        <v>0.59619999999999995</v>
      </c>
      <c r="H48" s="26"/>
      <c r="I48" s="27"/>
    </row>
    <row r="49" spans="1:25" ht="13.2" customHeight="1">
      <c r="A49" s="5"/>
      <c r="B49" s="28" t="s">
        <v>2280</v>
      </c>
      <c r="C49" s="2"/>
      <c r="D49" s="2"/>
      <c r="E49" s="2"/>
      <c r="F49" s="26" t="s">
        <v>1747</v>
      </c>
      <c r="G49" s="26" t="s">
        <v>1747</v>
      </c>
      <c r="H49" s="26"/>
      <c r="I49" s="27"/>
    </row>
    <row r="50" spans="1:25" ht="13.2" customHeight="1">
      <c r="A50" s="5"/>
      <c r="B50" s="28" t="s">
        <v>1745</v>
      </c>
      <c r="C50" s="2"/>
      <c r="D50" s="2"/>
      <c r="E50" s="2"/>
      <c r="F50" s="26" t="s">
        <v>1747</v>
      </c>
      <c r="G50" s="26" t="s">
        <v>1747</v>
      </c>
      <c r="H50" s="26"/>
      <c r="I50" s="27"/>
    </row>
    <row r="51" spans="1:25" ht="13.2" customHeight="1">
      <c r="A51" s="5"/>
      <c r="B51" s="28" t="s">
        <v>1748</v>
      </c>
      <c r="C51" s="29"/>
      <c r="D51" s="2"/>
      <c r="E51" s="29"/>
      <c r="F51" s="24">
        <v>2780.1372000000001</v>
      </c>
      <c r="G51" s="25">
        <v>0.59619999999999995</v>
      </c>
      <c r="H51" s="26"/>
      <c r="I51" s="27"/>
    </row>
    <row r="52" spans="1:25" ht="13.2" customHeight="1">
      <c r="A52" s="5"/>
      <c r="B52" s="13" t="s">
        <v>1749</v>
      </c>
      <c r="C52" s="14"/>
      <c r="D52" s="14"/>
      <c r="E52" s="14"/>
      <c r="F52" s="14"/>
      <c r="G52" s="14"/>
      <c r="H52" s="15"/>
      <c r="I52" s="16"/>
    </row>
    <row r="53" spans="1:25" ht="13.2" customHeight="1">
      <c r="A53" s="17" t="s">
        <v>1750</v>
      </c>
      <c r="B53" s="18" t="s">
        <v>1751</v>
      </c>
      <c r="C53" s="14"/>
      <c r="D53" s="14"/>
      <c r="E53" s="19"/>
      <c r="F53" s="20">
        <v>42.66</v>
      </c>
      <c r="G53" s="21">
        <v>9.1000000000000004E-3</v>
      </c>
      <c r="H53" s="30">
        <v>5.0316358654216756E-2</v>
      </c>
      <c r="I53" s="23"/>
    </row>
    <row r="54" spans="1:25" ht="13.2" customHeight="1">
      <c r="A54" s="5"/>
      <c r="B54" s="13" t="s">
        <v>1745</v>
      </c>
      <c r="C54" s="14"/>
      <c r="D54" s="14"/>
      <c r="E54" s="14"/>
      <c r="F54" s="24">
        <v>42.66</v>
      </c>
      <c r="G54" s="25">
        <v>9.1000000000000004E-3</v>
      </c>
      <c r="H54" s="26"/>
      <c r="I54" s="27"/>
    </row>
    <row r="55" spans="1:25" ht="13.2" customHeight="1">
      <c r="A55" s="5"/>
      <c r="B55" s="28" t="s">
        <v>1748</v>
      </c>
      <c r="C55" s="29"/>
      <c r="D55" s="2"/>
      <c r="E55" s="29"/>
      <c r="F55" s="24">
        <v>42.66</v>
      </c>
      <c r="G55" s="25">
        <v>9.1000000000000004E-3</v>
      </c>
      <c r="H55" s="26"/>
      <c r="I55" s="27"/>
    </row>
    <row r="56" spans="1:25" ht="13.2" customHeight="1">
      <c r="A56" s="5"/>
      <c r="B56" s="28" t="s">
        <v>1752</v>
      </c>
      <c r="C56" s="14"/>
      <c r="D56" s="2"/>
      <c r="E56" s="14"/>
      <c r="F56" s="31">
        <v>47.357399999999998</v>
      </c>
      <c r="G56" s="25">
        <v>1.0200000000000001E-2</v>
      </c>
      <c r="H56" s="26"/>
      <c r="I56" s="27"/>
    </row>
    <row r="57" spans="1:25" ht="13.2" customHeight="1">
      <c r="A57" s="5"/>
      <c r="B57" s="32" t="s">
        <v>1753</v>
      </c>
      <c r="C57" s="33"/>
      <c r="D57" s="33"/>
      <c r="E57" s="33"/>
      <c r="F57" s="34">
        <v>4662.76</v>
      </c>
      <c r="G57" s="35">
        <v>1</v>
      </c>
      <c r="H57" s="36"/>
      <c r="I57" s="37"/>
    </row>
    <row r="58" spans="1:25" ht="13.2" customHeight="1">
      <c r="A58" s="5"/>
      <c r="B58" s="7"/>
      <c r="C58" s="5"/>
      <c r="D58" s="5"/>
      <c r="E58" s="5"/>
      <c r="F58" s="5"/>
      <c r="G58" s="5"/>
      <c r="H58" s="5"/>
      <c r="I58" s="5"/>
    </row>
    <row r="59" spans="1:25" ht="13.2" customHeight="1">
      <c r="A59" s="5"/>
      <c r="B59" s="4" t="s">
        <v>1755</v>
      </c>
      <c r="C59" s="5"/>
      <c r="D59" s="5"/>
      <c r="E59" s="5"/>
      <c r="F59" s="5"/>
      <c r="G59" s="5"/>
      <c r="H59" s="5"/>
      <c r="I59" s="5"/>
    </row>
    <row r="60" spans="1:25" ht="26.1" customHeight="1">
      <c r="A60" s="5"/>
      <c r="B60" s="234" t="s">
        <v>1756</v>
      </c>
      <c r="C60" s="234"/>
      <c r="D60" s="234"/>
      <c r="E60" s="234"/>
      <c r="F60" s="234"/>
      <c r="G60" s="234"/>
      <c r="H60" s="234"/>
      <c r="I60" s="234"/>
    </row>
    <row r="61" spans="1:25" ht="13.2" customHeight="1">
      <c r="A61" s="5"/>
      <c r="B61" s="234" t="s">
        <v>1757</v>
      </c>
      <c r="C61" s="234"/>
      <c r="D61" s="234"/>
      <c r="E61" s="234"/>
      <c r="F61" s="234"/>
      <c r="G61" s="234"/>
      <c r="H61" s="234"/>
      <c r="I61" s="234"/>
    </row>
    <row r="62" spans="1:25" ht="13.2" customHeight="1">
      <c r="A62" s="5"/>
      <c r="B62" s="234"/>
      <c r="C62" s="234"/>
      <c r="D62" s="234"/>
      <c r="E62" s="234"/>
      <c r="F62" s="234"/>
      <c r="G62" s="234"/>
      <c r="H62" s="234"/>
      <c r="I62" s="234"/>
    </row>
    <row r="63" spans="1:25">
      <c r="A63" s="102"/>
      <c r="B63" s="163" t="s">
        <v>5467</v>
      </c>
      <c r="C63" s="164"/>
      <c r="D63" s="164"/>
      <c r="E63" s="164"/>
      <c r="F63" s="164"/>
      <c r="G63" s="164"/>
      <c r="H63" s="164"/>
      <c r="I63" s="165"/>
      <c r="J63" s="104"/>
      <c r="K63" s="104"/>
      <c r="L63" s="104"/>
      <c r="M63" s="104"/>
      <c r="N63" s="104"/>
      <c r="O63" s="104"/>
      <c r="P63" s="104"/>
      <c r="Q63" s="104"/>
      <c r="R63" s="104"/>
      <c r="S63" s="104"/>
      <c r="T63" s="104"/>
      <c r="U63" s="104"/>
      <c r="V63" s="104"/>
      <c r="W63" s="104"/>
      <c r="X63" s="104"/>
      <c r="Y63" s="104"/>
    </row>
    <row r="64" spans="1:25">
      <c r="A64" s="102"/>
      <c r="B64" s="103" t="s">
        <v>5468</v>
      </c>
      <c r="C64" s="104"/>
      <c r="D64" s="104"/>
      <c r="E64" s="104"/>
      <c r="F64" s="104"/>
      <c r="G64" s="104"/>
      <c r="H64" s="104"/>
      <c r="I64" s="105"/>
      <c r="J64" s="104"/>
      <c r="K64" s="104"/>
      <c r="L64" s="104"/>
      <c r="M64" s="104"/>
      <c r="N64" s="104"/>
      <c r="O64" s="104"/>
      <c r="P64" s="104"/>
      <c r="Q64" s="104"/>
      <c r="R64" s="104"/>
      <c r="S64" s="104"/>
      <c r="T64" s="104"/>
      <c r="U64" s="104"/>
      <c r="V64" s="104"/>
      <c r="W64" s="104"/>
      <c r="X64" s="104"/>
      <c r="Y64" s="104"/>
    </row>
    <row r="65" spans="1:25">
      <c r="A65" s="102"/>
      <c r="B65" s="103" t="s">
        <v>5469</v>
      </c>
      <c r="C65" s="104"/>
      <c r="D65" s="104"/>
      <c r="E65" s="104"/>
      <c r="F65" s="104"/>
      <c r="G65" s="104"/>
      <c r="H65" s="104"/>
      <c r="I65" s="105"/>
      <c r="J65" s="104"/>
      <c r="K65" s="104"/>
      <c r="L65" s="104"/>
      <c r="M65" s="104"/>
      <c r="N65" s="104"/>
      <c r="O65" s="104"/>
      <c r="P65" s="104"/>
      <c r="Q65" s="104"/>
      <c r="R65" s="104"/>
      <c r="S65" s="104"/>
      <c r="T65" s="104"/>
      <c r="U65" s="104"/>
      <c r="V65" s="104"/>
      <c r="W65" s="104"/>
      <c r="X65" s="104"/>
      <c r="Y65" s="104"/>
    </row>
    <row r="66" spans="1:25">
      <c r="A66" s="102"/>
      <c r="B66" s="103" t="s">
        <v>5470</v>
      </c>
      <c r="C66" s="104"/>
      <c r="D66" s="104"/>
      <c r="E66" s="104"/>
      <c r="F66" s="104"/>
      <c r="G66" s="104"/>
      <c r="H66" s="104"/>
      <c r="I66" s="105"/>
      <c r="J66" s="104"/>
      <c r="K66" s="104"/>
      <c r="L66" s="104"/>
      <c r="M66" s="104"/>
      <c r="N66" s="104"/>
      <c r="O66" s="104"/>
      <c r="P66" s="104"/>
      <c r="Q66" s="104"/>
      <c r="R66" s="104"/>
      <c r="S66" s="104"/>
      <c r="T66" s="104"/>
      <c r="U66" s="104"/>
      <c r="V66" s="104"/>
      <c r="W66" s="104"/>
      <c r="X66" s="104"/>
      <c r="Y66" s="104"/>
    </row>
    <row r="67" spans="1:25">
      <c r="A67" s="102"/>
      <c r="B67" s="166" t="s">
        <v>5471</v>
      </c>
      <c r="C67" s="56" t="s">
        <v>5472</v>
      </c>
      <c r="D67" s="106" t="s">
        <v>5473</v>
      </c>
      <c r="E67" s="104"/>
      <c r="F67" s="104"/>
      <c r="G67" s="104"/>
      <c r="H67" s="104"/>
      <c r="I67" s="105"/>
      <c r="J67" s="104"/>
      <c r="K67" s="104"/>
      <c r="L67" s="104"/>
      <c r="M67" s="104"/>
      <c r="N67" s="104"/>
      <c r="O67" s="104"/>
      <c r="P67" s="104"/>
      <c r="Q67" s="104"/>
      <c r="R67" s="104"/>
      <c r="S67" s="104"/>
      <c r="T67" s="104"/>
      <c r="U67" s="104"/>
      <c r="V67" s="104"/>
      <c r="W67" s="104"/>
      <c r="X67" s="104"/>
      <c r="Y67" s="104"/>
    </row>
    <row r="68" spans="1:25">
      <c r="A68" s="58" t="s">
        <v>5474</v>
      </c>
      <c r="B68" s="167" t="s">
        <v>5475</v>
      </c>
      <c r="C68" s="168">
        <v>16.1036</v>
      </c>
      <c r="D68" s="69">
        <v>15.948600000000001</v>
      </c>
      <c r="E68" s="104"/>
      <c r="F68" s="158"/>
      <c r="G68" s="159"/>
      <c r="H68" s="104"/>
      <c r="I68" s="105"/>
      <c r="J68" s="104"/>
      <c r="K68" s="104"/>
      <c r="L68" s="104"/>
      <c r="M68" s="104"/>
      <c r="N68" s="104"/>
      <c r="O68" s="104"/>
      <c r="P68" s="104"/>
      <c r="Q68" s="104"/>
      <c r="R68" s="104"/>
      <c r="S68" s="104"/>
      <c r="T68" s="104"/>
      <c r="U68" s="104"/>
      <c r="V68" s="104"/>
      <c r="W68" s="104"/>
      <c r="X68" s="104"/>
      <c r="Y68" s="104"/>
    </row>
    <row r="69" spans="1:25">
      <c r="A69" s="58" t="s">
        <v>5483</v>
      </c>
      <c r="B69" s="167" t="s">
        <v>5484</v>
      </c>
      <c r="C69" s="168">
        <v>14.839399999999999</v>
      </c>
      <c r="D69" s="69">
        <v>14.6966</v>
      </c>
      <c r="E69" s="104"/>
      <c r="F69" s="158"/>
      <c r="G69" s="159"/>
      <c r="H69" s="104"/>
      <c r="I69" s="105"/>
      <c r="J69" s="104"/>
      <c r="K69" s="104"/>
      <c r="L69" s="104"/>
      <c r="M69" s="104"/>
      <c r="N69" s="104"/>
      <c r="O69" s="104"/>
      <c r="P69" s="104"/>
      <c r="Q69" s="104"/>
      <c r="R69" s="104"/>
      <c r="S69" s="104"/>
      <c r="T69" s="104"/>
      <c r="U69" s="104"/>
      <c r="V69" s="104"/>
      <c r="W69" s="104"/>
      <c r="X69" s="104"/>
      <c r="Y69" s="104"/>
    </row>
    <row r="70" spans="1:25">
      <c r="A70" s="58" t="s">
        <v>5476</v>
      </c>
      <c r="B70" s="167" t="s">
        <v>5477</v>
      </c>
      <c r="C70" s="168">
        <v>17.773399999999999</v>
      </c>
      <c r="D70" s="69">
        <v>17.6159</v>
      </c>
      <c r="E70" s="104"/>
      <c r="F70" s="158"/>
      <c r="G70" s="159"/>
      <c r="H70" s="104"/>
      <c r="I70" s="105"/>
      <c r="J70" s="104"/>
      <c r="K70" s="104"/>
      <c r="L70" s="104"/>
      <c r="M70" s="104"/>
      <c r="N70" s="104"/>
      <c r="O70" s="104"/>
      <c r="P70" s="104"/>
      <c r="Q70" s="104"/>
      <c r="R70" s="104"/>
      <c r="S70" s="104"/>
      <c r="T70" s="104"/>
      <c r="U70" s="104"/>
      <c r="V70" s="104"/>
      <c r="W70" s="104"/>
      <c r="X70" s="104"/>
      <c r="Y70" s="104"/>
    </row>
    <row r="71" spans="1:25">
      <c r="A71" s="58" t="s">
        <v>5493</v>
      </c>
      <c r="B71" s="167" t="s">
        <v>5494</v>
      </c>
      <c r="C71" s="168">
        <v>16.194900000000001</v>
      </c>
      <c r="D71" s="69">
        <v>16.051400000000001</v>
      </c>
      <c r="E71" s="104"/>
      <c r="F71" s="158"/>
      <c r="G71" s="159"/>
      <c r="H71" s="104"/>
      <c r="I71" s="105"/>
      <c r="J71" s="104"/>
      <c r="K71" s="104"/>
      <c r="L71" s="104"/>
      <c r="M71" s="104"/>
      <c r="N71" s="104"/>
      <c r="O71" s="104"/>
      <c r="P71" s="104"/>
      <c r="Q71" s="104"/>
      <c r="R71" s="104"/>
      <c r="S71" s="104"/>
      <c r="T71" s="104"/>
      <c r="U71" s="104"/>
      <c r="V71" s="104"/>
      <c r="W71" s="104"/>
      <c r="X71" s="104"/>
      <c r="Y71" s="104"/>
    </row>
    <row r="72" spans="1:25">
      <c r="A72" s="102"/>
      <c r="B72" s="103"/>
      <c r="C72" s="169"/>
      <c r="D72" s="169"/>
      <c r="E72" s="104"/>
      <c r="F72" s="104"/>
      <c r="G72" s="104"/>
      <c r="H72" s="104"/>
      <c r="I72" s="105"/>
      <c r="J72" s="104"/>
      <c r="K72" s="104"/>
      <c r="L72" s="104"/>
      <c r="M72" s="104"/>
      <c r="N72" s="104"/>
      <c r="O72" s="104"/>
      <c r="P72" s="104"/>
      <c r="Q72" s="104"/>
      <c r="R72" s="104"/>
      <c r="S72" s="104"/>
      <c r="T72" s="104"/>
      <c r="U72" s="104"/>
      <c r="V72" s="104"/>
      <c r="W72" s="104"/>
      <c r="X72" s="104"/>
      <c r="Y72" s="104"/>
    </row>
    <row r="73" spans="1:25">
      <c r="A73" s="102"/>
      <c r="B73" s="103" t="s">
        <v>5478</v>
      </c>
      <c r="C73" s="104"/>
      <c r="D73" s="104"/>
      <c r="E73" s="104"/>
      <c r="F73" s="104"/>
      <c r="G73" s="104"/>
      <c r="H73" s="104"/>
      <c r="I73" s="105"/>
      <c r="J73" s="104"/>
      <c r="K73" s="104"/>
      <c r="L73" s="104"/>
      <c r="M73" s="104"/>
      <c r="N73" s="104"/>
      <c r="O73" s="104"/>
      <c r="P73" s="104"/>
      <c r="Q73" s="104"/>
      <c r="R73" s="104"/>
      <c r="S73" s="104"/>
      <c r="T73" s="104"/>
      <c r="U73" s="104"/>
      <c r="V73" s="104"/>
      <c r="W73" s="104"/>
      <c r="X73" s="104"/>
      <c r="Y73" s="104"/>
    </row>
    <row r="74" spans="1:25">
      <c r="A74" s="102"/>
      <c r="B74" s="103" t="s">
        <v>5479</v>
      </c>
      <c r="C74" s="104"/>
      <c r="D74" s="104"/>
      <c r="E74" s="104"/>
      <c r="F74" s="104"/>
      <c r="G74" s="104"/>
      <c r="H74" s="104"/>
      <c r="I74" s="105"/>
      <c r="J74" s="104"/>
      <c r="K74" s="104"/>
      <c r="L74" s="104"/>
      <c r="M74" s="104"/>
      <c r="N74" s="104"/>
      <c r="O74" s="104"/>
      <c r="P74" s="104"/>
      <c r="Q74" s="104"/>
      <c r="R74" s="104"/>
      <c r="S74" s="104"/>
      <c r="T74" s="104"/>
      <c r="U74" s="104"/>
      <c r="V74" s="104"/>
      <c r="W74" s="104"/>
      <c r="X74" s="104"/>
      <c r="Y74" s="104"/>
    </row>
    <row r="75" spans="1:25">
      <c r="A75" s="102"/>
      <c r="B75" s="103" t="s">
        <v>5552</v>
      </c>
      <c r="C75" s="104"/>
      <c r="D75" s="104"/>
      <c r="E75" s="104"/>
      <c r="F75" s="104"/>
      <c r="G75" s="104"/>
      <c r="H75" s="104"/>
      <c r="I75" s="105"/>
      <c r="J75" s="104"/>
      <c r="K75" s="104"/>
      <c r="L75" s="104"/>
      <c r="M75" s="104"/>
      <c r="N75" s="104"/>
      <c r="O75" s="104"/>
      <c r="P75" s="104"/>
      <c r="Q75" s="104"/>
      <c r="R75" s="104"/>
      <c r="S75" s="104"/>
      <c r="T75" s="104"/>
      <c r="U75" s="104"/>
      <c r="V75" s="104"/>
      <c r="W75" s="104"/>
      <c r="X75" s="104"/>
      <c r="Y75" s="104"/>
    </row>
    <row r="76" spans="1:25">
      <c r="A76" s="102"/>
      <c r="B76" s="103" t="s">
        <v>5671</v>
      </c>
      <c r="C76" s="104"/>
      <c r="D76" s="104"/>
      <c r="E76" s="104"/>
      <c r="F76" s="104"/>
      <c r="G76" s="104"/>
      <c r="H76" s="104"/>
      <c r="I76" s="105"/>
      <c r="J76" s="104"/>
      <c r="K76" s="104"/>
      <c r="L76" s="104"/>
      <c r="M76" s="104"/>
      <c r="N76" s="104"/>
      <c r="O76" s="104"/>
      <c r="P76" s="104"/>
      <c r="Q76" s="104"/>
      <c r="R76" s="104"/>
      <c r="S76" s="104"/>
      <c r="T76" s="104"/>
      <c r="U76" s="104"/>
      <c r="V76" s="104"/>
      <c r="W76" s="104"/>
      <c r="X76" s="104"/>
      <c r="Y76" s="104"/>
    </row>
    <row r="77" spans="1:25">
      <c r="A77" s="102"/>
      <c r="B77" s="103" t="s">
        <v>5481</v>
      </c>
      <c r="C77" s="104"/>
      <c r="D77" s="104"/>
      <c r="E77" s="104"/>
      <c r="F77" s="104"/>
      <c r="G77" s="104"/>
      <c r="H77" s="104"/>
      <c r="I77" s="105"/>
      <c r="J77" s="104"/>
      <c r="K77" s="104"/>
      <c r="L77" s="104"/>
      <c r="M77" s="104"/>
      <c r="N77" s="104"/>
      <c r="O77" s="104"/>
      <c r="P77" s="104"/>
      <c r="Q77" s="104"/>
      <c r="R77" s="104"/>
      <c r="S77" s="104"/>
      <c r="T77" s="104"/>
      <c r="U77" s="104"/>
      <c r="V77" s="104"/>
      <c r="W77" s="104"/>
      <c r="X77" s="104"/>
      <c r="Y77" s="104"/>
    </row>
    <row r="78" spans="1:25">
      <c r="A78" s="102"/>
      <c r="B78" s="171"/>
      <c r="C78" s="172"/>
      <c r="D78" s="172"/>
      <c r="E78" s="172"/>
      <c r="F78" s="172"/>
      <c r="G78" s="172"/>
      <c r="H78" s="172"/>
      <c r="I78" s="173"/>
      <c r="J78" s="104"/>
      <c r="K78" s="104"/>
      <c r="L78" s="104"/>
      <c r="M78" s="104"/>
      <c r="N78" s="104"/>
      <c r="O78" s="104"/>
      <c r="P78" s="104"/>
      <c r="Q78" s="104"/>
      <c r="R78" s="104"/>
      <c r="S78" s="104"/>
      <c r="T78" s="104"/>
      <c r="U78" s="104"/>
      <c r="V78" s="104"/>
      <c r="W78" s="104"/>
      <c r="X78" s="104"/>
      <c r="Y78" s="104"/>
    </row>
    <row r="79" spans="1:25">
      <c r="A79" s="155"/>
      <c r="B79" s="260"/>
      <c r="C79" s="260"/>
      <c r="D79" s="260"/>
      <c r="E79" s="260"/>
      <c r="F79" s="260"/>
      <c r="G79" s="260"/>
      <c r="H79" s="260"/>
      <c r="I79" s="260"/>
      <c r="J79" s="156"/>
      <c r="K79" s="52"/>
      <c r="L79" s="52"/>
      <c r="M79" s="52"/>
      <c r="N79" s="52"/>
      <c r="O79" s="52"/>
      <c r="P79" s="52"/>
      <c r="Q79" s="52"/>
      <c r="R79" s="52"/>
      <c r="S79" s="52"/>
      <c r="T79" s="52"/>
      <c r="U79" s="52"/>
      <c r="V79" s="52"/>
      <c r="W79" s="52"/>
      <c r="X79" s="52"/>
      <c r="Y79" s="52"/>
    </row>
    <row r="80" spans="1:25" ht="13.2" customHeight="1">
      <c r="A80" s="5"/>
      <c r="B80" s="234"/>
      <c r="C80" s="234"/>
      <c r="D80" s="234"/>
      <c r="E80" s="234"/>
      <c r="F80" s="234"/>
      <c r="G80" s="234"/>
      <c r="H80" s="234"/>
      <c r="I80" s="234"/>
    </row>
    <row r="81" spans="1:9" ht="13.2" customHeight="1">
      <c r="A81" s="5"/>
      <c r="B81" s="5"/>
      <c r="C81" s="235" t="s">
        <v>4834</v>
      </c>
      <c r="D81" s="235"/>
      <c r="E81" s="235"/>
      <c r="F81" s="235"/>
      <c r="G81" s="5"/>
      <c r="H81" s="5"/>
      <c r="I81" s="5"/>
    </row>
    <row r="82" spans="1:9" ht="13.2" customHeight="1">
      <c r="A82" s="5"/>
      <c r="B82" s="38" t="s">
        <v>1761</v>
      </c>
      <c r="C82" s="235" t="s">
        <v>1762</v>
      </c>
      <c r="D82" s="235"/>
      <c r="E82" s="235"/>
      <c r="F82" s="235"/>
      <c r="G82" s="5"/>
      <c r="H82" s="5"/>
      <c r="I82" s="5"/>
    </row>
    <row r="83" spans="1:9" ht="135" customHeight="1">
      <c r="A83" s="5"/>
      <c r="B83" s="39"/>
      <c r="C83" s="236"/>
      <c r="D83" s="236"/>
      <c r="E83" s="5"/>
      <c r="F83" s="5"/>
      <c r="G83" s="5"/>
      <c r="H83" s="5"/>
      <c r="I83" s="5"/>
    </row>
  </sheetData>
  <mergeCells count="8">
    <mergeCell ref="B80:I80"/>
    <mergeCell ref="C81:F81"/>
    <mergeCell ref="C82:F82"/>
    <mergeCell ref="C83:D83"/>
    <mergeCell ref="B60:I60"/>
    <mergeCell ref="B61:I61"/>
    <mergeCell ref="B62:I62"/>
    <mergeCell ref="B79:I79"/>
  </mergeCells>
  <hyperlinks>
    <hyperlink ref="A1" location="AxisRetirementFundConservativePlan" display="AXISRCP" xr:uid="{00000000-0004-0000-4800-000000000000}"/>
    <hyperlink ref="B1" location="AxisRetirementFundConservativePlan" display="Axis Retirement Fund - Conservative Plan" xr:uid="{00000000-0004-0000-4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outlinePr summaryBelow="0"/>
  </sheetPr>
  <dimension ref="A1:Y144"/>
  <sheetViews>
    <sheetView workbookViewId="0">
      <selection activeCell="B1" sqref="B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149</v>
      </c>
      <c r="B1" s="4" t="s">
        <v>150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109535</v>
      </c>
      <c r="F7" s="20">
        <v>1592.6388999999999</v>
      </c>
      <c r="G7" s="21">
        <v>5.5899999999999998E-2</v>
      </c>
      <c r="H7" s="22"/>
      <c r="I7" s="23"/>
    </row>
    <row r="8" spans="1:9" ht="13.2" customHeight="1">
      <c r="A8" s="17" t="s">
        <v>200</v>
      </c>
      <c r="B8" s="18" t="s">
        <v>201</v>
      </c>
      <c r="C8" s="14" t="s">
        <v>202</v>
      </c>
      <c r="D8" s="14" t="s">
        <v>203</v>
      </c>
      <c r="E8" s="19">
        <v>116616</v>
      </c>
      <c r="F8" s="20">
        <v>1489.1863000000001</v>
      </c>
      <c r="G8" s="21">
        <v>5.2299999999999999E-2</v>
      </c>
      <c r="H8" s="22"/>
      <c r="I8" s="23"/>
    </row>
    <row r="9" spans="1:9" ht="13.2" customHeight="1">
      <c r="A9" s="17" t="s">
        <v>193</v>
      </c>
      <c r="B9" s="18" t="s">
        <v>194</v>
      </c>
      <c r="C9" s="14" t="s">
        <v>195</v>
      </c>
      <c r="D9" s="14" t="s">
        <v>196</v>
      </c>
      <c r="E9" s="19">
        <v>191579</v>
      </c>
      <c r="F9" s="20">
        <v>1358.2951</v>
      </c>
      <c r="G9" s="21">
        <v>4.7699999999999999E-2</v>
      </c>
      <c r="H9" s="22"/>
      <c r="I9" s="23"/>
    </row>
    <row r="10" spans="1:9" ht="13.2" customHeight="1">
      <c r="A10" s="17" t="s">
        <v>204</v>
      </c>
      <c r="B10" s="18" t="s">
        <v>205</v>
      </c>
      <c r="C10" s="14" t="s">
        <v>206</v>
      </c>
      <c r="D10" s="14" t="s">
        <v>207</v>
      </c>
      <c r="E10" s="19">
        <v>43798</v>
      </c>
      <c r="F10" s="20">
        <v>793.57600000000002</v>
      </c>
      <c r="G10" s="21">
        <v>2.7900000000000001E-2</v>
      </c>
      <c r="H10" s="22"/>
      <c r="I10" s="23"/>
    </row>
    <row r="11" spans="1:9" ht="13.2" customHeight="1">
      <c r="A11" s="17" t="s">
        <v>212</v>
      </c>
      <c r="B11" s="18" t="s">
        <v>213</v>
      </c>
      <c r="C11" s="14" t="s">
        <v>214</v>
      </c>
      <c r="D11" s="14" t="s">
        <v>196</v>
      </c>
      <c r="E11" s="19">
        <v>68979</v>
      </c>
      <c r="F11" s="20">
        <v>731.17740000000003</v>
      </c>
      <c r="G11" s="21">
        <v>2.5700000000000001E-2</v>
      </c>
      <c r="H11" s="22"/>
      <c r="I11" s="23"/>
    </row>
    <row r="12" spans="1:9" ht="13.2" customHeight="1">
      <c r="A12" s="17" t="s">
        <v>215</v>
      </c>
      <c r="B12" s="18" t="s">
        <v>216</v>
      </c>
      <c r="C12" s="14" t="s">
        <v>217</v>
      </c>
      <c r="D12" s="14" t="s">
        <v>218</v>
      </c>
      <c r="E12" s="19">
        <v>58199</v>
      </c>
      <c r="F12" s="20">
        <v>659.86030000000005</v>
      </c>
      <c r="G12" s="21">
        <v>2.3199999999999998E-2</v>
      </c>
      <c r="H12" s="22"/>
      <c r="I12" s="23"/>
    </row>
    <row r="13" spans="1:9" ht="13.2" customHeight="1">
      <c r="A13" s="17" t="s">
        <v>225</v>
      </c>
      <c r="B13" s="18" t="s">
        <v>226</v>
      </c>
      <c r="C13" s="14" t="s">
        <v>227</v>
      </c>
      <c r="D13" s="14" t="s">
        <v>228</v>
      </c>
      <c r="E13" s="19">
        <v>19476</v>
      </c>
      <c r="F13" s="20">
        <v>639.20230000000004</v>
      </c>
      <c r="G13" s="21">
        <v>2.2499999999999999E-2</v>
      </c>
      <c r="H13" s="22"/>
      <c r="I13" s="23"/>
    </row>
    <row r="14" spans="1:9" ht="13.2" customHeight="1">
      <c r="A14" s="17" t="s">
        <v>222</v>
      </c>
      <c r="B14" s="18" t="s">
        <v>223</v>
      </c>
      <c r="C14" s="14" t="s">
        <v>224</v>
      </c>
      <c r="D14" s="14" t="s">
        <v>196</v>
      </c>
      <c r="E14" s="19">
        <v>145872</v>
      </c>
      <c r="F14" s="20">
        <v>611.78719999999998</v>
      </c>
      <c r="G14" s="21">
        <v>2.1499999999999998E-2</v>
      </c>
      <c r="H14" s="22"/>
      <c r="I14" s="23"/>
    </row>
    <row r="15" spans="1:9" ht="13.2" customHeight="1">
      <c r="A15" s="17" t="s">
        <v>208</v>
      </c>
      <c r="B15" s="18" t="s">
        <v>209</v>
      </c>
      <c r="C15" s="14" t="s">
        <v>210</v>
      </c>
      <c r="D15" s="14" t="s">
        <v>211</v>
      </c>
      <c r="E15" s="19">
        <v>14816</v>
      </c>
      <c r="F15" s="20">
        <v>599.29240000000004</v>
      </c>
      <c r="G15" s="21">
        <v>2.1100000000000001E-2</v>
      </c>
      <c r="H15" s="22"/>
      <c r="I15" s="23"/>
    </row>
    <row r="16" spans="1:9" ht="13.2" customHeight="1">
      <c r="A16" s="17" t="s">
        <v>229</v>
      </c>
      <c r="B16" s="18" t="s">
        <v>230</v>
      </c>
      <c r="C16" s="14" t="s">
        <v>231</v>
      </c>
      <c r="D16" s="14" t="s">
        <v>232</v>
      </c>
      <c r="E16" s="19">
        <v>50403</v>
      </c>
      <c r="F16" s="20">
        <v>532.75969999999995</v>
      </c>
      <c r="G16" s="21">
        <v>1.8700000000000001E-2</v>
      </c>
      <c r="H16" s="22"/>
      <c r="I16" s="23"/>
    </row>
    <row r="17" spans="1:9" ht="13.2" customHeight="1">
      <c r="A17" s="17" t="s">
        <v>1314</v>
      </c>
      <c r="B17" s="18" t="s">
        <v>1315</v>
      </c>
      <c r="C17" s="14" t="s">
        <v>1316</v>
      </c>
      <c r="D17" s="14" t="s">
        <v>344</v>
      </c>
      <c r="E17" s="19">
        <v>33884</v>
      </c>
      <c r="F17" s="20">
        <v>514.49469999999997</v>
      </c>
      <c r="G17" s="21">
        <v>1.8100000000000002E-2</v>
      </c>
      <c r="H17" s="22"/>
      <c r="I17" s="23"/>
    </row>
    <row r="18" spans="1:9" ht="13.2" customHeight="1">
      <c r="A18" s="17" t="s">
        <v>689</v>
      </c>
      <c r="B18" s="18" t="s">
        <v>690</v>
      </c>
      <c r="C18" s="14" t="s">
        <v>691</v>
      </c>
      <c r="D18" s="14" t="s">
        <v>431</v>
      </c>
      <c r="E18" s="19">
        <v>2766</v>
      </c>
      <c r="F18" s="20">
        <v>489.63729999999998</v>
      </c>
      <c r="G18" s="21">
        <v>1.72E-2</v>
      </c>
      <c r="H18" s="22"/>
      <c r="I18" s="23"/>
    </row>
    <row r="19" spans="1:9" ht="13.2" customHeight="1">
      <c r="A19" s="17" t="s">
        <v>481</v>
      </c>
      <c r="B19" s="18" t="s">
        <v>482</v>
      </c>
      <c r="C19" s="14" t="s">
        <v>483</v>
      </c>
      <c r="D19" s="14" t="s">
        <v>484</v>
      </c>
      <c r="E19" s="19">
        <v>24203</v>
      </c>
      <c r="F19" s="20">
        <v>408.47399999999999</v>
      </c>
      <c r="G19" s="21">
        <v>1.43E-2</v>
      </c>
      <c r="H19" s="22"/>
      <c r="I19" s="23"/>
    </row>
    <row r="20" spans="1:9" ht="13.2" customHeight="1">
      <c r="A20" s="17" t="s">
        <v>1454</v>
      </c>
      <c r="B20" s="18" t="s">
        <v>1455</v>
      </c>
      <c r="C20" s="14" t="s">
        <v>1456</v>
      </c>
      <c r="D20" s="14" t="s">
        <v>384</v>
      </c>
      <c r="E20" s="19">
        <v>55341</v>
      </c>
      <c r="F20" s="20">
        <v>394.33229999999998</v>
      </c>
      <c r="G20" s="21">
        <v>1.3899999999999999E-2</v>
      </c>
      <c r="H20" s="22"/>
      <c r="I20" s="23"/>
    </row>
    <row r="21" spans="1:9" ht="13.2" customHeight="1">
      <c r="A21" s="17" t="s">
        <v>240</v>
      </c>
      <c r="B21" s="18" t="s">
        <v>241</v>
      </c>
      <c r="C21" s="14" t="s">
        <v>242</v>
      </c>
      <c r="D21" s="14" t="s">
        <v>243</v>
      </c>
      <c r="E21" s="19">
        <v>119646</v>
      </c>
      <c r="F21" s="20">
        <v>392.55849999999998</v>
      </c>
      <c r="G21" s="21">
        <v>1.38E-2</v>
      </c>
      <c r="H21" s="22"/>
      <c r="I21" s="23"/>
    </row>
    <row r="22" spans="1:9" ht="13.2" customHeight="1">
      <c r="A22" s="17" t="s">
        <v>297</v>
      </c>
      <c r="B22" s="18" t="s">
        <v>298</v>
      </c>
      <c r="C22" s="14" t="s">
        <v>299</v>
      </c>
      <c r="D22" s="14" t="s">
        <v>251</v>
      </c>
      <c r="E22" s="19">
        <v>3882</v>
      </c>
      <c r="F22" s="20">
        <v>367.50889999999998</v>
      </c>
      <c r="G22" s="21">
        <v>1.29E-2</v>
      </c>
      <c r="H22" s="22"/>
      <c r="I22" s="23"/>
    </row>
    <row r="23" spans="1:9" ht="13.2" customHeight="1">
      <c r="A23" s="17" t="s">
        <v>341</v>
      </c>
      <c r="B23" s="18" t="s">
        <v>342</v>
      </c>
      <c r="C23" s="14" t="s">
        <v>343</v>
      </c>
      <c r="D23" s="14" t="s">
        <v>344</v>
      </c>
      <c r="E23" s="19">
        <v>4047</v>
      </c>
      <c r="F23" s="20">
        <v>360.1223</v>
      </c>
      <c r="G23" s="21">
        <v>1.2699999999999999E-2</v>
      </c>
      <c r="H23" s="22"/>
      <c r="I23" s="23"/>
    </row>
    <row r="24" spans="1:9" ht="13.2" customHeight="1">
      <c r="A24" s="17" t="s">
        <v>807</v>
      </c>
      <c r="B24" s="18" t="s">
        <v>808</v>
      </c>
      <c r="C24" s="14" t="s">
        <v>809</v>
      </c>
      <c r="D24" s="14" t="s">
        <v>232</v>
      </c>
      <c r="E24" s="19">
        <v>29182</v>
      </c>
      <c r="F24" s="20">
        <v>335.21359999999999</v>
      </c>
      <c r="G24" s="21">
        <v>1.18E-2</v>
      </c>
      <c r="H24" s="22"/>
      <c r="I24" s="23"/>
    </row>
    <row r="25" spans="1:9" ht="13.2" customHeight="1">
      <c r="A25" s="17" t="s">
        <v>219</v>
      </c>
      <c r="B25" s="18" t="s">
        <v>220</v>
      </c>
      <c r="C25" s="14" t="s">
        <v>221</v>
      </c>
      <c r="D25" s="14" t="s">
        <v>196</v>
      </c>
      <c r="E25" s="19">
        <v>25660</v>
      </c>
      <c r="F25" s="20">
        <v>333.58</v>
      </c>
      <c r="G25" s="21">
        <v>1.17E-2</v>
      </c>
      <c r="H25" s="22"/>
      <c r="I25" s="23"/>
    </row>
    <row r="26" spans="1:9" ht="13.2" customHeight="1">
      <c r="A26" s="17" t="s">
        <v>261</v>
      </c>
      <c r="B26" s="18" t="s">
        <v>262</v>
      </c>
      <c r="C26" s="14" t="s">
        <v>263</v>
      </c>
      <c r="D26" s="14" t="s">
        <v>264</v>
      </c>
      <c r="E26" s="19">
        <v>101511</v>
      </c>
      <c r="F26" s="20">
        <v>332.34699999999998</v>
      </c>
      <c r="G26" s="21">
        <v>1.17E-2</v>
      </c>
      <c r="H26" s="22"/>
      <c r="I26" s="23"/>
    </row>
    <row r="27" spans="1:9" ht="13.2" customHeight="1">
      <c r="A27" s="17" t="s">
        <v>2443</v>
      </c>
      <c r="B27" s="18" t="s">
        <v>2444</v>
      </c>
      <c r="C27" s="14" t="s">
        <v>2445</v>
      </c>
      <c r="D27" s="14" t="s">
        <v>384</v>
      </c>
      <c r="E27" s="19">
        <v>7181</v>
      </c>
      <c r="F27" s="20">
        <v>288.5326</v>
      </c>
      <c r="G27" s="21">
        <v>1.01E-2</v>
      </c>
      <c r="H27" s="22"/>
      <c r="I27" s="23"/>
    </row>
    <row r="28" spans="1:9" ht="13.2" customHeight="1">
      <c r="A28" s="17" t="s">
        <v>522</v>
      </c>
      <c r="B28" s="18" t="s">
        <v>523</v>
      </c>
      <c r="C28" s="14" t="s">
        <v>524</v>
      </c>
      <c r="D28" s="14" t="s">
        <v>344</v>
      </c>
      <c r="E28" s="19">
        <v>30805</v>
      </c>
      <c r="F28" s="20">
        <v>279.37049999999999</v>
      </c>
      <c r="G28" s="21">
        <v>9.7999999999999997E-3</v>
      </c>
      <c r="H28" s="22"/>
      <c r="I28" s="23"/>
    </row>
    <row r="29" spans="1:9" ht="13.2" customHeight="1">
      <c r="A29" s="17" t="s">
        <v>345</v>
      </c>
      <c r="B29" s="18" t="s">
        <v>346</v>
      </c>
      <c r="C29" s="14" t="s">
        <v>347</v>
      </c>
      <c r="D29" s="14" t="s">
        <v>272</v>
      </c>
      <c r="E29" s="19">
        <v>5735</v>
      </c>
      <c r="F29" s="20">
        <v>275.37180000000001</v>
      </c>
      <c r="G29" s="21">
        <v>9.7000000000000003E-3</v>
      </c>
      <c r="H29" s="22"/>
      <c r="I29" s="23"/>
    </row>
    <row r="30" spans="1:9" ht="13.2" customHeight="1">
      <c r="A30" s="17" t="s">
        <v>609</v>
      </c>
      <c r="B30" s="18" t="s">
        <v>610</v>
      </c>
      <c r="C30" s="14" t="s">
        <v>611</v>
      </c>
      <c r="D30" s="14" t="s">
        <v>535</v>
      </c>
      <c r="E30" s="19">
        <v>14432</v>
      </c>
      <c r="F30" s="20">
        <v>274.20800000000003</v>
      </c>
      <c r="G30" s="21">
        <v>9.5999999999999992E-3</v>
      </c>
      <c r="H30" s="22"/>
      <c r="I30" s="23"/>
    </row>
    <row r="31" spans="1:9" ht="13.2" customHeight="1">
      <c r="A31" s="17" t="s">
        <v>258</v>
      </c>
      <c r="B31" s="18" t="s">
        <v>259</v>
      </c>
      <c r="C31" s="14" t="s">
        <v>260</v>
      </c>
      <c r="D31" s="14" t="s">
        <v>232</v>
      </c>
      <c r="E31" s="19">
        <v>22953</v>
      </c>
      <c r="F31" s="20">
        <v>254.75530000000001</v>
      </c>
      <c r="G31" s="21">
        <v>8.8999999999999999E-3</v>
      </c>
      <c r="H31" s="22"/>
      <c r="I31" s="23"/>
    </row>
    <row r="32" spans="1:9" ht="13.2" customHeight="1">
      <c r="A32" s="17" t="s">
        <v>441</v>
      </c>
      <c r="B32" s="18" t="s">
        <v>442</v>
      </c>
      <c r="C32" s="14" t="s">
        <v>443</v>
      </c>
      <c r="D32" s="14" t="s">
        <v>247</v>
      </c>
      <c r="E32" s="19">
        <v>1683</v>
      </c>
      <c r="F32" s="20">
        <v>249.9255</v>
      </c>
      <c r="G32" s="21">
        <v>8.8000000000000005E-3</v>
      </c>
      <c r="H32" s="22"/>
      <c r="I32" s="23"/>
    </row>
    <row r="33" spans="1:9" ht="13.2" customHeight="1">
      <c r="A33" s="17" t="s">
        <v>542</v>
      </c>
      <c r="B33" s="18" t="s">
        <v>543</v>
      </c>
      <c r="C33" s="14" t="s">
        <v>544</v>
      </c>
      <c r="D33" s="14" t="s">
        <v>471</v>
      </c>
      <c r="E33" s="19">
        <v>16645</v>
      </c>
      <c r="F33" s="20">
        <v>248.01050000000001</v>
      </c>
      <c r="G33" s="21">
        <v>8.6999999999999994E-3</v>
      </c>
      <c r="H33" s="22"/>
      <c r="I33" s="23"/>
    </row>
    <row r="34" spans="1:9" ht="13.2" customHeight="1">
      <c r="A34" s="17" t="s">
        <v>1053</v>
      </c>
      <c r="B34" s="18" t="s">
        <v>1054</v>
      </c>
      <c r="C34" s="14" t="s">
        <v>1055</v>
      </c>
      <c r="D34" s="14" t="s">
        <v>431</v>
      </c>
      <c r="E34" s="19">
        <v>23287</v>
      </c>
      <c r="F34" s="20">
        <v>241.32320000000001</v>
      </c>
      <c r="G34" s="21">
        <v>8.5000000000000006E-3</v>
      </c>
      <c r="H34" s="22"/>
      <c r="I34" s="23"/>
    </row>
    <row r="35" spans="1:9" ht="13.2" customHeight="1">
      <c r="A35" s="17" t="s">
        <v>306</v>
      </c>
      <c r="B35" s="18" t="s">
        <v>307</v>
      </c>
      <c r="C35" s="14" t="s">
        <v>308</v>
      </c>
      <c r="D35" s="14" t="s">
        <v>309</v>
      </c>
      <c r="E35" s="19">
        <v>4572</v>
      </c>
      <c r="F35" s="20">
        <v>239.29849999999999</v>
      </c>
      <c r="G35" s="21">
        <v>8.3999999999999995E-3</v>
      </c>
      <c r="H35" s="22"/>
      <c r="I35" s="23"/>
    </row>
    <row r="36" spans="1:9" ht="13.2" customHeight="1">
      <c r="A36" s="17" t="s">
        <v>248</v>
      </c>
      <c r="B36" s="18" t="s">
        <v>249</v>
      </c>
      <c r="C36" s="14" t="s">
        <v>250</v>
      </c>
      <c r="D36" s="14" t="s">
        <v>251</v>
      </c>
      <c r="E36" s="19">
        <v>12029</v>
      </c>
      <c r="F36" s="20">
        <v>238.7516</v>
      </c>
      <c r="G36" s="21">
        <v>8.3999999999999995E-3</v>
      </c>
      <c r="H36" s="22"/>
      <c r="I36" s="23"/>
    </row>
    <row r="37" spans="1:9" ht="13.2" customHeight="1">
      <c r="A37" s="17" t="s">
        <v>596</v>
      </c>
      <c r="B37" s="18" t="s">
        <v>597</v>
      </c>
      <c r="C37" s="14" t="s">
        <v>598</v>
      </c>
      <c r="D37" s="14" t="s">
        <v>384</v>
      </c>
      <c r="E37" s="19">
        <v>28670</v>
      </c>
      <c r="F37" s="20">
        <v>233.10140000000001</v>
      </c>
      <c r="G37" s="21">
        <v>8.2000000000000007E-3</v>
      </c>
      <c r="H37" s="22"/>
      <c r="I37" s="23"/>
    </row>
    <row r="38" spans="1:9" ht="13.2" customHeight="1">
      <c r="A38" s="17" t="s">
        <v>381</v>
      </c>
      <c r="B38" s="18" t="s">
        <v>382</v>
      </c>
      <c r="C38" s="14" t="s">
        <v>383</v>
      </c>
      <c r="D38" s="14" t="s">
        <v>384</v>
      </c>
      <c r="E38" s="19">
        <v>134291</v>
      </c>
      <c r="F38" s="20">
        <v>229.2079</v>
      </c>
      <c r="G38" s="21">
        <v>8.0999999999999996E-3</v>
      </c>
      <c r="H38" s="22"/>
      <c r="I38" s="23"/>
    </row>
    <row r="39" spans="1:9" ht="13.2" customHeight="1">
      <c r="A39" s="17" t="s">
        <v>244</v>
      </c>
      <c r="B39" s="18" t="s">
        <v>245</v>
      </c>
      <c r="C39" s="14" t="s">
        <v>246</v>
      </c>
      <c r="D39" s="14" t="s">
        <v>247</v>
      </c>
      <c r="E39" s="19">
        <v>4430</v>
      </c>
      <c r="F39" s="20">
        <v>226.03630000000001</v>
      </c>
      <c r="G39" s="21">
        <v>7.9000000000000008E-3</v>
      </c>
      <c r="H39" s="22"/>
      <c r="I39" s="23"/>
    </row>
    <row r="40" spans="1:9" ht="13.2" customHeight="1">
      <c r="A40" s="17" t="s">
        <v>450</v>
      </c>
      <c r="B40" s="18" t="s">
        <v>451</v>
      </c>
      <c r="C40" s="14" t="s">
        <v>452</v>
      </c>
      <c r="D40" s="14" t="s">
        <v>377</v>
      </c>
      <c r="E40" s="19">
        <v>40960</v>
      </c>
      <c r="F40" s="20">
        <v>222.55619999999999</v>
      </c>
      <c r="G40" s="21">
        <v>7.7999999999999996E-3</v>
      </c>
      <c r="H40" s="22"/>
      <c r="I40" s="23"/>
    </row>
    <row r="41" spans="1:9" ht="13.2" customHeight="1">
      <c r="A41" s="17" t="s">
        <v>438</v>
      </c>
      <c r="B41" s="18" t="s">
        <v>439</v>
      </c>
      <c r="C41" s="14" t="s">
        <v>440</v>
      </c>
      <c r="D41" s="14" t="s">
        <v>323</v>
      </c>
      <c r="E41" s="19">
        <v>3921</v>
      </c>
      <c r="F41" s="20">
        <v>205.85249999999999</v>
      </c>
      <c r="G41" s="21">
        <v>7.1999999999999998E-3</v>
      </c>
      <c r="H41" s="22"/>
      <c r="I41" s="23"/>
    </row>
    <row r="42" spans="1:9" ht="13.2" customHeight="1">
      <c r="A42" s="17" t="s">
        <v>435</v>
      </c>
      <c r="B42" s="18" t="s">
        <v>436</v>
      </c>
      <c r="C42" s="14" t="s">
        <v>437</v>
      </c>
      <c r="D42" s="14" t="s">
        <v>431</v>
      </c>
      <c r="E42" s="19">
        <v>22398</v>
      </c>
      <c r="F42" s="20">
        <v>205.16569999999999</v>
      </c>
      <c r="G42" s="21">
        <v>7.1999999999999998E-3</v>
      </c>
      <c r="H42" s="22"/>
      <c r="I42" s="23"/>
    </row>
    <row r="43" spans="1:9" ht="13.2" customHeight="1">
      <c r="A43" s="17" t="s">
        <v>1005</v>
      </c>
      <c r="B43" s="18" t="s">
        <v>1006</v>
      </c>
      <c r="C43" s="14" t="s">
        <v>1007</v>
      </c>
      <c r="D43" s="14" t="s">
        <v>251</v>
      </c>
      <c r="E43" s="19">
        <v>768</v>
      </c>
      <c r="F43" s="20">
        <v>198.52799999999999</v>
      </c>
      <c r="G43" s="21">
        <v>7.0000000000000001E-3</v>
      </c>
      <c r="H43" s="22"/>
      <c r="I43" s="23"/>
    </row>
    <row r="44" spans="1:9" ht="13.2" customHeight="1">
      <c r="A44" s="17" t="s">
        <v>1620</v>
      </c>
      <c r="B44" s="18" t="s">
        <v>1621</v>
      </c>
      <c r="C44" s="14" t="s">
        <v>1622</v>
      </c>
      <c r="D44" s="14" t="s">
        <v>1623</v>
      </c>
      <c r="E44" s="19">
        <v>8859</v>
      </c>
      <c r="F44" s="20">
        <v>197.77719999999999</v>
      </c>
      <c r="G44" s="21">
        <v>6.8999999999999999E-3</v>
      </c>
      <c r="H44" s="22"/>
      <c r="I44" s="23"/>
    </row>
    <row r="45" spans="1:9" ht="13.2" customHeight="1">
      <c r="A45" s="17" t="s">
        <v>421</v>
      </c>
      <c r="B45" s="18" t="s">
        <v>422</v>
      </c>
      <c r="C45" s="14" t="s">
        <v>423</v>
      </c>
      <c r="D45" s="14" t="s">
        <v>424</v>
      </c>
      <c r="E45" s="19">
        <v>26646</v>
      </c>
      <c r="F45" s="20">
        <v>196.6208</v>
      </c>
      <c r="G45" s="21">
        <v>6.8999999999999999E-3</v>
      </c>
      <c r="H45" s="22"/>
      <c r="I45" s="23"/>
    </row>
    <row r="46" spans="1:9" ht="13.2" customHeight="1">
      <c r="A46" s="17" t="s">
        <v>2452</v>
      </c>
      <c r="B46" s="18" t="s">
        <v>2453</v>
      </c>
      <c r="C46" s="14" t="s">
        <v>2454</v>
      </c>
      <c r="D46" s="14" t="s">
        <v>243</v>
      </c>
      <c r="E46" s="19">
        <v>42824</v>
      </c>
      <c r="F46" s="20">
        <v>193.77860000000001</v>
      </c>
      <c r="G46" s="21">
        <v>6.7999999999999996E-3</v>
      </c>
      <c r="H46" s="22"/>
      <c r="I46" s="23"/>
    </row>
    <row r="47" spans="1:9" ht="13.2" customHeight="1">
      <c r="A47" s="17" t="s">
        <v>725</v>
      </c>
      <c r="B47" s="18" t="s">
        <v>726</v>
      </c>
      <c r="C47" s="14" t="s">
        <v>727</v>
      </c>
      <c r="D47" s="14" t="s">
        <v>251</v>
      </c>
      <c r="E47" s="19">
        <v>7874</v>
      </c>
      <c r="F47" s="20">
        <v>190.48779999999999</v>
      </c>
      <c r="G47" s="21">
        <v>6.7000000000000002E-3</v>
      </c>
      <c r="H47" s="22"/>
      <c r="I47" s="23"/>
    </row>
    <row r="48" spans="1:9" ht="13.2" customHeight="1">
      <c r="A48" s="17" t="s">
        <v>468</v>
      </c>
      <c r="B48" s="18" t="s">
        <v>469</v>
      </c>
      <c r="C48" s="14" t="s">
        <v>470</v>
      </c>
      <c r="D48" s="14" t="s">
        <v>471</v>
      </c>
      <c r="E48" s="19">
        <v>44807</v>
      </c>
      <c r="F48" s="20">
        <v>179.42959999999999</v>
      </c>
      <c r="G48" s="21">
        <v>6.3E-3</v>
      </c>
      <c r="H48" s="22"/>
      <c r="I48" s="23"/>
    </row>
    <row r="49" spans="1:9" ht="13.2" customHeight="1">
      <c r="A49" s="17" t="s">
        <v>633</v>
      </c>
      <c r="B49" s="18" t="s">
        <v>634</v>
      </c>
      <c r="C49" s="14" t="s">
        <v>635</v>
      </c>
      <c r="D49" s="14" t="s">
        <v>228</v>
      </c>
      <c r="E49" s="19">
        <v>10418</v>
      </c>
      <c r="F49" s="20">
        <v>178.95</v>
      </c>
      <c r="G49" s="21">
        <v>6.3E-3</v>
      </c>
      <c r="H49" s="22"/>
      <c r="I49" s="23"/>
    </row>
    <row r="50" spans="1:9" ht="13.2" customHeight="1">
      <c r="A50" s="17" t="s">
        <v>453</v>
      </c>
      <c r="B50" s="18" t="s">
        <v>454</v>
      </c>
      <c r="C50" s="14" t="s">
        <v>455</v>
      </c>
      <c r="D50" s="14" t="s">
        <v>264</v>
      </c>
      <c r="E50" s="19">
        <v>50265</v>
      </c>
      <c r="F50" s="20">
        <v>174.4196</v>
      </c>
      <c r="G50" s="21">
        <v>6.1000000000000004E-3</v>
      </c>
      <c r="H50" s="22"/>
      <c r="I50" s="23"/>
    </row>
    <row r="51" spans="1:9" ht="13.2" customHeight="1">
      <c r="A51" s="17" t="s">
        <v>237</v>
      </c>
      <c r="B51" s="18" t="s">
        <v>238</v>
      </c>
      <c r="C51" s="14" t="s">
        <v>239</v>
      </c>
      <c r="D51" s="14" t="s">
        <v>218</v>
      </c>
      <c r="E51" s="19">
        <v>6807</v>
      </c>
      <c r="F51" s="20">
        <v>163.32040000000001</v>
      </c>
      <c r="G51" s="21">
        <v>5.7000000000000002E-3</v>
      </c>
      <c r="H51" s="22"/>
      <c r="I51" s="23"/>
    </row>
    <row r="52" spans="1:9" ht="13.2" customHeight="1">
      <c r="A52" s="17" t="s">
        <v>368</v>
      </c>
      <c r="B52" s="18" t="s">
        <v>369</v>
      </c>
      <c r="C52" s="14" t="s">
        <v>370</v>
      </c>
      <c r="D52" s="14" t="s">
        <v>251</v>
      </c>
      <c r="E52" s="19">
        <v>11229</v>
      </c>
      <c r="F52" s="20">
        <v>158.23910000000001</v>
      </c>
      <c r="G52" s="21">
        <v>5.5999999999999999E-3</v>
      </c>
      <c r="H52" s="22"/>
      <c r="I52" s="23"/>
    </row>
    <row r="53" spans="1:9" ht="13.2" customHeight="1">
      <c r="A53" s="17" t="s">
        <v>667</v>
      </c>
      <c r="B53" s="18" t="s">
        <v>668</v>
      </c>
      <c r="C53" s="14" t="s">
        <v>669</v>
      </c>
      <c r="D53" s="14" t="s">
        <v>232</v>
      </c>
      <c r="E53" s="19">
        <v>3424</v>
      </c>
      <c r="F53" s="20">
        <v>155.4496</v>
      </c>
      <c r="G53" s="21">
        <v>5.4999999999999997E-3</v>
      </c>
      <c r="H53" s="22"/>
      <c r="I53" s="23"/>
    </row>
    <row r="54" spans="1:9" ht="13.2" customHeight="1">
      <c r="A54" s="17" t="s">
        <v>374</v>
      </c>
      <c r="B54" s="18" t="s">
        <v>375</v>
      </c>
      <c r="C54" s="14" t="s">
        <v>376</v>
      </c>
      <c r="D54" s="14" t="s">
        <v>377</v>
      </c>
      <c r="E54" s="19">
        <v>8817</v>
      </c>
      <c r="F54" s="20">
        <v>153.4599</v>
      </c>
      <c r="G54" s="21">
        <v>5.4000000000000003E-3</v>
      </c>
      <c r="H54" s="22"/>
      <c r="I54" s="23"/>
    </row>
    <row r="55" spans="1:9" ht="13.2" customHeight="1">
      <c r="A55" s="17" t="s">
        <v>1179</v>
      </c>
      <c r="B55" s="18" t="s">
        <v>1180</v>
      </c>
      <c r="C55" s="14" t="s">
        <v>1181</v>
      </c>
      <c r="D55" s="14" t="s">
        <v>247</v>
      </c>
      <c r="E55" s="19">
        <v>24750</v>
      </c>
      <c r="F55" s="20">
        <v>143.79750000000001</v>
      </c>
      <c r="G55" s="21">
        <v>5.1000000000000004E-3</v>
      </c>
      <c r="H55" s="22"/>
      <c r="I55" s="23"/>
    </row>
    <row r="56" spans="1:9" ht="13.2" customHeight="1">
      <c r="A56" s="17" t="s">
        <v>810</v>
      </c>
      <c r="B56" s="18" t="s">
        <v>811</v>
      </c>
      <c r="C56" s="14" t="s">
        <v>812</v>
      </c>
      <c r="D56" s="14" t="s">
        <v>283</v>
      </c>
      <c r="E56" s="19">
        <v>2691</v>
      </c>
      <c r="F56" s="20">
        <v>138.12899999999999</v>
      </c>
      <c r="G56" s="21">
        <v>4.8999999999999998E-3</v>
      </c>
      <c r="H56" s="22"/>
      <c r="I56" s="23"/>
    </row>
    <row r="57" spans="1:9" ht="13.2" customHeight="1">
      <c r="A57" s="17" t="s">
        <v>639</v>
      </c>
      <c r="B57" s="18" t="s">
        <v>640</v>
      </c>
      <c r="C57" s="14" t="s">
        <v>641</v>
      </c>
      <c r="D57" s="14" t="s">
        <v>218</v>
      </c>
      <c r="E57" s="19">
        <v>5686</v>
      </c>
      <c r="F57" s="20">
        <v>138.02199999999999</v>
      </c>
      <c r="G57" s="21">
        <v>4.7999999999999996E-3</v>
      </c>
      <c r="H57" s="22"/>
      <c r="I57" s="23"/>
    </row>
    <row r="58" spans="1:9" ht="13.2" customHeight="1">
      <c r="A58" s="17" t="s">
        <v>365</v>
      </c>
      <c r="B58" s="18" t="s">
        <v>366</v>
      </c>
      <c r="C58" s="14" t="s">
        <v>367</v>
      </c>
      <c r="D58" s="14" t="s">
        <v>232</v>
      </c>
      <c r="E58" s="19">
        <v>7126</v>
      </c>
      <c r="F58" s="20">
        <v>132.35830000000001</v>
      </c>
      <c r="G58" s="21">
        <v>4.5999999999999999E-3</v>
      </c>
      <c r="H58" s="22"/>
      <c r="I58" s="23"/>
    </row>
    <row r="59" spans="1:9" ht="13.2" customHeight="1">
      <c r="A59" s="17" t="s">
        <v>569</v>
      </c>
      <c r="B59" s="18" t="s">
        <v>570</v>
      </c>
      <c r="C59" s="14" t="s">
        <v>571</v>
      </c>
      <c r="D59" s="14" t="s">
        <v>232</v>
      </c>
      <c r="E59" s="19">
        <v>39714</v>
      </c>
      <c r="F59" s="20">
        <v>128.3954</v>
      </c>
      <c r="G59" s="21">
        <v>4.4999999999999997E-3</v>
      </c>
      <c r="H59" s="22"/>
      <c r="I59" s="23"/>
    </row>
    <row r="60" spans="1:9" ht="13.2" customHeight="1">
      <c r="A60" s="17" t="s">
        <v>884</v>
      </c>
      <c r="B60" s="18" t="s">
        <v>885</v>
      </c>
      <c r="C60" s="14" t="s">
        <v>886</v>
      </c>
      <c r="D60" s="14" t="s">
        <v>424</v>
      </c>
      <c r="E60" s="19">
        <v>78388</v>
      </c>
      <c r="F60" s="20">
        <v>125.4913</v>
      </c>
      <c r="G60" s="21">
        <v>4.4000000000000003E-3</v>
      </c>
      <c r="H60" s="22"/>
      <c r="I60" s="23"/>
    </row>
    <row r="61" spans="1:9" ht="13.2" customHeight="1">
      <c r="A61" s="17" t="s">
        <v>850</v>
      </c>
      <c r="B61" s="18" t="s">
        <v>851</v>
      </c>
      <c r="C61" s="14" t="s">
        <v>852</v>
      </c>
      <c r="D61" s="14" t="s">
        <v>424</v>
      </c>
      <c r="E61" s="19">
        <v>24869</v>
      </c>
      <c r="F61" s="20">
        <v>123.3502</v>
      </c>
      <c r="G61" s="21">
        <v>4.3E-3</v>
      </c>
      <c r="H61" s="22"/>
      <c r="I61" s="23"/>
    </row>
    <row r="62" spans="1:9" ht="13.2" customHeight="1">
      <c r="A62" s="17" t="s">
        <v>2455</v>
      </c>
      <c r="B62" s="18" t="s">
        <v>2456</v>
      </c>
      <c r="C62" s="14" t="s">
        <v>2457</v>
      </c>
      <c r="D62" s="14" t="s">
        <v>816</v>
      </c>
      <c r="E62" s="19">
        <v>46957</v>
      </c>
      <c r="F62" s="20">
        <v>121.57170000000001</v>
      </c>
      <c r="G62" s="21">
        <v>4.3E-3</v>
      </c>
      <c r="H62" s="22"/>
      <c r="I62" s="23"/>
    </row>
    <row r="63" spans="1:9" ht="13.2" customHeight="1">
      <c r="A63" s="17" t="s">
        <v>1017</v>
      </c>
      <c r="B63" s="18" t="s">
        <v>1018</v>
      </c>
      <c r="C63" s="14" t="s">
        <v>1019</v>
      </c>
      <c r="D63" s="14" t="s">
        <v>251</v>
      </c>
      <c r="E63" s="19">
        <v>55009</v>
      </c>
      <c r="F63" s="20">
        <v>117.9393</v>
      </c>
      <c r="G63" s="21">
        <v>4.1000000000000003E-3</v>
      </c>
      <c r="H63" s="22"/>
      <c r="I63" s="23"/>
    </row>
    <row r="64" spans="1:9" ht="13.2" customHeight="1">
      <c r="A64" s="17" t="s">
        <v>324</v>
      </c>
      <c r="B64" s="18" t="s">
        <v>325</v>
      </c>
      <c r="C64" s="14" t="s">
        <v>326</v>
      </c>
      <c r="D64" s="14" t="s">
        <v>218</v>
      </c>
      <c r="E64" s="19">
        <v>7105</v>
      </c>
      <c r="F64" s="20">
        <v>115.6694</v>
      </c>
      <c r="G64" s="21">
        <v>4.1000000000000003E-3</v>
      </c>
      <c r="H64" s="22"/>
      <c r="I64" s="23"/>
    </row>
    <row r="65" spans="1:9" ht="13.2" customHeight="1">
      <c r="A65" s="17" t="s">
        <v>494</v>
      </c>
      <c r="B65" s="18" t="s">
        <v>495</v>
      </c>
      <c r="C65" s="14" t="s">
        <v>496</v>
      </c>
      <c r="D65" s="14" t="s">
        <v>243</v>
      </c>
      <c r="E65" s="19">
        <v>8796</v>
      </c>
      <c r="F65" s="20">
        <v>115.4915</v>
      </c>
      <c r="G65" s="21">
        <v>4.1000000000000003E-3</v>
      </c>
      <c r="H65" s="22"/>
      <c r="I65" s="23"/>
    </row>
    <row r="66" spans="1:9" ht="13.2" customHeight="1">
      <c r="A66" s="17" t="s">
        <v>866</v>
      </c>
      <c r="B66" s="18" t="s">
        <v>867</v>
      </c>
      <c r="C66" s="14" t="s">
        <v>868</v>
      </c>
      <c r="D66" s="14" t="s">
        <v>290</v>
      </c>
      <c r="E66" s="19">
        <v>14750</v>
      </c>
      <c r="F66" s="20">
        <v>115.345</v>
      </c>
      <c r="G66" s="21">
        <v>4.1000000000000003E-3</v>
      </c>
      <c r="H66" s="22"/>
      <c r="I66" s="23"/>
    </row>
    <row r="67" spans="1:9" ht="13.2" customHeight="1">
      <c r="A67" s="17" t="s">
        <v>911</v>
      </c>
      <c r="B67" s="18" t="s">
        <v>912</v>
      </c>
      <c r="C67" s="14" t="s">
        <v>913</v>
      </c>
      <c r="D67" s="14" t="s">
        <v>247</v>
      </c>
      <c r="E67" s="19">
        <v>1494</v>
      </c>
      <c r="F67" s="20">
        <v>113.8428</v>
      </c>
      <c r="G67" s="21">
        <v>4.0000000000000001E-3</v>
      </c>
      <c r="H67" s="22"/>
      <c r="I67" s="23"/>
    </row>
    <row r="68" spans="1:9" ht="13.2" customHeight="1">
      <c r="A68" s="17" t="s">
        <v>500</v>
      </c>
      <c r="B68" s="18" t="s">
        <v>501</v>
      </c>
      <c r="C68" s="14" t="s">
        <v>502</v>
      </c>
      <c r="D68" s="14" t="s">
        <v>207</v>
      </c>
      <c r="E68" s="19">
        <v>29225</v>
      </c>
      <c r="F68" s="20">
        <v>113.6268</v>
      </c>
      <c r="G68" s="21">
        <v>4.0000000000000001E-3</v>
      </c>
      <c r="H68" s="22"/>
      <c r="I68" s="23"/>
    </row>
    <row r="69" spans="1:9" ht="13.2" customHeight="1">
      <c r="A69" s="17" t="s">
        <v>255</v>
      </c>
      <c r="B69" s="18" t="s">
        <v>256</v>
      </c>
      <c r="C69" s="14" t="s">
        <v>257</v>
      </c>
      <c r="D69" s="14" t="s">
        <v>236</v>
      </c>
      <c r="E69" s="19">
        <v>5006</v>
      </c>
      <c r="F69" s="20">
        <v>98.488</v>
      </c>
      <c r="G69" s="21">
        <v>3.5000000000000001E-3</v>
      </c>
      <c r="H69" s="22"/>
      <c r="I69" s="23"/>
    </row>
    <row r="70" spans="1:9" ht="13.2" customHeight="1">
      <c r="A70" s="17" t="s">
        <v>2461</v>
      </c>
      <c r="B70" s="18" t="s">
        <v>2462</v>
      </c>
      <c r="C70" s="14" t="s">
        <v>2463</v>
      </c>
      <c r="D70" s="14" t="s">
        <v>431</v>
      </c>
      <c r="E70" s="19">
        <v>901</v>
      </c>
      <c r="F70" s="20">
        <v>98.285600000000002</v>
      </c>
      <c r="G70" s="21">
        <v>3.5000000000000001E-3</v>
      </c>
      <c r="H70" s="22"/>
      <c r="I70" s="23"/>
    </row>
    <row r="71" spans="1:9" ht="13.2" customHeight="1">
      <c r="A71" s="17" t="s">
        <v>990</v>
      </c>
      <c r="B71" s="18" t="s">
        <v>991</v>
      </c>
      <c r="C71" s="14" t="s">
        <v>992</v>
      </c>
      <c r="D71" s="14" t="s">
        <v>247</v>
      </c>
      <c r="E71" s="19">
        <v>19465</v>
      </c>
      <c r="F71" s="20">
        <v>96.887</v>
      </c>
      <c r="G71" s="21">
        <v>3.3999999999999998E-3</v>
      </c>
      <c r="H71" s="22"/>
      <c r="I71" s="23"/>
    </row>
    <row r="72" spans="1:9" ht="13.2" customHeight="1">
      <c r="A72" s="17" t="s">
        <v>890</v>
      </c>
      <c r="B72" s="18" t="s">
        <v>891</v>
      </c>
      <c r="C72" s="14" t="s">
        <v>892</v>
      </c>
      <c r="D72" s="14" t="s">
        <v>407</v>
      </c>
      <c r="E72" s="19">
        <v>4607</v>
      </c>
      <c r="F72" s="20">
        <v>96.719399999999993</v>
      </c>
      <c r="G72" s="21">
        <v>3.3999999999999998E-3</v>
      </c>
      <c r="H72" s="22"/>
      <c r="I72" s="23"/>
    </row>
    <row r="73" spans="1:9" ht="13.2" customHeight="1">
      <c r="A73" s="17" t="s">
        <v>838</v>
      </c>
      <c r="B73" s="18" t="s">
        <v>839</v>
      </c>
      <c r="C73" s="14" t="s">
        <v>840</v>
      </c>
      <c r="D73" s="14" t="s">
        <v>484</v>
      </c>
      <c r="E73" s="19">
        <v>2051</v>
      </c>
      <c r="F73" s="20">
        <v>96.2637</v>
      </c>
      <c r="G73" s="21">
        <v>3.3999999999999998E-3</v>
      </c>
      <c r="H73" s="22"/>
      <c r="I73" s="23"/>
    </row>
    <row r="74" spans="1:9" ht="13.2" customHeight="1">
      <c r="A74" s="17" t="s">
        <v>1242</v>
      </c>
      <c r="B74" s="18" t="s">
        <v>1243</v>
      </c>
      <c r="C74" s="14" t="s">
        <v>1244</v>
      </c>
      <c r="D74" s="14" t="s">
        <v>865</v>
      </c>
      <c r="E74" s="19">
        <v>9437</v>
      </c>
      <c r="F74" s="20">
        <v>93.8934</v>
      </c>
      <c r="G74" s="21">
        <v>3.3E-3</v>
      </c>
      <c r="H74" s="22"/>
      <c r="I74" s="23"/>
    </row>
    <row r="75" spans="1:9" ht="13.2" customHeight="1">
      <c r="A75" s="17" t="s">
        <v>1317</v>
      </c>
      <c r="B75" s="18" t="s">
        <v>1318</v>
      </c>
      <c r="C75" s="14" t="s">
        <v>1319</v>
      </c>
      <c r="D75" s="14" t="s">
        <v>251</v>
      </c>
      <c r="E75" s="19">
        <v>20566</v>
      </c>
      <c r="F75" s="20">
        <v>93.770700000000005</v>
      </c>
      <c r="G75" s="21">
        <v>3.3E-3</v>
      </c>
      <c r="H75" s="22"/>
      <c r="I75" s="23"/>
    </row>
    <row r="76" spans="1:9" ht="13.2" customHeight="1">
      <c r="A76" s="17" t="s">
        <v>740</v>
      </c>
      <c r="B76" s="18" t="s">
        <v>741</v>
      </c>
      <c r="C76" s="14" t="s">
        <v>742</v>
      </c>
      <c r="D76" s="14" t="s">
        <v>309</v>
      </c>
      <c r="E76" s="19">
        <v>20348</v>
      </c>
      <c r="F76" s="20">
        <v>92.827600000000004</v>
      </c>
      <c r="G76" s="21">
        <v>3.3E-3</v>
      </c>
      <c r="H76" s="22"/>
      <c r="I76" s="23"/>
    </row>
    <row r="77" spans="1:9" ht="13.2" customHeight="1">
      <c r="A77" s="17" t="s">
        <v>233</v>
      </c>
      <c r="B77" s="18" t="s">
        <v>234</v>
      </c>
      <c r="C77" s="14" t="s">
        <v>235</v>
      </c>
      <c r="D77" s="14" t="s">
        <v>236</v>
      </c>
      <c r="E77" s="19">
        <v>34956</v>
      </c>
      <c r="F77" s="20">
        <v>89.312600000000003</v>
      </c>
      <c r="G77" s="21">
        <v>3.0999999999999999E-3</v>
      </c>
      <c r="H77" s="22"/>
      <c r="I77" s="23"/>
    </row>
    <row r="78" spans="1:9" ht="13.2" customHeight="1">
      <c r="A78" s="17" t="s">
        <v>330</v>
      </c>
      <c r="B78" s="18" t="s">
        <v>331</v>
      </c>
      <c r="C78" s="14" t="s">
        <v>332</v>
      </c>
      <c r="D78" s="14" t="s">
        <v>333</v>
      </c>
      <c r="E78" s="19">
        <v>18727</v>
      </c>
      <c r="F78" s="20">
        <v>88.222899999999996</v>
      </c>
      <c r="G78" s="21">
        <v>3.0999999999999999E-3</v>
      </c>
      <c r="H78" s="22"/>
      <c r="I78" s="23"/>
    </row>
    <row r="79" spans="1:9" ht="13.2" customHeight="1">
      <c r="A79" s="17" t="s">
        <v>269</v>
      </c>
      <c r="B79" s="18" t="s">
        <v>270</v>
      </c>
      <c r="C79" s="14" t="s">
        <v>271</v>
      </c>
      <c r="D79" s="14" t="s">
        <v>272</v>
      </c>
      <c r="E79" s="19">
        <v>21244</v>
      </c>
      <c r="F79" s="20">
        <v>88.0458</v>
      </c>
      <c r="G79" s="21">
        <v>3.0999999999999999E-3</v>
      </c>
      <c r="H79" s="22"/>
      <c r="I79" s="23"/>
    </row>
    <row r="80" spans="1:9" ht="13.2" customHeight="1">
      <c r="A80" s="17" t="s">
        <v>761</v>
      </c>
      <c r="B80" s="18" t="s">
        <v>762</v>
      </c>
      <c r="C80" s="14" t="s">
        <v>763</v>
      </c>
      <c r="D80" s="14" t="s">
        <v>196</v>
      </c>
      <c r="E80" s="19">
        <v>22319</v>
      </c>
      <c r="F80" s="20">
        <v>84.890299999999996</v>
      </c>
      <c r="G80" s="21">
        <v>3.0000000000000001E-3</v>
      </c>
      <c r="H80" s="22"/>
      <c r="I80" s="23"/>
    </row>
    <row r="81" spans="1:9" ht="13.2" customHeight="1">
      <c r="A81" s="17" t="s">
        <v>698</v>
      </c>
      <c r="B81" s="18" t="s">
        <v>699</v>
      </c>
      <c r="C81" s="14" t="s">
        <v>700</v>
      </c>
      <c r="D81" s="14" t="s">
        <v>251</v>
      </c>
      <c r="E81" s="19">
        <v>7188</v>
      </c>
      <c r="F81" s="20">
        <v>83.474199999999996</v>
      </c>
      <c r="G81" s="21">
        <v>2.8999999999999998E-3</v>
      </c>
      <c r="H81" s="22"/>
      <c r="I81" s="23"/>
    </row>
    <row r="82" spans="1:9" ht="13.2" customHeight="1">
      <c r="A82" s="17" t="s">
        <v>932</v>
      </c>
      <c r="B82" s="18" t="s">
        <v>933</v>
      </c>
      <c r="C82" s="14" t="s">
        <v>934</v>
      </c>
      <c r="D82" s="14" t="s">
        <v>384</v>
      </c>
      <c r="E82" s="19">
        <v>2005</v>
      </c>
      <c r="F82" s="20">
        <v>80.496700000000004</v>
      </c>
      <c r="G82" s="21">
        <v>2.8E-3</v>
      </c>
      <c r="H82" s="22"/>
      <c r="I82" s="23"/>
    </row>
    <row r="83" spans="1:9" ht="13.2" customHeight="1">
      <c r="A83" s="17" t="s">
        <v>820</v>
      </c>
      <c r="B83" s="18" t="s">
        <v>821</v>
      </c>
      <c r="C83" s="14" t="s">
        <v>822</v>
      </c>
      <c r="D83" s="14" t="s">
        <v>377</v>
      </c>
      <c r="E83" s="19">
        <v>14742</v>
      </c>
      <c r="F83" s="20">
        <v>76.223500000000001</v>
      </c>
      <c r="G83" s="21">
        <v>2.7000000000000001E-3</v>
      </c>
      <c r="H83" s="22"/>
      <c r="I83" s="23"/>
    </row>
    <row r="84" spans="1:9" ht="13.2" customHeight="1">
      <c r="A84" s="17" t="s">
        <v>835</v>
      </c>
      <c r="B84" s="18" t="s">
        <v>836</v>
      </c>
      <c r="C84" s="14" t="s">
        <v>837</v>
      </c>
      <c r="D84" s="14" t="s">
        <v>384</v>
      </c>
      <c r="E84" s="19">
        <v>17147</v>
      </c>
      <c r="F84" s="20">
        <v>75.489699999999999</v>
      </c>
      <c r="G84" s="21">
        <v>2.7000000000000001E-3</v>
      </c>
      <c r="H84" s="22"/>
      <c r="I84" s="23"/>
    </row>
    <row r="85" spans="1:9" ht="13.2" customHeight="1">
      <c r="A85" s="17" t="s">
        <v>273</v>
      </c>
      <c r="B85" s="18" t="s">
        <v>274</v>
      </c>
      <c r="C85" s="14" t="s">
        <v>275</v>
      </c>
      <c r="D85" s="14" t="s">
        <v>276</v>
      </c>
      <c r="E85" s="19">
        <v>6736</v>
      </c>
      <c r="F85" s="20">
        <v>68.400700000000001</v>
      </c>
      <c r="G85" s="21">
        <v>2.3999999999999998E-3</v>
      </c>
      <c r="H85" s="22"/>
      <c r="I85" s="23"/>
    </row>
    <row r="86" spans="1:9" ht="13.2" customHeight="1">
      <c r="A86" s="17" t="s">
        <v>1387</v>
      </c>
      <c r="B86" s="18" t="s">
        <v>1388</v>
      </c>
      <c r="C86" s="14" t="s">
        <v>1389</v>
      </c>
      <c r="D86" s="14" t="s">
        <v>865</v>
      </c>
      <c r="E86" s="19">
        <v>8329</v>
      </c>
      <c r="F86" s="20">
        <v>68.139499999999998</v>
      </c>
      <c r="G86" s="21">
        <v>2.3999999999999998E-3</v>
      </c>
      <c r="H86" s="22"/>
      <c r="I86" s="23"/>
    </row>
    <row r="87" spans="1:9" ht="13.2" customHeight="1">
      <c r="A87" s="17" t="s">
        <v>265</v>
      </c>
      <c r="B87" s="18" t="s">
        <v>266</v>
      </c>
      <c r="C87" s="14" t="s">
        <v>267</v>
      </c>
      <c r="D87" s="14" t="s">
        <v>268</v>
      </c>
      <c r="E87" s="19">
        <v>36817</v>
      </c>
      <c r="F87" s="20">
        <v>67.872100000000003</v>
      </c>
      <c r="G87" s="21">
        <v>2.3999999999999998E-3</v>
      </c>
      <c r="H87" s="22"/>
      <c r="I87" s="23"/>
    </row>
    <row r="88" spans="1:9" ht="13.2" customHeight="1">
      <c r="A88" s="17" t="s">
        <v>658</v>
      </c>
      <c r="B88" s="18" t="s">
        <v>659</v>
      </c>
      <c r="C88" s="14" t="s">
        <v>660</v>
      </c>
      <c r="D88" s="14" t="s">
        <v>228</v>
      </c>
      <c r="E88" s="19">
        <v>2871</v>
      </c>
      <c r="F88" s="20">
        <v>63.305599999999998</v>
      </c>
      <c r="G88" s="21">
        <v>2.2000000000000001E-3</v>
      </c>
      <c r="H88" s="22"/>
      <c r="I88" s="23"/>
    </row>
    <row r="89" spans="1:9" ht="13.2" customHeight="1">
      <c r="A89" s="17" t="s">
        <v>1086</v>
      </c>
      <c r="B89" s="18" t="s">
        <v>1087</v>
      </c>
      <c r="C89" s="14" t="s">
        <v>1088</v>
      </c>
      <c r="D89" s="14" t="s">
        <v>865</v>
      </c>
      <c r="E89" s="19">
        <v>1550</v>
      </c>
      <c r="F89" s="20">
        <v>57.1175</v>
      </c>
      <c r="G89" s="21">
        <v>2E-3</v>
      </c>
      <c r="H89" s="22"/>
      <c r="I89" s="23"/>
    </row>
    <row r="90" spans="1:9" ht="13.2" customHeight="1">
      <c r="A90" s="17" t="s">
        <v>252</v>
      </c>
      <c r="B90" s="18" t="s">
        <v>253</v>
      </c>
      <c r="C90" s="14" t="s">
        <v>254</v>
      </c>
      <c r="D90" s="14" t="s">
        <v>228</v>
      </c>
      <c r="E90" s="19">
        <v>403</v>
      </c>
      <c r="F90" s="20">
        <v>54.5944</v>
      </c>
      <c r="G90" s="21">
        <v>1.9E-3</v>
      </c>
      <c r="H90" s="22"/>
      <c r="I90" s="23"/>
    </row>
    <row r="91" spans="1:9" ht="13.2" customHeight="1">
      <c r="A91" s="17" t="s">
        <v>465</v>
      </c>
      <c r="B91" s="18" t="s">
        <v>466</v>
      </c>
      <c r="C91" s="14" t="s">
        <v>467</v>
      </c>
      <c r="D91" s="14" t="s">
        <v>431</v>
      </c>
      <c r="E91" s="19">
        <v>1221</v>
      </c>
      <c r="F91" s="20">
        <v>54.2759</v>
      </c>
      <c r="G91" s="21">
        <v>1.9E-3</v>
      </c>
      <c r="H91" s="22"/>
      <c r="I91" s="23"/>
    </row>
    <row r="92" spans="1:9" ht="13.2" customHeight="1">
      <c r="A92" s="17" t="s">
        <v>432</v>
      </c>
      <c r="B92" s="18" t="s">
        <v>433</v>
      </c>
      <c r="C92" s="14" t="s">
        <v>434</v>
      </c>
      <c r="D92" s="14" t="s">
        <v>243</v>
      </c>
      <c r="E92" s="19">
        <v>1370</v>
      </c>
      <c r="F92" s="20">
        <v>53.43</v>
      </c>
      <c r="G92" s="21">
        <v>1.9E-3</v>
      </c>
      <c r="H92" s="22"/>
      <c r="I92" s="23"/>
    </row>
    <row r="93" spans="1:9" ht="13.2" customHeight="1">
      <c r="A93" s="17" t="s">
        <v>277</v>
      </c>
      <c r="B93" s="18" t="s">
        <v>278</v>
      </c>
      <c r="C93" s="14" t="s">
        <v>279</v>
      </c>
      <c r="D93" s="14" t="s">
        <v>218</v>
      </c>
      <c r="E93" s="19">
        <v>3360</v>
      </c>
      <c r="F93" s="20">
        <v>44.0899</v>
      </c>
      <c r="G93" s="21">
        <v>1.5E-3</v>
      </c>
      <c r="H93" s="22"/>
      <c r="I93" s="23"/>
    </row>
    <row r="94" spans="1:9" ht="13.2" customHeight="1">
      <c r="A94" s="17" t="s">
        <v>734</v>
      </c>
      <c r="B94" s="18" t="s">
        <v>735</v>
      </c>
      <c r="C94" s="14" t="s">
        <v>736</v>
      </c>
      <c r="D94" s="14" t="s">
        <v>247</v>
      </c>
      <c r="E94" s="19">
        <v>3314</v>
      </c>
      <c r="F94" s="20">
        <v>39.5824</v>
      </c>
      <c r="G94" s="21">
        <v>1.4E-3</v>
      </c>
      <c r="H94" s="22"/>
      <c r="I94" s="23"/>
    </row>
    <row r="95" spans="1:9" ht="13.2" customHeight="1">
      <c r="A95" s="17" t="s">
        <v>401</v>
      </c>
      <c r="B95" s="18" t="s">
        <v>402</v>
      </c>
      <c r="C95" s="14" t="s">
        <v>403</v>
      </c>
      <c r="D95" s="14" t="s">
        <v>218</v>
      </c>
      <c r="E95" s="19">
        <v>157</v>
      </c>
      <c r="F95" s="20">
        <v>3.1168999999999998</v>
      </c>
      <c r="G95" s="21">
        <v>1E-4</v>
      </c>
      <c r="H95" s="22"/>
      <c r="I95" s="23"/>
    </row>
    <row r="96" spans="1:9" ht="13.2" customHeight="1">
      <c r="A96" s="17" t="s">
        <v>1687</v>
      </c>
      <c r="B96" s="18" t="s">
        <v>1688</v>
      </c>
      <c r="C96" s="14" t="s">
        <v>1689</v>
      </c>
      <c r="D96" s="14" t="s">
        <v>211</v>
      </c>
      <c r="E96" s="19">
        <v>170</v>
      </c>
      <c r="F96" s="20">
        <v>0.37130000000000002</v>
      </c>
      <c r="G96" s="22" t="s">
        <v>1744</v>
      </c>
      <c r="H96" s="22"/>
      <c r="I96" s="23"/>
    </row>
    <row r="97" spans="1:9" ht="13.2" customHeight="1">
      <c r="A97" s="17" t="s">
        <v>779</v>
      </c>
      <c r="B97" s="18" t="s">
        <v>780</v>
      </c>
      <c r="C97" s="14" t="s">
        <v>781</v>
      </c>
      <c r="D97" s="14" t="s">
        <v>407</v>
      </c>
      <c r="E97" s="19">
        <v>5</v>
      </c>
      <c r="F97" s="20">
        <v>0.17799999999999999</v>
      </c>
      <c r="G97" s="22" t="s">
        <v>1744</v>
      </c>
      <c r="H97" s="22"/>
      <c r="I97" s="23"/>
    </row>
    <row r="98" spans="1:9" ht="13.2" customHeight="1">
      <c r="A98" s="5"/>
      <c r="B98" s="13" t="s">
        <v>1745</v>
      </c>
      <c r="C98" s="14"/>
      <c r="D98" s="14"/>
      <c r="E98" s="14"/>
      <c r="F98" s="24">
        <v>22738.767800000001</v>
      </c>
      <c r="G98" s="25">
        <v>0.79879999999999995</v>
      </c>
      <c r="H98" s="26"/>
      <c r="I98" s="27"/>
    </row>
    <row r="99" spans="1:9" ht="13.2" customHeight="1">
      <c r="A99" s="5"/>
      <c r="B99" s="28" t="s">
        <v>1746</v>
      </c>
      <c r="C99" s="2"/>
      <c r="D99" s="2"/>
      <c r="E99" s="2"/>
      <c r="F99" s="26" t="s">
        <v>1747</v>
      </c>
      <c r="G99" s="26" t="s">
        <v>1747</v>
      </c>
      <c r="H99" s="26"/>
      <c r="I99" s="27"/>
    </row>
    <row r="100" spans="1:9" ht="13.2" customHeight="1">
      <c r="A100" s="5"/>
      <c r="B100" s="28" t="s">
        <v>1745</v>
      </c>
      <c r="C100" s="2"/>
      <c r="D100" s="2"/>
      <c r="E100" s="2"/>
      <c r="F100" s="26" t="s">
        <v>1747</v>
      </c>
      <c r="G100" s="26" t="s">
        <v>1747</v>
      </c>
      <c r="H100" s="26"/>
      <c r="I100" s="27"/>
    </row>
    <row r="101" spans="1:9" ht="13.2" customHeight="1">
      <c r="A101" s="5"/>
      <c r="B101" s="28" t="s">
        <v>1748</v>
      </c>
      <c r="C101" s="29"/>
      <c r="D101" s="2"/>
      <c r="E101" s="29"/>
      <c r="F101" s="24">
        <v>22738.767800000001</v>
      </c>
      <c r="G101" s="25">
        <v>0.79879999999999995</v>
      </c>
      <c r="H101" s="26"/>
      <c r="I101" s="27"/>
    </row>
    <row r="102" spans="1:9" ht="13.2" customHeight="1">
      <c r="A102" s="5"/>
      <c r="B102" s="13" t="s">
        <v>1840</v>
      </c>
      <c r="C102" s="14"/>
      <c r="D102" s="14"/>
      <c r="E102" s="14"/>
      <c r="F102" s="14"/>
      <c r="G102" s="14"/>
      <c r="H102" s="15"/>
      <c r="I102" s="16"/>
    </row>
    <row r="103" spans="1:9" ht="13.2" customHeight="1">
      <c r="A103" s="5"/>
      <c r="B103" s="13" t="s">
        <v>1841</v>
      </c>
      <c r="C103" s="14"/>
      <c r="D103" s="14"/>
      <c r="E103" s="14"/>
      <c r="F103" s="5"/>
      <c r="G103" s="15"/>
      <c r="H103" s="15"/>
      <c r="I103" s="16"/>
    </row>
    <row r="104" spans="1:9" ht="13.2" customHeight="1">
      <c r="A104" s="17" t="s">
        <v>1956</v>
      </c>
      <c r="B104" s="18" t="s">
        <v>1957</v>
      </c>
      <c r="C104" s="14" t="s">
        <v>1958</v>
      </c>
      <c r="D104" s="14" t="s">
        <v>1823</v>
      </c>
      <c r="E104" s="19">
        <v>1500000</v>
      </c>
      <c r="F104" s="20">
        <v>1453.1925000000001</v>
      </c>
      <c r="G104" s="21">
        <v>5.0999999999999997E-2</v>
      </c>
      <c r="H104" s="30">
        <v>7.7155000000000001E-2</v>
      </c>
      <c r="I104" s="23"/>
    </row>
    <row r="105" spans="1:9" ht="13.2" customHeight="1">
      <c r="A105" s="17" t="s">
        <v>2743</v>
      </c>
      <c r="B105" s="18" t="s">
        <v>2744</v>
      </c>
      <c r="C105" s="14" t="s">
        <v>2745</v>
      </c>
      <c r="D105" s="14" t="s">
        <v>1823</v>
      </c>
      <c r="E105" s="19">
        <v>800000</v>
      </c>
      <c r="F105" s="20">
        <v>761.84400000000005</v>
      </c>
      <c r="G105" s="21">
        <v>2.6800000000000001E-2</v>
      </c>
      <c r="H105" s="30">
        <v>7.7834E-2</v>
      </c>
      <c r="I105" s="23"/>
    </row>
    <row r="106" spans="1:9" ht="13.2" customHeight="1">
      <c r="A106" s="17" t="s">
        <v>2731</v>
      </c>
      <c r="B106" s="18" t="s">
        <v>2732</v>
      </c>
      <c r="C106" s="14" t="s">
        <v>2733</v>
      </c>
      <c r="D106" s="14" t="s">
        <v>1823</v>
      </c>
      <c r="E106" s="19">
        <v>500000</v>
      </c>
      <c r="F106" s="20">
        <v>506.99849999999998</v>
      </c>
      <c r="G106" s="21">
        <v>1.78E-2</v>
      </c>
      <c r="H106" s="30">
        <v>7.1152999999999994E-2</v>
      </c>
      <c r="I106" s="23"/>
    </row>
    <row r="107" spans="1:9" ht="13.2" customHeight="1">
      <c r="A107" s="17" t="s">
        <v>2464</v>
      </c>
      <c r="B107" s="18" t="s">
        <v>2465</v>
      </c>
      <c r="C107" s="14" t="s">
        <v>2466</v>
      </c>
      <c r="D107" s="14" t="s">
        <v>1823</v>
      </c>
      <c r="E107" s="19">
        <v>250000</v>
      </c>
      <c r="F107" s="20">
        <v>253.41650000000001</v>
      </c>
      <c r="G107" s="21">
        <v>8.8999999999999999E-3</v>
      </c>
      <c r="H107" s="30">
        <v>6.9823999999999997E-2</v>
      </c>
      <c r="I107" s="23"/>
    </row>
    <row r="108" spans="1:9" ht="13.2" customHeight="1">
      <c r="A108" s="5"/>
      <c r="B108" s="13" t="s">
        <v>1745</v>
      </c>
      <c r="C108" s="14"/>
      <c r="D108" s="14"/>
      <c r="E108" s="14"/>
      <c r="F108" s="24">
        <v>2975.4515000000001</v>
      </c>
      <c r="G108" s="25">
        <v>0.1045</v>
      </c>
      <c r="H108" s="26"/>
      <c r="I108" s="27"/>
    </row>
    <row r="109" spans="1:9" ht="13.2" customHeight="1">
      <c r="A109" s="5"/>
      <c r="B109" s="28" t="s">
        <v>2280</v>
      </c>
      <c r="C109" s="2"/>
      <c r="D109" s="2"/>
      <c r="E109" s="2"/>
      <c r="F109" s="26" t="s">
        <v>1747</v>
      </c>
      <c r="G109" s="26" t="s">
        <v>1747</v>
      </c>
      <c r="H109" s="26"/>
      <c r="I109" s="27"/>
    </row>
    <row r="110" spans="1:9" ht="13.2" customHeight="1">
      <c r="A110" s="5"/>
      <c r="B110" s="28" t="s">
        <v>1745</v>
      </c>
      <c r="C110" s="2"/>
      <c r="D110" s="2"/>
      <c r="E110" s="2"/>
      <c r="F110" s="26" t="s">
        <v>1747</v>
      </c>
      <c r="G110" s="26" t="s">
        <v>1747</v>
      </c>
      <c r="H110" s="26"/>
      <c r="I110" s="27"/>
    </row>
    <row r="111" spans="1:9" ht="13.2" customHeight="1">
      <c r="A111" s="5"/>
      <c r="B111" s="28" t="s">
        <v>1748</v>
      </c>
      <c r="C111" s="29"/>
      <c r="D111" s="2"/>
      <c r="E111" s="29"/>
      <c r="F111" s="24">
        <v>2975.4515000000001</v>
      </c>
      <c r="G111" s="25">
        <v>0.1045</v>
      </c>
      <c r="H111" s="26"/>
      <c r="I111" s="27"/>
    </row>
    <row r="112" spans="1:9" ht="13.2" customHeight="1">
      <c r="A112" s="5"/>
      <c r="B112" s="13" t="s">
        <v>1749</v>
      </c>
      <c r="C112" s="14"/>
      <c r="D112" s="14"/>
      <c r="E112" s="14"/>
      <c r="F112" s="14"/>
      <c r="G112" s="14"/>
      <c r="H112" s="15"/>
      <c r="I112" s="16"/>
    </row>
    <row r="113" spans="1:25" ht="13.2" customHeight="1">
      <c r="A113" s="17" t="s">
        <v>1750</v>
      </c>
      <c r="B113" s="18" t="s">
        <v>1751</v>
      </c>
      <c r="C113" s="14"/>
      <c r="D113" s="14"/>
      <c r="E113" s="19"/>
      <c r="F113" s="20">
        <v>2673.18</v>
      </c>
      <c r="G113" s="21">
        <v>9.3899999999999997E-2</v>
      </c>
      <c r="H113" s="30">
        <v>5.0316018589433756E-2</v>
      </c>
      <c r="I113" s="23"/>
    </row>
    <row r="114" spans="1:25" ht="13.2" customHeight="1">
      <c r="A114" s="5"/>
      <c r="B114" s="13" t="s">
        <v>1745</v>
      </c>
      <c r="C114" s="14"/>
      <c r="D114" s="14"/>
      <c r="E114" s="14"/>
      <c r="F114" s="24">
        <v>2673.18</v>
      </c>
      <c r="G114" s="25">
        <v>9.3899999999999997E-2</v>
      </c>
      <c r="H114" s="26"/>
      <c r="I114" s="27"/>
    </row>
    <row r="115" spans="1:25" ht="13.2" customHeight="1">
      <c r="A115" s="5"/>
      <c r="B115" s="28" t="s">
        <v>1748</v>
      </c>
      <c r="C115" s="29"/>
      <c r="D115" s="2"/>
      <c r="E115" s="29"/>
      <c r="F115" s="24">
        <v>2673.18</v>
      </c>
      <c r="G115" s="25">
        <v>9.3899999999999997E-2</v>
      </c>
      <c r="H115" s="26"/>
      <c r="I115" s="27"/>
    </row>
    <row r="116" spans="1:25" ht="13.2" customHeight="1">
      <c r="A116" s="5"/>
      <c r="B116" s="28" t="s">
        <v>1752</v>
      </c>
      <c r="C116" s="14"/>
      <c r="D116" s="2"/>
      <c r="E116" s="14"/>
      <c r="F116" s="31">
        <v>79.390699999999995</v>
      </c>
      <c r="G116" s="25">
        <v>2.8E-3</v>
      </c>
      <c r="H116" s="26"/>
      <c r="I116" s="27"/>
    </row>
    <row r="117" spans="1:25" ht="13.2" customHeight="1">
      <c r="A117" s="5"/>
      <c r="B117" s="32" t="s">
        <v>1753</v>
      </c>
      <c r="C117" s="33"/>
      <c r="D117" s="33"/>
      <c r="E117" s="33"/>
      <c r="F117" s="34">
        <v>28466.79</v>
      </c>
      <c r="G117" s="35">
        <v>1</v>
      </c>
      <c r="H117" s="36"/>
      <c r="I117" s="37"/>
    </row>
    <row r="118" spans="1:25" ht="13.2" customHeight="1">
      <c r="A118" s="5"/>
      <c r="B118" s="7"/>
      <c r="C118" s="5"/>
      <c r="D118" s="5"/>
      <c r="E118" s="5"/>
      <c r="F118" s="5"/>
      <c r="G118" s="5"/>
      <c r="H118" s="5"/>
      <c r="I118" s="5"/>
    </row>
    <row r="119" spans="1:25" ht="13.2" customHeight="1">
      <c r="A119" s="5"/>
      <c r="B119" s="4" t="s">
        <v>1754</v>
      </c>
      <c r="C119" s="5"/>
      <c r="D119" s="5"/>
      <c r="E119" s="5"/>
      <c r="F119" s="5"/>
      <c r="G119" s="5"/>
      <c r="H119" s="5"/>
      <c r="I119" s="5"/>
    </row>
    <row r="120" spans="1:25" ht="13.2" customHeight="1">
      <c r="A120" s="5"/>
      <c r="B120" s="4" t="s">
        <v>1755</v>
      </c>
      <c r="C120" s="5"/>
      <c r="D120" s="5"/>
      <c r="E120" s="5"/>
      <c r="F120" s="5"/>
      <c r="G120" s="5"/>
      <c r="H120" s="5"/>
      <c r="I120" s="5"/>
    </row>
    <row r="121" spans="1:25" ht="26.1" customHeight="1">
      <c r="A121" s="5"/>
      <c r="B121" s="234" t="s">
        <v>1756</v>
      </c>
      <c r="C121" s="234"/>
      <c r="D121" s="234"/>
      <c r="E121" s="234"/>
      <c r="F121" s="234"/>
      <c r="G121" s="234"/>
      <c r="H121" s="234"/>
      <c r="I121" s="234"/>
    </row>
    <row r="122" spans="1:25" ht="13.2" customHeight="1">
      <c r="A122" s="5"/>
      <c r="B122" s="234" t="s">
        <v>1757</v>
      </c>
      <c r="C122" s="234"/>
      <c r="D122" s="234"/>
      <c r="E122" s="234"/>
      <c r="F122" s="234"/>
      <c r="G122" s="234"/>
      <c r="H122" s="234"/>
      <c r="I122" s="234"/>
    </row>
    <row r="123" spans="1:25" ht="13.2" customHeight="1">
      <c r="A123" s="5"/>
      <c r="B123" s="234"/>
      <c r="C123" s="234"/>
      <c r="D123" s="234"/>
      <c r="E123" s="234"/>
      <c r="F123" s="234"/>
      <c r="G123" s="234"/>
      <c r="H123" s="234"/>
      <c r="I123" s="234"/>
    </row>
    <row r="124" spans="1:25">
      <c r="A124" s="79"/>
      <c r="B124" s="80" t="s">
        <v>5467</v>
      </c>
      <c r="C124" s="81"/>
      <c r="D124" s="81"/>
      <c r="E124" s="81"/>
      <c r="F124" s="81"/>
      <c r="G124" s="81"/>
      <c r="H124" s="81"/>
      <c r="I124" s="82"/>
      <c r="J124" s="52"/>
      <c r="K124" s="52"/>
      <c r="L124" s="52"/>
      <c r="M124" s="52"/>
      <c r="N124" s="52"/>
      <c r="O124" s="52"/>
      <c r="P124" s="52"/>
      <c r="Q124" s="52"/>
      <c r="R124" s="52"/>
      <c r="S124" s="52"/>
      <c r="T124" s="52"/>
      <c r="U124" s="52"/>
      <c r="V124" s="52"/>
      <c r="W124" s="52"/>
      <c r="X124" s="52"/>
      <c r="Y124" s="52"/>
    </row>
    <row r="125" spans="1:25">
      <c r="A125" s="79"/>
      <c r="B125" s="88" t="s">
        <v>5468</v>
      </c>
      <c r="C125" s="79"/>
      <c r="D125" s="79"/>
      <c r="E125" s="79"/>
      <c r="F125" s="79"/>
      <c r="G125" s="79"/>
      <c r="H125" s="79"/>
      <c r="I125" s="86"/>
      <c r="J125" s="52"/>
      <c r="K125" s="52"/>
      <c r="L125" s="52"/>
      <c r="M125" s="52"/>
      <c r="N125" s="52"/>
      <c r="O125" s="52"/>
      <c r="P125" s="52"/>
      <c r="Q125" s="52"/>
      <c r="R125" s="52"/>
      <c r="S125" s="52"/>
      <c r="T125" s="52"/>
      <c r="U125" s="52"/>
      <c r="V125" s="52"/>
      <c r="W125" s="52"/>
      <c r="X125" s="52"/>
      <c r="Y125" s="52"/>
    </row>
    <row r="126" spans="1:25">
      <c r="A126" s="79"/>
      <c r="B126" s="88" t="s">
        <v>5469</v>
      </c>
      <c r="C126" s="79"/>
      <c r="D126" s="79"/>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79"/>
      <c r="B127" s="88" t="s">
        <v>5470</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161" t="s">
        <v>5471</v>
      </c>
      <c r="C128" s="56" t="s">
        <v>5472</v>
      </c>
      <c r="D128" s="57" t="s">
        <v>5473</v>
      </c>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58" t="s">
        <v>5474</v>
      </c>
      <c r="B129" s="83" t="s">
        <v>5475</v>
      </c>
      <c r="C129" s="170">
        <v>19.649999999999999</v>
      </c>
      <c r="D129" s="148">
        <v>19.809999999999999</v>
      </c>
      <c r="E129" s="79"/>
      <c r="F129" s="158"/>
      <c r="G129" s="159"/>
      <c r="H129" s="79"/>
      <c r="I129" s="86"/>
      <c r="J129" s="52"/>
      <c r="K129" s="52"/>
      <c r="L129" s="52"/>
      <c r="M129" s="52"/>
      <c r="N129" s="52"/>
      <c r="O129" s="52"/>
      <c r="P129" s="52"/>
      <c r="Q129" s="52"/>
      <c r="R129" s="52"/>
      <c r="S129" s="52"/>
      <c r="T129" s="52"/>
      <c r="U129" s="52"/>
      <c r="V129" s="52"/>
      <c r="W129" s="52"/>
      <c r="X129" s="52"/>
      <c r="Y129" s="52"/>
    </row>
    <row r="130" spans="1:25">
      <c r="A130" s="58" t="s">
        <v>5483</v>
      </c>
      <c r="B130" s="83" t="s">
        <v>5484</v>
      </c>
      <c r="C130" s="170">
        <v>18.12</v>
      </c>
      <c r="D130" s="148">
        <v>18.260000000000002</v>
      </c>
      <c r="E130" s="79"/>
      <c r="F130" s="158"/>
      <c r="G130" s="159"/>
      <c r="H130" s="79"/>
      <c r="I130" s="86"/>
      <c r="J130" s="52"/>
      <c r="K130" s="52"/>
      <c r="L130" s="52"/>
      <c r="M130" s="52"/>
      <c r="N130" s="52"/>
      <c r="O130" s="52"/>
      <c r="P130" s="52"/>
      <c r="Q130" s="52"/>
      <c r="R130" s="52"/>
      <c r="S130" s="52"/>
      <c r="T130" s="52"/>
      <c r="U130" s="52"/>
      <c r="V130" s="52"/>
      <c r="W130" s="52"/>
      <c r="X130" s="52"/>
      <c r="Y130" s="52"/>
    </row>
    <row r="131" spans="1:25">
      <c r="A131" s="58" t="s">
        <v>5476</v>
      </c>
      <c r="B131" s="83" t="s">
        <v>5477</v>
      </c>
      <c r="C131" s="170">
        <v>21.79</v>
      </c>
      <c r="D131" s="148">
        <v>21.99</v>
      </c>
      <c r="E131" s="79"/>
      <c r="F131" s="158"/>
      <c r="G131" s="159"/>
      <c r="H131" s="79"/>
      <c r="I131" s="86"/>
      <c r="J131" s="52"/>
      <c r="K131" s="52"/>
      <c r="L131" s="52"/>
      <c r="M131" s="52"/>
      <c r="N131" s="52"/>
      <c r="O131" s="52"/>
      <c r="P131" s="52"/>
      <c r="Q131" s="52"/>
      <c r="R131" s="52"/>
      <c r="S131" s="52"/>
      <c r="T131" s="52"/>
      <c r="U131" s="52"/>
      <c r="V131" s="52"/>
      <c r="W131" s="52"/>
      <c r="X131" s="52"/>
      <c r="Y131" s="52"/>
    </row>
    <row r="132" spans="1:25">
      <c r="A132" s="58" t="s">
        <v>5493</v>
      </c>
      <c r="B132" s="83" t="s">
        <v>5494</v>
      </c>
      <c r="C132" s="170">
        <v>19.87</v>
      </c>
      <c r="D132" s="148">
        <v>20.05</v>
      </c>
      <c r="E132" s="79"/>
      <c r="F132" s="158"/>
      <c r="G132" s="159"/>
      <c r="H132" s="79"/>
      <c r="I132" s="86"/>
      <c r="J132" s="52"/>
      <c r="K132" s="52"/>
      <c r="L132" s="52"/>
      <c r="M132" s="52"/>
      <c r="N132" s="52"/>
      <c r="O132" s="52"/>
      <c r="P132" s="52"/>
      <c r="Q132" s="52"/>
      <c r="R132" s="52"/>
      <c r="S132" s="52"/>
      <c r="T132" s="52"/>
      <c r="U132" s="52"/>
      <c r="V132" s="52"/>
      <c r="W132" s="52"/>
      <c r="X132" s="52"/>
      <c r="Y132" s="52"/>
    </row>
    <row r="133" spans="1:25">
      <c r="A133" s="79"/>
      <c r="B133" s="88"/>
      <c r="C133" s="90"/>
      <c r="D133" s="90"/>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88" t="s">
        <v>5478</v>
      </c>
      <c r="C134" s="79"/>
      <c r="D134" s="79"/>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79"/>
      <c r="B135" s="88" t="s">
        <v>5479</v>
      </c>
      <c r="C135" s="79"/>
      <c r="D135" s="79"/>
      <c r="E135" s="79"/>
      <c r="F135" s="79"/>
      <c r="G135" s="79"/>
      <c r="H135" s="79"/>
      <c r="I135" s="86"/>
      <c r="J135" s="52"/>
      <c r="K135" s="52"/>
      <c r="L135" s="52"/>
      <c r="M135" s="52"/>
      <c r="N135" s="52"/>
      <c r="O135" s="52"/>
      <c r="P135" s="52"/>
      <c r="Q135" s="52"/>
      <c r="R135" s="52"/>
      <c r="S135" s="52"/>
      <c r="T135" s="52"/>
      <c r="U135" s="52"/>
      <c r="V135" s="52"/>
      <c r="W135" s="52"/>
      <c r="X135" s="52"/>
      <c r="Y135" s="52"/>
    </row>
    <row r="136" spans="1:25">
      <c r="A136" s="79"/>
      <c r="B136" s="88" t="s">
        <v>5552</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88" t="s">
        <v>5968</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88" t="s">
        <v>5481</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6"/>
      <c r="C139" s="97"/>
      <c r="D139" s="97"/>
      <c r="E139" s="97"/>
      <c r="F139" s="97"/>
      <c r="G139" s="97"/>
      <c r="H139" s="97"/>
      <c r="I139" s="98"/>
      <c r="J139" s="52"/>
      <c r="K139" s="52"/>
      <c r="L139" s="52"/>
      <c r="M139" s="52"/>
      <c r="N139" s="52"/>
      <c r="O139" s="52"/>
      <c r="P139" s="52"/>
      <c r="Q139" s="52"/>
      <c r="R139" s="52"/>
      <c r="S139" s="52"/>
      <c r="T139" s="52"/>
      <c r="U139" s="52"/>
      <c r="V139" s="52"/>
      <c r="W139" s="52"/>
      <c r="X139" s="52"/>
      <c r="Y139" s="52"/>
    </row>
    <row r="140" spans="1:25">
      <c r="A140" s="67"/>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row>
    <row r="141" spans="1:25" ht="13.2" customHeight="1">
      <c r="A141" s="5"/>
      <c r="B141" s="234"/>
      <c r="C141" s="234"/>
      <c r="D141" s="234"/>
      <c r="E141" s="234"/>
      <c r="F141" s="234"/>
      <c r="G141" s="234"/>
      <c r="H141" s="234"/>
      <c r="I141" s="234"/>
    </row>
    <row r="142" spans="1:25" ht="13.2" customHeight="1">
      <c r="A142" s="5"/>
      <c r="B142" s="5"/>
      <c r="C142" s="235" t="s">
        <v>3544</v>
      </c>
      <c r="D142" s="235"/>
      <c r="E142" s="235"/>
      <c r="F142" s="235"/>
      <c r="G142" s="5"/>
      <c r="H142" s="5"/>
      <c r="I142" s="5"/>
    </row>
    <row r="143" spans="1:25" ht="13.2" customHeight="1">
      <c r="A143" s="5"/>
      <c r="B143" s="38" t="s">
        <v>1761</v>
      </c>
      <c r="C143" s="235" t="s">
        <v>1762</v>
      </c>
      <c r="D143" s="235"/>
      <c r="E143" s="235"/>
      <c r="F143" s="235"/>
      <c r="G143" s="5"/>
      <c r="H143" s="5"/>
      <c r="I143" s="5"/>
    </row>
    <row r="144" spans="1:25" ht="135" customHeight="1">
      <c r="A144" s="5"/>
      <c r="B144" s="39"/>
      <c r="C144" s="236"/>
      <c r="D144" s="236"/>
      <c r="E144" s="5"/>
      <c r="F144" s="5"/>
      <c r="G144" s="5"/>
      <c r="H144" s="5"/>
      <c r="I144" s="5"/>
    </row>
  </sheetData>
  <mergeCells count="7">
    <mergeCell ref="B141:I141"/>
    <mergeCell ref="C142:F142"/>
    <mergeCell ref="C143:F143"/>
    <mergeCell ref="C144:D144"/>
    <mergeCell ref="B121:I121"/>
    <mergeCell ref="B122:I122"/>
    <mergeCell ref="B123:I123"/>
  </mergeCells>
  <hyperlinks>
    <hyperlink ref="A1" location="AxisRetirementFundDynamicPlan" display="AXISRDP" xr:uid="{00000000-0004-0000-4900-000000000000}"/>
    <hyperlink ref="B1" location="AxisRetirementFundDynamicPlan" display="Axis Retirement Fund - Dynamic Plan" xr:uid="{00000000-0004-0000-4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outlinePr summaryBelow="0"/>
  </sheetPr>
  <dimension ref="A1:Y238"/>
  <sheetViews>
    <sheetView topLeftCell="A162" zoomScale="85" zoomScaleNormal="85" workbookViewId="0">
      <selection activeCell="A162" sqref="A16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151</v>
      </c>
      <c r="B1" s="4" t="s">
        <v>152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847</v>
      </c>
      <c r="B7" s="18" t="s">
        <v>848</v>
      </c>
      <c r="C7" s="14" t="s">
        <v>849</v>
      </c>
      <c r="D7" s="14" t="s">
        <v>344</v>
      </c>
      <c r="E7" s="19">
        <v>10130828</v>
      </c>
      <c r="F7" s="20">
        <v>76538.405499999993</v>
      </c>
      <c r="G7" s="21">
        <v>2.4299999999999999E-2</v>
      </c>
      <c r="H7" s="22"/>
      <c r="I7" s="23"/>
    </row>
    <row r="8" spans="1:9" ht="13.2" customHeight="1">
      <c r="A8" s="17" t="s">
        <v>388</v>
      </c>
      <c r="B8" s="18" t="s">
        <v>389</v>
      </c>
      <c r="C8" s="14" t="s">
        <v>390</v>
      </c>
      <c r="D8" s="14" t="s">
        <v>251</v>
      </c>
      <c r="E8" s="19">
        <v>1485678</v>
      </c>
      <c r="F8" s="20">
        <v>75264.447499999995</v>
      </c>
      <c r="G8" s="21">
        <v>2.3900000000000001E-2</v>
      </c>
      <c r="H8" s="22"/>
      <c r="I8" s="23"/>
    </row>
    <row r="9" spans="1:9" ht="13.2" customHeight="1">
      <c r="A9" s="17" t="s">
        <v>1296</v>
      </c>
      <c r="B9" s="18" t="s">
        <v>1297</v>
      </c>
      <c r="C9" s="14" t="s">
        <v>1298</v>
      </c>
      <c r="D9" s="14" t="s">
        <v>411</v>
      </c>
      <c r="E9" s="19">
        <v>6728084</v>
      </c>
      <c r="F9" s="20">
        <v>72649.850999999995</v>
      </c>
      <c r="G9" s="21">
        <v>2.3099999999999999E-2</v>
      </c>
      <c r="H9" s="22"/>
      <c r="I9" s="23"/>
    </row>
    <row r="10" spans="1:9" ht="13.2" customHeight="1">
      <c r="A10" s="17" t="s">
        <v>798</v>
      </c>
      <c r="B10" s="18" t="s">
        <v>799</v>
      </c>
      <c r="C10" s="14" t="s">
        <v>800</v>
      </c>
      <c r="D10" s="14" t="s">
        <v>196</v>
      </c>
      <c r="E10" s="19">
        <v>26269825</v>
      </c>
      <c r="F10" s="20">
        <v>60207.811900000001</v>
      </c>
      <c r="G10" s="21">
        <v>1.9099999999999999E-2</v>
      </c>
      <c r="H10" s="22"/>
      <c r="I10" s="23"/>
    </row>
    <row r="11" spans="1:9" ht="13.2" customHeight="1">
      <c r="A11" s="17" t="s">
        <v>832</v>
      </c>
      <c r="B11" s="18" t="s">
        <v>833</v>
      </c>
      <c r="C11" s="14" t="s">
        <v>834</v>
      </c>
      <c r="D11" s="14" t="s">
        <v>251</v>
      </c>
      <c r="E11" s="19">
        <v>3771187</v>
      </c>
      <c r="F11" s="20">
        <v>55048.016600000003</v>
      </c>
      <c r="G11" s="21">
        <v>1.7500000000000002E-2</v>
      </c>
      <c r="H11" s="22"/>
      <c r="I11" s="23"/>
    </row>
    <row r="12" spans="1:9" ht="13.2" customHeight="1">
      <c r="A12" s="17" t="s">
        <v>1056</v>
      </c>
      <c r="B12" s="18" t="s">
        <v>1057</v>
      </c>
      <c r="C12" s="14" t="s">
        <v>1058</v>
      </c>
      <c r="D12" s="14" t="s">
        <v>535</v>
      </c>
      <c r="E12" s="19">
        <v>8206322</v>
      </c>
      <c r="F12" s="20">
        <v>53821.162799999998</v>
      </c>
      <c r="G12" s="21">
        <v>1.7100000000000001E-2</v>
      </c>
      <c r="H12" s="22"/>
      <c r="I12" s="23"/>
    </row>
    <row r="13" spans="1:9" ht="13.2" customHeight="1">
      <c r="A13" s="17" t="s">
        <v>2443</v>
      </c>
      <c r="B13" s="18" t="s">
        <v>2444</v>
      </c>
      <c r="C13" s="14" t="s">
        <v>2445</v>
      </c>
      <c r="D13" s="14" t="s">
        <v>384</v>
      </c>
      <c r="E13" s="19">
        <v>1298602</v>
      </c>
      <c r="F13" s="20">
        <v>52177.828399999999</v>
      </c>
      <c r="G13" s="21">
        <v>1.66E-2</v>
      </c>
      <c r="H13" s="22"/>
      <c r="I13" s="23"/>
    </row>
    <row r="14" spans="1:9" ht="13.2" customHeight="1">
      <c r="A14" s="17" t="s">
        <v>3906</v>
      </c>
      <c r="B14" s="18" t="s">
        <v>3907</v>
      </c>
      <c r="C14" s="14" t="s">
        <v>3908</v>
      </c>
      <c r="D14" s="14" t="s">
        <v>431</v>
      </c>
      <c r="E14" s="19">
        <v>2018325</v>
      </c>
      <c r="F14" s="20">
        <v>47900.907200000001</v>
      </c>
      <c r="G14" s="21">
        <v>1.52E-2</v>
      </c>
      <c r="H14" s="22"/>
      <c r="I14" s="23"/>
    </row>
    <row r="15" spans="1:9" ht="13.2" customHeight="1">
      <c r="A15" s="17" t="s">
        <v>645</v>
      </c>
      <c r="B15" s="18" t="s">
        <v>646</v>
      </c>
      <c r="C15" s="14" t="s">
        <v>647</v>
      </c>
      <c r="D15" s="14" t="s">
        <v>484</v>
      </c>
      <c r="E15" s="19">
        <v>522648</v>
      </c>
      <c r="F15" s="20">
        <v>45342.3272</v>
      </c>
      <c r="G15" s="21">
        <v>1.44E-2</v>
      </c>
      <c r="H15" s="22"/>
      <c r="I15" s="23"/>
    </row>
    <row r="16" spans="1:9" ht="13.2" customHeight="1">
      <c r="A16" s="17" t="s">
        <v>923</v>
      </c>
      <c r="B16" s="18" t="s">
        <v>924</v>
      </c>
      <c r="C16" s="14" t="s">
        <v>925</v>
      </c>
      <c r="D16" s="14" t="s">
        <v>384</v>
      </c>
      <c r="E16" s="19">
        <v>392441</v>
      </c>
      <c r="F16" s="20">
        <v>43947.505400000002</v>
      </c>
      <c r="G16" s="21">
        <v>1.4E-2</v>
      </c>
      <c r="H16" s="22"/>
      <c r="I16" s="23"/>
    </row>
    <row r="17" spans="1:9" ht="13.2" customHeight="1">
      <c r="A17" s="17" t="s">
        <v>636</v>
      </c>
      <c r="B17" s="18" t="s">
        <v>637</v>
      </c>
      <c r="C17" s="14" t="s">
        <v>638</v>
      </c>
      <c r="D17" s="14" t="s">
        <v>196</v>
      </c>
      <c r="E17" s="19">
        <v>12132840</v>
      </c>
      <c r="F17" s="20">
        <v>42173.751799999998</v>
      </c>
      <c r="G17" s="21">
        <v>1.34E-2</v>
      </c>
      <c r="H17" s="22"/>
      <c r="I17" s="23"/>
    </row>
    <row r="18" spans="1:9" ht="13.2" customHeight="1">
      <c r="A18" s="17" t="s">
        <v>977</v>
      </c>
      <c r="B18" s="18" t="s">
        <v>978</v>
      </c>
      <c r="C18" s="14" t="s">
        <v>979</v>
      </c>
      <c r="D18" s="14" t="s">
        <v>232</v>
      </c>
      <c r="E18" s="19">
        <v>2768484</v>
      </c>
      <c r="F18" s="20">
        <v>41125.8298</v>
      </c>
      <c r="G18" s="21">
        <v>1.3100000000000001E-2</v>
      </c>
      <c r="H18" s="22"/>
      <c r="I18" s="23"/>
    </row>
    <row r="19" spans="1:9" ht="13.2" customHeight="1">
      <c r="A19" s="17" t="s">
        <v>1454</v>
      </c>
      <c r="B19" s="18" t="s">
        <v>1455</v>
      </c>
      <c r="C19" s="14" t="s">
        <v>1456</v>
      </c>
      <c r="D19" s="14" t="s">
        <v>384</v>
      </c>
      <c r="E19" s="19">
        <v>5769277</v>
      </c>
      <c r="F19" s="20">
        <v>41108.9833</v>
      </c>
      <c r="G19" s="21">
        <v>1.3100000000000001E-2</v>
      </c>
      <c r="H19" s="22"/>
      <c r="I19" s="23"/>
    </row>
    <row r="20" spans="1:9" ht="13.2" customHeight="1">
      <c r="A20" s="17" t="s">
        <v>664</v>
      </c>
      <c r="B20" s="18" t="s">
        <v>665</v>
      </c>
      <c r="C20" s="14" t="s">
        <v>666</v>
      </c>
      <c r="D20" s="14" t="s">
        <v>407</v>
      </c>
      <c r="E20" s="19">
        <v>1707646</v>
      </c>
      <c r="F20" s="20">
        <v>40829.815900000001</v>
      </c>
      <c r="G20" s="21">
        <v>1.2999999999999999E-2</v>
      </c>
      <c r="H20" s="22"/>
      <c r="I20" s="23"/>
    </row>
    <row r="21" spans="1:9" ht="13.2" customHeight="1">
      <c r="A21" s="17" t="s">
        <v>807</v>
      </c>
      <c r="B21" s="18" t="s">
        <v>808</v>
      </c>
      <c r="C21" s="14" t="s">
        <v>809</v>
      </c>
      <c r="D21" s="14" t="s">
        <v>232</v>
      </c>
      <c r="E21" s="19">
        <v>3383228</v>
      </c>
      <c r="F21" s="20">
        <v>38863.14</v>
      </c>
      <c r="G21" s="21">
        <v>1.24E-2</v>
      </c>
      <c r="H21" s="22"/>
      <c r="I21" s="23"/>
    </row>
    <row r="22" spans="1:9" ht="13.2" customHeight="1">
      <c r="A22" s="17" t="s">
        <v>193</v>
      </c>
      <c r="B22" s="18" t="s">
        <v>194</v>
      </c>
      <c r="C22" s="14" t="s">
        <v>195</v>
      </c>
      <c r="D22" s="14" t="s">
        <v>196</v>
      </c>
      <c r="E22" s="19">
        <v>5461565</v>
      </c>
      <c r="F22" s="20">
        <v>38722.495900000002</v>
      </c>
      <c r="G22" s="21">
        <v>1.23E-2</v>
      </c>
      <c r="H22" s="22"/>
      <c r="I22" s="23"/>
    </row>
    <row r="23" spans="1:9" ht="13.2" customHeight="1">
      <c r="A23" s="17" t="s">
        <v>355</v>
      </c>
      <c r="B23" s="18" t="s">
        <v>356</v>
      </c>
      <c r="C23" s="14" t="s">
        <v>357</v>
      </c>
      <c r="D23" s="14" t="s">
        <v>290</v>
      </c>
      <c r="E23" s="19">
        <v>1079018</v>
      </c>
      <c r="F23" s="20">
        <v>36686.612000000001</v>
      </c>
      <c r="G23" s="21">
        <v>1.17E-2</v>
      </c>
      <c r="H23" s="22"/>
      <c r="I23" s="23"/>
    </row>
    <row r="24" spans="1:9" ht="13.2" customHeight="1">
      <c r="A24" s="17" t="s">
        <v>890</v>
      </c>
      <c r="B24" s="18" t="s">
        <v>891</v>
      </c>
      <c r="C24" s="14" t="s">
        <v>892</v>
      </c>
      <c r="D24" s="14" t="s">
        <v>407</v>
      </c>
      <c r="E24" s="19">
        <v>1722073</v>
      </c>
      <c r="F24" s="20">
        <v>36153.200599999996</v>
      </c>
      <c r="G24" s="21">
        <v>1.15E-2</v>
      </c>
      <c r="H24" s="22"/>
      <c r="I24" s="23"/>
    </row>
    <row r="25" spans="1:9" ht="13.2" customHeight="1">
      <c r="A25" s="17" t="s">
        <v>1104</v>
      </c>
      <c r="B25" s="18" t="s">
        <v>1105</v>
      </c>
      <c r="C25" s="14" t="s">
        <v>1106</v>
      </c>
      <c r="D25" s="14" t="s">
        <v>865</v>
      </c>
      <c r="E25" s="19">
        <v>2488473</v>
      </c>
      <c r="F25" s="20">
        <v>35759.357000000004</v>
      </c>
      <c r="G25" s="21">
        <v>1.14E-2</v>
      </c>
      <c r="H25" s="22"/>
      <c r="I25" s="23"/>
    </row>
    <row r="26" spans="1:9" ht="13.2" customHeight="1">
      <c r="A26" s="17" t="s">
        <v>935</v>
      </c>
      <c r="B26" s="18" t="s">
        <v>936</v>
      </c>
      <c r="C26" s="14" t="s">
        <v>937</v>
      </c>
      <c r="D26" s="14" t="s">
        <v>211</v>
      </c>
      <c r="E26" s="19">
        <v>2549461</v>
      </c>
      <c r="F26" s="20">
        <v>35715.399100000002</v>
      </c>
      <c r="G26" s="21">
        <v>1.14E-2</v>
      </c>
      <c r="H26" s="22"/>
      <c r="I26" s="23"/>
    </row>
    <row r="27" spans="1:9" ht="13.2" customHeight="1">
      <c r="A27" s="17" t="s">
        <v>859</v>
      </c>
      <c r="B27" s="18" t="s">
        <v>860</v>
      </c>
      <c r="C27" s="14" t="s">
        <v>861</v>
      </c>
      <c r="D27" s="14" t="s">
        <v>247</v>
      </c>
      <c r="E27" s="19">
        <v>2428385</v>
      </c>
      <c r="F27" s="20">
        <v>35546.6996</v>
      </c>
      <c r="G27" s="21">
        <v>1.1299999999999999E-2</v>
      </c>
      <c r="H27" s="22"/>
      <c r="I27" s="23"/>
    </row>
    <row r="28" spans="1:9" ht="13.2" customHeight="1">
      <c r="A28" s="17" t="s">
        <v>1439</v>
      </c>
      <c r="B28" s="18" t="s">
        <v>1440</v>
      </c>
      <c r="C28" s="14" t="s">
        <v>1441</v>
      </c>
      <c r="D28" s="14" t="s">
        <v>424</v>
      </c>
      <c r="E28" s="19">
        <v>1998907</v>
      </c>
      <c r="F28" s="20">
        <v>34882.926099999997</v>
      </c>
      <c r="G28" s="21">
        <v>1.11E-2</v>
      </c>
      <c r="H28" s="22"/>
      <c r="I28" s="23"/>
    </row>
    <row r="29" spans="1:9" ht="13.2" customHeight="1">
      <c r="A29" s="17" t="s">
        <v>1808</v>
      </c>
      <c r="B29" s="18" t="s">
        <v>1809</v>
      </c>
      <c r="C29" s="14" t="s">
        <v>1810</v>
      </c>
      <c r="D29" s="14" t="s">
        <v>384</v>
      </c>
      <c r="E29" s="19">
        <v>1377351</v>
      </c>
      <c r="F29" s="20">
        <v>34276.756999999998</v>
      </c>
      <c r="G29" s="21">
        <v>1.09E-2</v>
      </c>
      <c r="H29" s="22"/>
      <c r="I29" s="23"/>
    </row>
    <row r="30" spans="1:9" ht="13.2" customHeight="1">
      <c r="A30" s="17" t="s">
        <v>4388</v>
      </c>
      <c r="B30" s="18" t="s">
        <v>4389</v>
      </c>
      <c r="C30" s="14" t="s">
        <v>4390</v>
      </c>
      <c r="D30" s="14" t="s">
        <v>484</v>
      </c>
      <c r="E30" s="19">
        <v>633550</v>
      </c>
      <c r="F30" s="20">
        <v>33469.179400000001</v>
      </c>
      <c r="G30" s="21">
        <v>1.06E-2</v>
      </c>
      <c r="H30" s="22"/>
      <c r="I30" s="23"/>
    </row>
    <row r="31" spans="1:9" ht="13.2" customHeight="1">
      <c r="A31" s="17" t="s">
        <v>418</v>
      </c>
      <c r="B31" s="18" t="s">
        <v>419</v>
      </c>
      <c r="C31" s="14" t="s">
        <v>420</v>
      </c>
      <c r="D31" s="14" t="s">
        <v>394</v>
      </c>
      <c r="E31" s="19">
        <v>1776818</v>
      </c>
      <c r="F31" s="20">
        <v>33315.337500000001</v>
      </c>
      <c r="G31" s="21">
        <v>1.06E-2</v>
      </c>
      <c r="H31" s="22"/>
      <c r="I31" s="23"/>
    </row>
    <row r="32" spans="1:9" ht="13.2" customHeight="1">
      <c r="A32" s="17" t="s">
        <v>609</v>
      </c>
      <c r="B32" s="18" t="s">
        <v>610</v>
      </c>
      <c r="C32" s="14" t="s">
        <v>611</v>
      </c>
      <c r="D32" s="14" t="s">
        <v>535</v>
      </c>
      <c r="E32" s="19">
        <v>1681118</v>
      </c>
      <c r="F32" s="20">
        <v>31941.241999999998</v>
      </c>
      <c r="G32" s="21">
        <v>1.0200000000000001E-2</v>
      </c>
      <c r="H32" s="22"/>
      <c r="I32" s="23"/>
    </row>
    <row r="33" spans="1:9" ht="13.2" customHeight="1">
      <c r="A33" s="17" t="s">
        <v>1023</v>
      </c>
      <c r="B33" s="18" t="s">
        <v>1024</v>
      </c>
      <c r="C33" s="14" t="s">
        <v>1025</v>
      </c>
      <c r="D33" s="14" t="s">
        <v>344</v>
      </c>
      <c r="E33" s="19">
        <v>1663780</v>
      </c>
      <c r="F33" s="20">
        <v>31731.6122</v>
      </c>
      <c r="G33" s="21">
        <v>1.01E-2</v>
      </c>
      <c r="H33" s="22"/>
      <c r="I33" s="23"/>
    </row>
    <row r="34" spans="1:9" ht="13.2" customHeight="1">
      <c r="A34" s="17" t="s">
        <v>4835</v>
      </c>
      <c r="B34" s="18" t="s">
        <v>4836</v>
      </c>
      <c r="C34" s="14" t="s">
        <v>4837</v>
      </c>
      <c r="D34" s="14" t="s">
        <v>484</v>
      </c>
      <c r="E34" s="19">
        <v>1406032</v>
      </c>
      <c r="F34" s="20">
        <v>31714.4578</v>
      </c>
      <c r="G34" s="21">
        <v>1.01E-2</v>
      </c>
      <c r="H34" s="22"/>
      <c r="I34" s="23"/>
    </row>
    <row r="35" spans="1:9" ht="13.2" customHeight="1">
      <c r="A35" s="17" t="s">
        <v>1314</v>
      </c>
      <c r="B35" s="18" t="s">
        <v>1315</v>
      </c>
      <c r="C35" s="14" t="s">
        <v>1316</v>
      </c>
      <c r="D35" s="14" t="s">
        <v>344</v>
      </c>
      <c r="E35" s="19">
        <v>2061599</v>
      </c>
      <c r="F35" s="20">
        <v>31303.319200000002</v>
      </c>
      <c r="G35" s="21">
        <v>0.01</v>
      </c>
      <c r="H35" s="22"/>
      <c r="I35" s="23"/>
    </row>
    <row r="36" spans="1:9" ht="13.2" customHeight="1">
      <c r="A36" s="17" t="s">
        <v>761</v>
      </c>
      <c r="B36" s="18" t="s">
        <v>762</v>
      </c>
      <c r="C36" s="14" t="s">
        <v>763</v>
      </c>
      <c r="D36" s="14" t="s">
        <v>196</v>
      </c>
      <c r="E36" s="19">
        <v>7822009</v>
      </c>
      <c r="F36" s="20">
        <v>29751.011200000001</v>
      </c>
      <c r="G36" s="21">
        <v>9.4999999999999998E-3</v>
      </c>
      <c r="H36" s="22"/>
      <c r="I36" s="23"/>
    </row>
    <row r="37" spans="1:9" ht="13.2" customHeight="1">
      <c r="A37" s="17" t="s">
        <v>1204</v>
      </c>
      <c r="B37" s="18" t="s">
        <v>1205</v>
      </c>
      <c r="C37" s="14" t="s">
        <v>1206</v>
      </c>
      <c r="D37" s="14" t="s">
        <v>989</v>
      </c>
      <c r="E37" s="19">
        <v>2500000</v>
      </c>
      <c r="F37" s="20">
        <v>29370</v>
      </c>
      <c r="G37" s="21">
        <v>9.2999999999999992E-3</v>
      </c>
      <c r="H37" s="22"/>
      <c r="I37" s="23"/>
    </row>
    <row r="38" spans="1:9" ht="13.2" customHeight="1">
      <c r="A38" s="17" t="s">
        <v>4838</v>
      </c>
      <c r="B38" s="18" t="s">
        <v>4839</v>
      </c>
      <c r="C38" s="14" t="s">
        <v>4840</v>
      </c>
      <c r="D38" s="14" t="s">
        <v>407</v>
      </c>
      <c r="E38" s="19">
        <v>6902100</v>
      </c>
      <c r="F38" s="20">
        <v>28143.3128</v>
      </c>
      <c r="G38" s="21">
        <v>8.8999999999999999E-3</v>
      </c>
      <c r="H38" s="22"/>
      <c r="I38" s="23"/>
    </row>
    <row r="39" spans="1:9" ht="13.2" customHeight="1">
      <c r="A39" s="17" t="s">
        <v>1158</v>
      </c>
      <c r="B39" s="18" t="s">
        <v>1159</v>
      </c>
      <c r="C39" s="14" t="s">
        <v>1160</v>
      </c>
      <c r="D39" s="14" t="s">
        <v>407</v>
      </c>
      <c r="E39" s="19">
        <v>941352</v>
      </c>
      <c r="F39" s="20">
        <v>27566.552</v>
      </c>
      <c r="G39" s="21">
        <v>8.8000000000000005E-3</v>
      </c>
      <c r="H39" s="22"/>
      <c r="I39" s="23"/>
    </row>
    <row r="40" spans="1:9" ht="13.2" customHeight="1">
      <c r="A40" s="17" t="s">
        <v>776</v>
      </c>
      <c r="B40" s="18" t="s">
        <v>777</v>
      </c>
      <c r="C40" s="14" t="s">
        <v>778</v>
      </c>
      <c r="D40" s="14" t="s">
        <v>251</v>
      </c>
      <c r="E40" s="19">
        <v>951439</v>
      </c>
      <c r="F40" s="20">
        <v>27456.626700000001</v>
      </c>
      <c r="G40" s="21">
        <v>8.6999999999999994E-3</v>
      </c>
      <c r="H40" s="22"/>
      <c r="I40" s="23"/>
    </row>
    <row r="41" spans="1:9" ht="13.2" customHeight="1">
      <c r="A41" s="17" t="s">
        <v>1375</v>
      </c>
      <c r="B41" s="18" t="s">
        <v>1376</v>
      </c>
      <c r="C41" s="14" t="s">
        <v>1377</v>
      </c>
      <c r="D41" s="14" t="s">
        <v>232</v>
      </c>
      <c r="E41" s="19">
        <v>3449612</v>
      </c>
      <c r="F41" s="20">
        <v>27434.764200000001</v>
      </c>
      <c r="G41" s="21">
        <v>8.6999999999999994E-3</v>
      </c>
      <c r="H41" s="22"/>
      <c r="I41" s="23"/>
    </row>
    <row r="42" spans="1:9" ht="13.2" customHeight="1">
      <c r="A42" s="17" t="s">
        <v>713</v>
      </c>
      <c r="B42" s="18" t="s">
        <v>714</v>
      </c>
      <c r="C42" s="14" t="s">
        <v>715</v>
      </c>
      <c r="D42" s="14" t="s">
        <v>232</v>
      </c>
      <c r="E42" s="19">
        <v>1170347</v>
      </c>
      <c r="F42" s="20">
        <v>26922.662400000001</v>
      </c>
      <c r="G42" s="21">
        <v>8.6E-3</v>
      </c>
      <c r="H42" s="22"/>
      <c r="I42" s="23"/>
    </row>
    <row r="43" spans="1:9" ht="13.2" customHeight="1">
      <c r="A43" s="17" t="s">
        <v>4410</v>
      </c>
      <c r="B43" s="18" t="s">
        <v>4411</v>
      </c>
      <c r="C43" s="14" t="s">
        <v>4412</v>
      </c>
      <c r="D43" s="14" t="s">
        <v>196</v>
      </c>
      <c r="E43" s="19">
        <v>38567705</v>
      </c>
      <c r="F43" s="20">
        <v>26654.140899999999</v>
      </c>
      <c r="G43" s="21">
        <v>8.5000000000000006E-3</v>
      </c>
      <c r="H43" s="22"/>
      <c r="I43" s="23"/>
    </row>
    <row r="44" spans="1:9" ht="13.2" customHeight="1">
      <c r="A44" s="17" t="s">
        <v>1620</v>
      </c>
      <c r="B44" s="18" t="s">
        <v>1621</v>
      </c>
      <c r="C44" s="14" t="s">
        <v>1622</v>
      </c>
      <c r="D44" s="14" t="s">
        <v>1623</v>
      </c>
      <c r="E44" s="19">
        <v>1179614</v>
      </c>
      <c r="F44" s="20">
        <v>26334.882600000001</v>
      </c>
      <c r="G44" s="21">
        <v>8.3999999999999995E-3</v>
      </c>
      <c r="H44" s="22"/>
      <c r="I44" s="23"/>
    </row>
    <row r="45" spans="1:9" ht="13.2" customHeight="1">
      <c r="A45" s="17" t="s">
        <v>4419</v>
      </c>
      <c r="B45" s="18" t="s">
        <v>4420</v>
      </c>
      <c r="C45" s="14" t="s">
        <v>4421</v>
      </c>
      <c r="D45" s="14" t="s">
        <v>218</v>
      </c>
      <c r="E45" s="19">
        <v>2762818</v>
      </c>
      <c r="F45" s="20">
        <v>25906.9444</v>
      </c>
      <c r="G45" s="21">
        <v>8.2000000000000007E-3</v>
      </c>
      <c r="H45" s="22"/>
      <c r="I45" s="23"/>
    </row>
    <row r="46" spans="1:9" ht="13.2" customHeight="1">
      <c r="A46" s="17" t="s">
        <v>999</v>
      </c>
      <c r="B46" s="18" t="s">
        <v>1000</v>
      </c>
      <c r="C46" s="14" t="s">
        <v>1001</v>
      </c>
      <c r="D46" s="14" t="s">
        <v>272</v>
      </c>
      <c r="E46" s="19">
        <v>555963</v>
      </c>
      <c r="F46" s="20">
        <v>25137.866999999998</v>
      </c>
      <c r="G46" s="21">
        <v>8.0000000000000002E-3</v>
      </c>
      <c r="H46" s="22"/>
      <c r="I46" s="23"/>
    </row>
    <row r="47" spans="1:9" ht="13.2" customHeight="1">
      <c r="A47" s="17" t="s">
        <v>615</v>
      </c>
      <c r="B47" s="18" t="s">
        <v>616</v>
      </c>
      <c r="C47" s="14" t="s">
        <v>617</v>
      </c>
      <c r="D47" s="14" t="s">
        <v>471</v>
      </c>
      <c r="E47" s="19">
        <v>554354</v>
      </c>
      <c r="F47" s="20">
        <v>24862.776900000001</v>
      </c>
      <c r="G47" s="21">
        <v>7.9000000000000008E-3</v>
      </c>
      <c r="H47" s="22"/>
      <c r="I47" s="23"/>
    </row>
    <row r="48" spans="1:9" ht="13.2" customHeight="1">
      <c r="A48" s="17" t="s">
        <v>3900</v>
      </c>
      <c r="B48" s="18" t="s">
        <v>3901</v>
      </c>
      <c r="C48" s="14" t="s">
        <v>3902</v>
      </c>
      <c r="D48" s="14" t="s">
        <v>407</v>
      </c>
      <c r="E48" s="19">
        <v>1025105</v>
      </c>
      <c r="F48" s="20">
        <v>24725.532599999999</v>
      </c>
      <c r="G48" s="21">
        <v>7.9000000000000008E-3</v>
      </c>
      <c r="H48" s="22"/>
      <c r="I48" s="23"/>
    </row>
    <row r="49" spans="1:9" ht="13.2" customHeight="1">
      <c r="A49" s="17" t="s">
        <v>4841</v>
      </c>
      <c r="B49" s="18" t="s">
        <v>4842</v>
      </c>
      <c r="C49" s="14" t="s">
        <v>4843</v>
      </c>
      <c r="D49" s="14" t="s">
        <v>484</v>
      </c>
      <c r="E49" s="19">
        <v>1945414</v>
      </c>
      <c r="F49" s="20">
        <v>24644.5046</v>
      </c>
      <c r="G49" s="21">
        <v>7.7999999999999996E-3</v>
      </c>
      <c r="H49" s="22"/>
      <c r="I49" s="23"/>
    </row>
    <row r="50" spans="1:9" ht="13.2" customHeight="1">
      <c r="A50" s="17" t="s">
        <v>1113</v>
      </c>
      <c r="B50" s="18" t="s">
        <v>1114</v>
      </c>
      <c r="C50" s="14" t="s">
        <v>1115</v>
      </c>
      <c r="D50" s="14" t="s">
        <v>989</v>
      </c>
      <c r="E50" s="19">
        <v>51520091</v>
      </c>
      <c r="F50" s="20">
        <v>24240.202799999999</v>
      </c>
      <c r="G50" s="21">
        <v>7.7000000000000002E-3</v>
      </c>
      <c r="H50" s="22"/>
      <c r="I50" s="23"/>
    </row>
    <row r="51" spans="1:9" ht="13.2" customHeight="1">
      <c r="A51" s="17" t="s">
        <v>3555</v>
      </c>
      <c r="B51" s="18" t="s">
        <v>3556</v>
      </c>
      <c r="C51" s="14" t="s">
        <v>3557</v>
      </c>
      <c r="D51" s="14" t="s">
        <v>484</v>
      </c>
      <c r="E51" s="19">
        <v>2002038</v>
      </c>
      <c r="F51" s="20">
        <v>24218.653699999999</v>
      </c>
      <c r="G51" s="21">
        <v>7.7000000000000002E-3</v>
      </c>
      <c r="H51" s="22"/>
      <c r="I51" s="23"/>
    </row>
    <row r="52" spans="1:9" ht="13.2" customHeight="1">
      <c r="A52" s="17" t="s">
        <v>1802</v>
      </c>
      <c r="B52" s="18" t="s">
        <v>1803</v>
      </c>
      <c r="C52" s="14" t="s">
        <v>1804</v>
      </c>
      <c r="D52" s="14" t="s">
        <v>344</v>
      </c>
      <c r="E52" s="19">
        <v>3273271</v>
      </c>
      <c r="F52" s="20">
        <v>24002.896199999999</v>
      </c>
      <c r="G52" s="21">
        <v>7.6E-3</v>
      </c>
      <c r="H52" s="22"/>
      <c r="I52" s="23"/>
    </row>
    <row r="53" spans="1:9" ht="13.2" customHeight="1">
      <c r="A53" s="17" t="s">
        <v>1029</v>
      </c>
      <c r="B53" s="18" t="s">
        <v>1030</v>
      </c>
      <c r="C53" s="14" t="s">
        <v>1031</v>
      </c>
      <c r="D53" s="14" t="s">
        <v>290</v>
      </c>
      <c r="E53" s="19">
        <v>2412549</v>
      </c>
      <c r="F53" s="20">
        <v>23401.725299999998</v>
      </c>
      <c r="G53" s="21">
        <v>7.4000000000000003E-3</v>
      </c>
      <c r="H53" s="22"/>
      <c r="I53" s="23"/>
    </row>
    <row r="54" spans="1:9" ht="13.2" customHeight="1">
      <c r="A54" s="17" t="s">
        <v>599</v>
      </c>
      <c r="B54" s="18" t="s">
        <v>600</v>
      </c>
      <c r="C54" s="14" t="s">
        <v>601</v>
      </c>
      <c r="D54" s="14" t="s">
        <v>196</v>
      </c>
      <c r="E54" s="19">
        <v>12309209</v>
      </c>
      <c r="F54" s="20">
        <v>23218.8609</v>
      </c>
      <c r="G54" s="21">
        <v>7.4000000000000003E-3</v>
      </c>
      <c r="H54" s="22"/>
      <c r="I54" s="23"/>
    </row>
    <row r="55" spans="1:9" ht="13.2" customHeight="1">
      <c r="A55" s="17" t="s">
        <v>1326</v>
      </c>
      <c r="B55" s="18" t="s">
        <v>1327</v>
      </c>
      <c r="C55" s="14" t="s">
        <v>1328</v>
      </c>
      <c r="D55" s="14" t="s">
        <v>232</v>
      </c>
      <c r="E55" s="19">
        <v>1702673</v>
      </c>
      <c r="F55" s="20">
        <v>23215.946400000001</v>
      </c>
      <c r="G55" s="21">
        <v>7.4000000000000003E-3</v>
      </c>
      <c r="H55" s="22"/>
      <c r="I55" s="23"/>
    </row>
    <row r="56" spans="1:9" ht="13.2" customHeight="1">
      <c r="A56" s="17" t="s">
        <v>4844</v>
      </c>
      <c r="B56" s="18" t="s">
        <v>4845</v>
      </c>
      <c r="C56" s="14" t="s">
        <v>4846</v>
      </c>
      <c r="D56" s="14" t="s">
        <v>323</v>
      </c>
      <c r="E56" s="19">
        <v>10110590</v>
      </c>
      <c r="F56" s="20">
        <v>22941.9398</v>
      </c>
      <c r="G56" s="21">
        <v>7.3000000000000001E-3</v>
      </c>
      <c r="H56" s="22"/>
      <c r="I56" s="23"/>
    </row>
    <row r="57" spans="1:9" ht="13.2" customHeight="1">
      <c r="A57" s="17" t="s">
        <v>4847</v>
      </c>
      <c r="B57" s="18" t="s">
        <v>4848</v>
      </c>
      <c r="C57" s="14" t="s">
        <v>4849</v>
      </c>
      <c r="D57" s="14" t="s">
        <v>283</v>
      </c>
      <c r="E57" s="19">
        <v>4300757</v>
      </c>
      <c r="F57" s="20">
        <v>22832.7189</v>
      </c>
      <c r="G57" s="21">
        <v>7.3000000000000001E-3</v>
      </c>
      <c r="H57" s="22"/>
      <c r="I57" s="23"/>
    </row>
    <row r="58" spans="1:9" ht="13.2" customHeight="1">
      <c r="A58" s="17" t="s">
        <v>401</v>
      </c>
      <c r="B58" s="18" t="s">
        <v>402</v>
      </c>
      <c r="C58" s="14" t="s">
        <v>403</v>
      </c>
      <c r="D58" s="14" t="s">
        <v>218</v>
      </c>
      <c r="E58" s="19">
        <v>1129938</v>
      </c>
      <c r="F58" s="20">
        <v>22432.659100000001</v>
      </c>
      <c r="G58" s="21">
        <v>7.1000000000000004E-3</v>
      </c>
      <c r="H58" s="22"/>
      <c r="I58" s="23"/>
    </row>
    <row r="59" spans="1:9" ht="13.2" customHeight="1">
      <c r="A59" s="17" t="s">
        <v>1086</v>
      </c>
      <c r="B59" s="18" t="s">
        <v>1087</v>
      </c>
      <c r="C59" s="14" t="s">
        <v>1088</v>
      </c>
      <c r="D59" s="14" t="s">
        <v>865</v>
      </c>
      <c r="E59" s="19">
        <v>608723</v>
      </c>
      <c r="F59" s="20">
        <v>22431.442599999998</v>
      </c>
      <c r="G59" s="21">
        <v>7.1000000000000004E-3</v>
      </c>
      <c r="H59" s="22"/>
      <c r="I59" s="23"/>
    </row>
    <row r="60" spans="1:9" ht="13.2" customHeight="1">
      <c r="A60" s="17" t="s">
        <v>1161</v>
      </c>
      <c r="B60" s="18" t="s">
        <v>1162</v>
      </c>
      <c r="C60" s="14" t="s">
        <v>1163</v>
      </c>
      <c r="D60" s="14" t="s">
        <v>865</v>
      </c>
      <c r="E60" s="19">
        <v>622824</v>
      </c>
      <c r="F60" s="20">
        <v>22209.9038</v>
      </c>
      <c r="G60" s="21">
        <v>7.1000000000000004E-3</v>
      </c>
      <c r="H60" s="22"/>
      <c r="I60" s="23"/>
    </row>
    <row r="61" spans="1:9" ht="13.2" customHeight="1">
      <c r="A61" s="17" t="s">
        <v>385</v>
      </c>
      <c r="B61" s="18" t="s">
        <v>386</v>
      </c>
      <c r="C61" s="14" t="s">
        <v>387</v>
      </c>
      <c r="D61" s="14" t="s">
        <v>251</v>
      </c>
      <c r="E61" s="19">
        <v>1156727</v>
      </c>
      <c r="F61" s="20">
        <v>22151.322100000001</v>
      </c>
      <c r="G61" s="21">
        <v>7.0000000000000001E-3</v>
      </c>
      <c r="H61" s="22"/>
      <c r="I61" s="23"/>
    </row>
    <row r="62" spans="1:9" ht="13.2" customHeight="1">
      <c r="A62" s="17" t="s">
        <v>838</v>
      </c>
      <c r="B62" s="18" t="s">
        <v>839</v>
      </c>
      <c r="C62" s="14" t="s">
        <v>840</v>
      </c>
      <c r="D62" s="14" t="s">
        <v>484</v>
      </c>
      <c r="E62" s="19">
        <v>468304</v>
      </c>
      <c r="F62" s="20">
        <v>21979.8482</v>
      </c>
      <c r="G62" s="21">
        <v>7.0000000000000001E-3</v>
      </c>
      <c r="H62" s="22"/>
      <c r="I62" s="23"/>
    </row>
    <row r="63" spans="1:9" ht="13.2" customHeight="1">
      <c r="A63" s="17" t="s">
        <v>950</v>
      </c>
      <c r="B63" s="18" t="s">
        <v>951</v>
      </c>
      <c r="C63" s="14" t="s">
        <v>952</v>
      </c>
      <c r="D63" s="14" t="s">
        <v>247</v>
      </c>
      <c r="E63" s="19">
        <v>9250881</v>
      </c>
      <c r="F63" s="20">
        <v>21822.828300000001</v>
      </c>
      <c r="G63" s="21">
        <v>6.8999999999999999E-3</v>
      </c>
      <c r="H63" s="22"/>
      <c r="I63" s="23"/>
    </row>
    <row r="64" spans="1:9" ht="13.2" customHeight="1">
      <c r="A64" s="17" t="s">
        <v>1179</v>
      </c>
      <c r="B64" s="18" t="s">
        <v>1180</v>
      </c>
      <c r="C64" s="14" t="s">
        <v>1181</v>
      </c>
      <c r="D64" s="14" t="s">
        <v>247</v>
      </c>
      <c r="E64" s="19">
        <v>3736100</v>
      </c>
      <c r="F64" s="20">
        <v>21706.741000000002</v>
      </c>
      <c r="G64" s="21">
        <v>6.8999999999999999E-3</v>
      </c>
      <c r="H64" s="22"/>
      <c r="I64" s="23"/>
    </row>
    <row r="65" spans="1:9" ht="13.2" customHeight="1">
      <c r="A65" s="17" t="s">
        <v>1526</v>
      </c>
      <c r="B65" s="18" t="s">
        <v>1527</v>
      </c>
      <c r="C65" s="14" t="s">
        <v>1528</v>
      </c>
      <c r="D65" s="14" t="s">
        <v>377</v>
      </c>
      <c r="E65" s="19">
        <v>25947247</v>
      </c>
      <c r="F65" s="20">
        <v>21084.732899999999</v>
      </c>
      <c r="G65" s="21">
        <v>6.7000000000000002E-3</v>
      </c>
      <c r="H65" s="22"/>
      <c r="I65" s="23"/>
    </row>
    <row r="66" spans="1:9" ht="13.2" customHeight="1">
      <c r="A66" s="17" t="s">
        <v>1466</v>
      </c>
      <c r="B66" s="18" t="s">
        <v>1467</v>
      </c>
      <c r="C66" s="14" t="s">
        <v>1468</v>
      </c>
      <c r="D66" s="14" t="s">
        <v>484</v>
      </c>
      <c r="E66" s="19">
        <v>3111670</v>
      </c>
      <c r="F66" s="20">
        <v>21000.660800000001</v>
      </c>
      <c r="G66" s="21">
        <v>6.7000000000000002E-3</v>
      </c>
      <c r="H66" s="22"/>
      <c r="I66" s="23"/>
    </row>
    <row r="67" spans="1:9" ht="13.2" customHeight="1">
      <c r="A67" s="17" t="s">
        <v>866</v>
      </c>
      <c r="B67" s="18" t="s">
        <v>867</v>
      </c>
      <c r="C67" s="14" t="s">
        <v>868</v>
      </c>
      <c r="D67" s="14" t="s">
        <v>290</v>
      </c>
      <c r="E67" s="19">
        <v>2655110</v>
      </c>
      <c r="F67" s="20">
        <v>20762.960200000001</v>
      </c>
      <c r="G67" s="21">
        <v>6.6E-3</v>
      </c>
      <c r="H67" s="22"/>
      <c r="I67" s="23"/>
    </row>
    <row r="68" spans="1:9" ht="13.2" customHeight="1">
      <c r="A68" s="17" t="s">
        <v>1137</v>
      </c>
      <c r="B68" s="18" t="s">
        <v>1138</v>
      </c>
      <c r="C68" s="14" t="s">
        <v>1139</v>
      </c>
      <c r="D68" s="14" t="s">
        <v>989</v>
      </c>
      <c r="E68" s="19">
        <v>1282422</v>
      </c>
      <c r="F68" s="20">
        <v>20491.821100000001</v>
      </c>
      <c r="G68" s="21">
        <v>6.4999999999999997E-3</v>
      </c>
      <c r="H68" s="22"/>
      <c r="I68" s="23"/>
    </row>
    <row r="69" spans="1:9" ht="13.2" customHeight="1">
      <c r="A69" s="17" t="s">
        <v>200</v>
      </c>
      <c r="B69" s="18" t="s">
        <v>201</v>
      </c>
      <c r="C69" s="14" t="s">
        <v>202</v>
      </c>
      <c r="D69" s="14" t="s">
        <v>203</v>
      </c>
      <c r="E69" s="19">
        <v>1604466</v>
      </c>
      <c r="F69" s="20">
        <v>20489.0308</v>
      </c>
      <c r="G69" s="21">
        <v>6.4999999999999997E-3</v>
      </c>
      <c r="H69" s="22"/>
      <c r="I69" s="23"/>
    </row>
    <row r="70" spans="1:9" ht="13.2" customHeight="1">
      <c r="A70" s="17" t="s">
        <v>1308</v>
      </c>
      <c r="B70" s="18" t="s">
        <v>1309</v>
      </c>
      <c r="C70" s="14" t="s">
        <v>1310</v>
      </c>
      <c r="D70" s="14" t="s">
        <v>411</v>
      </c>
      <c r="E70" s="19">
        <v>2935498</v>
      </c>
      <c r="F70" s="20">
        <v>20357.678599999999</v>
      </c>
      <c r="G70" s="21">
        <v>6.4999999999999997E-3</v>
      </c>
      <c r="H70" s="22"/>
      <c r="I70" s="23"/>
    </row>
    <row r="71" spans="1:9" ht="13.2" customHeight="1">
      <c r="A71" s="17" t="s">
        <v>1035</v>
      </c>
      <c r="B71" s="18" t="s">
        <v>1036</v>
      </c>
      <c r="C71" s="14" t="s">
        <v>1037</v>
      </c>
      <c r="D71" s="14" t="s">
        <v>407</v>
      </c>
      <c r="E71" s="19">
        <v>1808217</v>
      </c>
      <c r="F71" s="20">
        <v>20009.729299999999</v>
      </c>
      <c r="G71" s="21">
        <v>6.4000000000000003E-3</v>
      </c>
      <c r="H71" s="22"/>
      <c r="I71" s="23"/>
    </row>
    <row r="72" spans="1:9" ht="13.2" customHeight="1">
      <c r="A72" s="17" t="s">
        <v>1645</v>
      </c>
      <c r="B72" s="18" t="s">
        <v>1646</v>
      </c>
      <c r="C72" s="14" t="s">
        <v>1647</v>
      </c>
      <c r="D72" s="14" t="s">
        <v>394</v>
      </c>
      <c r="E72" s="19">
        <v>12105062</v>
      </c>
      <c r="F72" s="20">
        <v>19855.933199999999</v>
      </c>
      <c r="G72" s="21">
        <v>6.3E-3</v>
      </c>
      <c r="H72" s="22"/>
      <c r="I72" s="23"/>
    </row>
    <row r="73" spans="1:9" ht="13.2" customHeight="1">
      <c r="A73" s="17" t="s">
        <v>4850</v>
      </c>
      <c r="B73" s="18" t="s">
        <v>4851</v>
      </c>
      <c r="C73" s="14" t="s">
        <v>4852</v>
      </c>
      <c r="D73" s="14" t="s">
        <v>211</v>
      </c>
      <c r="E73" s="19">
        <v>3198378</v>
      </c>
      <c r="F73" s="20">
        <v>19804.356599999999</v>
      </c>
      <c r="G73" s="21">
        <v>6.3E-3</v>
      </c>
      <c r="H73" s="22"/>
      <c r="I73" s="23"/>
    </row>
    <row r="74" spans="1:9" ht="13.2" customHeight="1">
      <c r="A74" s="17" t="s">
        <v>4853</v>
      </c>
      <c r="B74" s="18" t="s">
        <v>4854</v>
      </c>
      <c r="C74" s="14" t="s">
        <v>4855</v>
      </c>
      <c r="D74" s="14" t="s">
        <v>196</v>
      </c>
      <c r="E74" s="19">
        <v>26752655</v>
      </c>
      <c r="F74" s="20">
        <v>19788.938900000001</v>
      </c>
      <c r="G74" s="21">
        <v>6.3E-3</v>
      </c>
      <c r="H74" s="22"/>
      <c r="I74" s="23"/>
    </row>
    <row r="75" spans="1:9" ht="13.2" customHeight="1">
      <c r="A75" s="17" t="s">
        <v>3903</v>
      </c>
      <c r="B75" s="18" t="s">
        <v>3904</v>
      </c>
      <c r="C75" s="14" t="s">
        <v>3905</v>
      </c>
      <c r="D75" s="14" t="s">
        <v>431</v>
      </c>
      <c r="E75" s="19">
        <v>686848</v>
      </c>
      <c r="F75" s="20">
        <v>19656.216100000001</v>
      </c>
      <c r="G75" s="21">
        <v>6.3E-3</v>
      </c>
      <c r="H75" s="22"/>
      <c r="I75" s="23"/>
    </row>
    <row r="76" spans="1:9" ht="13.2" customHeight="1">
      <c r="A76" s="17" t="s">
        <v>1095</v>
      </c>
      <c r="B76" s="18" t="s">
        <v>1096</v>
      </c>
      <c r="C76" s="14" t="s">
        <v>1097</v>
      </c>
      <c r="D76" s="14" t="s">
        <v>407</v>
      </c>
      <c r="E76" s="19">
        <v>617892</v>
      </c>
      <c r="F76" s="20">
        <v>19461.126400000001</v>
      </c>
      <c r="G76" s="21">
        <v>6.1999999999999998E-3</v>
      </c>
      <c r="H76" s="22"/>
      <c r="I76" s="23"/>
    </row>
    <row r="77" spans="1:9" ht="13.2" customHeight="1">
      <c r="A77" s="17" t="s">
        <v>911</v>
      </c>
      <c r="B77" s="18" t="s">
        <v>912</v>
      </c>
      <c r="C77" s="14" t="s">
        <v>913</v>
      </c>
      <c r="D77" s="14" t="s">
        <v>247</v>
      </c>
      <c r="E77" s="19">
        <v>246401</v>
      </c>
      <c r="F77" s="20">
        <v>18775.7562</v>
      </c>
      <c r="G77" s="21">
        <v>6.0000000000000001E-3</v>
      </c>
      <c r="H77" s="22"/>
      <c r="I77" s="23"/>
    </row>
    <row r="78" spans="1:9" ht="13.2" customHeight="1">
      <c r="A78" s="17" t="s">
        <v>3912</v>
      </c>
      <c r="B78" s="18" t="s">
        <v>3913</v>
      </c>
      <c r="C78" s="14" t="s">
        <v>3914</v>
      </c>
      <c r="D78" s="14" t="s">
        <v>407</v>
      </c>
      <c r="E78" s="19">
        <v>895775</v>
      </c>
      <c r="F78" s="20">
        <v>18121.528300000002</v>
      </c>
      <c r="G78" s="21">
        <v>5.7999999999999996E-3</v>
      </c>
      <c r="H78" s="22"/>
      <c r="I78" s="23"/>
    </row>
    <row r="79" spans="1:9" ht="13.2" customHeight="1">
      <c r="A79" s="17" t="s">
        <v>689</v>
      </c>
      <c r="B79" s="18" t="s">
        <v>690</v>
      </c>
      <c r="C79" s="14" t="s">
        <v>691</v>
      </c>
      <c r="D79" s="14" t="s">
        <v>431</v>
      </c>
      <c r="E79" s="19">
        <v>102082</v>
      </c>
      <c r="F79" s="20">
        <v>18070.5556</v>
      </c>
      <c r="G79" s="21">
        <v>5.7000000000000002E-3</v>
      </c>
      <c r="H79" s="22"/>
      <c r="I79" s="23"/>
    </row>
    <row r="80" spans="1:9" ht="13.2" customHeight="1">
      <c r="A80" s="17" t="s">
        <v>1219</v>
      </c>
      <c r="B80" s="18" t="s">
        <v>1220</v>
      </c>
      <c r="C80" s="14" t="s">
        <v>1221</v>
      </c>
      <c r="D80" s="14" t="s">
        <v>989</v>
      </c>
      <c r="E80" s="19">
        <v>1036929</v>
      </c>
      <c r="F80" s="20">
        <v>17983.459599999998</v>
      </c>
      <c r="G80" s="21">
        <v>5.7000000000000002E-3</v>
      </c>
      <c r="H80" s="22"/>
      <c r="I80" s="23"/>
    </row>
    <row r="81" spans="1:9" ht="13.2" customHeight="1">
      <c r="A81" s="17" t="s">
        <v>4435</v>
      </c>
      <c r="B81" s="18" t="s">
        <v>4436</v>
      </c>
      <c r="C81" s="14" t="s">
        <v>4437</v>
      </c>
      <c r="D81" s="14" t="s">
        <v>484</v>
      </c>
      <c r="E81" s="19">
        <v>809854</v>
      </c>
      <c r="F81" s="20">
        <v>17826.5062</v>
      </c>
      <c r="G81" s="21">
        <v>5.7000000000000002E-3</v>
      </c>
      <c r="H81" s="22"/>
      <c r="I81" s="23"/>
    </row>
    <row r="82" spans="1:9" ht="13.2" customHeight="1">
      <c r="A82" s="17" t="s">
        <v>1393</v>
      </c>
      <c r="B82" s="18" t="s">
        <v>1394</v>
      </c>
      <c r="C82" s="14" t="s">
        <v>1395</v>
      </c>
      <c r="D82" s="14" t="s">
        <v>424</v>
      </c>
      <c r="E82" s="19">
        <v>1867046</v>
      </c>
      <c r="F82" s="20">
        <v>16877.1623</v>
      </c>
      <c r="G82" s="21">
        <v>5.4000000000000003E-3</v>
      </c>
      <c r="H82" s="22"/>
      <c r="I82" s="23"/>
    </row>
    <row r="83" spans="1:9" ht="13.2" customHeight="1">
      <c r="A83" s="17" t="s">
        <v>1720</v>
      </c>
      <c r="B83" s="18" t="s">
        <v>1721</v>
      </c>
      <c r="C83" s="14" t="s">
        <v>1722</v>
      </c>
      <c r="D83" s="14" t="s">
        <v>407</v>
      </c>
      <c r="E83" s="19">
        <v>4353959</v>
      </c>
      <c r="F83" s="20">
        <v>16179.311600000001</v>
      </c>
      <c r="G83" s="21">
        <v>5.1000000000000004E-3</v>
      </c>
      <c r="H83" s="22"/>
      <c r="I83" s="23"/>
    </row>
    <row r="84" spans="1:9" ht="13.2" customHeight="1">
      <c r="A84" s="17" t="s">
        <v>4426</v>
      </c>
      <c r="B84" s="18" t="s">
        <v>4427</v>
      </c>
      <c r="C84" s="14" t="s">
        <v>4428</v>
      </c>
      <c r="D84" s="14" t="s">
        <v>791</v>
      </c>
      <c r="E84" s="19">
        <v>2050767</v>
      </c>
      <c r="F84" s="20">
        <v>16014.4395</v>
      </c>
      <c r="G84" s="21">
        <v>5.1000000000000004E-3</v>
      </c>
      <c r="H84" s="22"/>
      <c r="I84" s="23"/>
    </row>
    <row r="85" spans="1:9" ht="13.2" customHeight="1">
      <c r="A85" s="17" t="s">
        <v>1198</v>
      </c>
      <c r="B85" s="18" t="s">
        <v>1199</v>
      </c>
      <c r="C85" s="14" t="s">
        <v>1200</v>
      </c>
      <c r="D85" s="14" t="s">
        <v>535</v>
      </c>
      <c r="E85" s="19">
        <v>2642133</v>
      </c>
      <c r="F85" s="20">
        <v>15955.841200000001</v>
      </c>
      <c r="G85" s="21">
        <v>5.1000000000000004E-3</v>
      </c>
      <c r="H85" s="22"/>
      <c r="I85" s="23"/>
    </row>
    <row r="86" spans="1:9" ht="13.2" customHeight="1">
      <c r="A86" s="17" t="s">
        <v>4856</v>
      </c>
      <c r="B86" s="18" t="s">
        <v>4857</v>
      </c>
      <c r="C86" s="14" t="s">
        <v>4858</v>
      </c>
      <c r="D86" s="14" t="s">
        <v>384</v>
      </c>
      <c r="E86" s="19">
        <v>8740918</v>
      </c>
      <c r="F86" s="20">
        <v>15785.2238</v>
      </c>
      <c r="G86" s="21">
        <v>5.0000000000000001E-3</v>
      </c>
      <c r="H86" s="22"/>
      <c r="I86" s="23"/>
    </row>
    <row r="87" spans="1:9" ht="13.2" customHeight="1">
      <c r="A87" s="17" t="s">
        <v>1451</v>
      </c>
      <c r="B87" s="18" t="s">
        <v>1452</v>
      </c>
      <c r="C87" s="14" t="s">
        <v>1453</v>
      </c>
      <c r="D87" s="14" t="s">
        <v>424</v>
      </c>
      <c r="E87" s="19">
        <v>11311741</v>
      </c>
      <c r="F87" s="20">
        <v>15697.303</v>
      </c>
      <c r="G87" s="21">
        <v>5.0000000000000001E-3</v>
      </c>
      <c r="H87" s="22"/>
      <c r="I87" s="23"/>
    </row>
    <row r="88" spans="1:9" ht="13.2" customHeight="1">
      <c r="A88" s="17" t="s">
        <v>4859</v>
      </c>
      <c r="B88" s="18" t="s">
        <v>4860</v>
      </c>
      <c r="C88" s="14" t="s">
        <v>4861</v>
      </c>
      <c r="D88" s="14" t="s">
        <v>535</v>
      </c>
      <c r="E88" s="19">
        <v>4279761</v>
      </c>
      <c r="F88" s="20">
        <v>15648.946099999999</v>
      </c>
      <c r="G88" s="21">
        <v>5.0000000000000001E-3</v>
      </c>
      <c r="H88" s="22"/>
      <c r="I88" s="23"/>
    </row>
    <row r="89" spans="1:9" ht="13.2" customHeight="1">
      <c r="A89" s="17" t="s">
        <v>4862</v>
      </c>
      <c r="B89" s="18" t="s">
        <v>4863</v>
      </c>
      <c r="C89" s="14" t="s">
        <v>4864</v>
      </c>
      <c r="D89" s="14" t="s">
        <v>232</v>
      </c>
      <c r="E89" s="19">
        <v>2391697</v>
      </c>
      <c r="F89" s="20">
        <v>15546.030500000001</v>
      </c>
      <c r="G89" s="21">
        <v>4.8999999999999998E-3</v>
      </c>
      <c r="H89" s="22"/>
      <c r="I89" s="23"/>
    </row>
    <row r="90" spans="1:9" ht="13.2" customHeight="1">
      <c r="A90" s="17" t="s">
        <v>324</v>
      </c>
      <c r="B90" s="18" t="s">
        <v>325</v>
      </c>
      <c r="C90" s="14" t="s">
        <v>326</v>
      </c>
      <c r="D90" s="14" t="s">
        <v>218</v>
      </c>
      <c r="E90" s="19">
        <v>931089</v>
      </c>
      <c r="F90" s="20">
        <v>15158.1289</v>
      </c>
      <c r="G90" s="21">
        <v>4.7999999999999996E-3</v>
      </c>
      <c r="H90" s="22"/>
      <c r="I90" s="23"/>
    </row>
    <row r="91" spans="1:9" ht="13.2" customHeight="1">
      <c r="A91" s="17" t="s">
        <v>1399</v>
      </c>
      <c r="B91" s="18" t="s">
        <v>1400</v>
      </c>
      <c r="C91" s="14" t="s">
        <v>1401</v>
      </c>
      <c r="D91" s="14" t="s">
        <v>251</v>
      </c>
      <c r="E91" s="19">
        <v>814919</v>
      </c>
      <c r="F91" s="20">
        <v>15119.1922</v>
      </c>
      <c r="G91" s="21">
        <v>4.7999999999999996E-3</v>
      </c>
      <c r="H91" s="22"/>
      <c r="I91" s="23"/>
    </row>
    <row r="92" spans="1:9" ht="13.2" customHeight="1">
      <c r="A92" s="17" t="s">
        <v>1353</v>
      </c>
      <c r="B92" s="18" t="s">
        <v>1354</v>
      </c>
      <c r="C92" s="14" t="s">
        <v>1355</v>
      </c>
      <c r="D92" s="14" t="s">
        <v>344</v>
      </c>
      <c r="E92" s="19">
        <v>1063305</v>
      </c>
      <c r="F92" s="20">
        <v>15042.575800000001</v>
      </c>
      <c r="G92" s="21">
        <v>4.7999999999999996E-3</v>
      </c>
      <c r="H92" s="22"/>
      <c r="I92" s="23"/>
    </row>
    <row r="93" spans="1:9" ht="13.2" customHeight="1">
      <c r="A93" s="17" t="s">
        <v>4865</v>
      </c>
      <c r="B93" s="18" t="s">
        <v>4866</v>
      </c>
      <c r="C93" s="14" t="s">
        <v>4867</v>
      </c>
      <c r="D93" s="14" t="s">
        <v>407</v>
      </c>
      <c r="E93" s="19">
        <v>7954784</v>
      </c>
      <c r="F93" s="20">
        <v>14890.5602</v>
      </c>
      <c r="G93" s="21">
        <v>4.7000000000000002E-3</v>
      </c>
      <c r="H93" s="22"/>
      <c r="I93" s="23"/>
    </row>
    <row r="94" spans="1:9" ht="13.2" customHeight="1">
      <c r="A94" s="17" t="s">
        <v>752</v>
      </c>
      <c r="B94" s="18" t="s">
        <v>753</v>
      </c>
      <c r="C94" s="14" t="s">
        <v>754</v>
      </c>
      <c r="D94" s="14" t="s">
        <v>290</v>
      </c>
      <c r="E94" s="19">
        <v>1047801</v>
      </c>
      <c r="F94" s="20">
        <v>14695.409</v>
      </c>
      <c r="G94" s="21">
        <v>4.7000000000000002E-3</v>
      </c>
      <c r="H94" s="22"/>
      <c r="I94" s="23"/>
    </row>
    <row r="95" spans="1:9" ht="13.2" customHeight="1">
      <c r="A95" s="17" t="s">
        <v>740</v>
      </c>
      <c r="B95" s="18" t="s">
        <v>741</v>
      </c>
      <c r="C95" s="14" t="s">
        <v>742</v>
      </c>
      <c r="D95" s="14" t="s">
        <v>309</v>
      </c>
      <c r="E95" s="19">
        <v>3208217</v>
      </c>
      <c r="F95" s="20">
        <v>14635.886</v>
      </c>
      <c r="G95" s="21">
        <v>4.7000000000000002E-3</v>
      </c>
      <c r="H95" s="22"/>
      <c r="I95" s="23"/>
    </row>
    <row r="96" spans="1:9" ht="13.2" customHeight="1">
      <c r="A96" s="17" t="s">
        <v>4868</v>
      </c>
      <c r="B96" s="18" t="s">
        <v>4869</v>
      </c>
      <c r="C96" s="14" t="s">
        <v>4870</v>
      </c>
      <c r="D96" s="14" t="s">
        <v>243</v>
      </c>
      <c r="E96" s="19">
        <v>2412769</v>
      </c>
      <c r="F96" s="20">
        <v>14488.677799999999</v>
      </c>
      <c r="G96" s="21">
        <v>4.5999999999999999E-3</v>
      </c>
      <c r="H96" s="22"/>
      <c r="I96" s="23"/>
    </row>
    <row r="97" spans="1:9" ht="13.2" customHeight="1">
      <c r="A97" s="17" t="s">
        <v>1225</v>
      </c>
      <c r="B97" s="18" t="s">
        <v>1226</v>
      </c>
      <c r="C97" s="14" t="s">
        <v>1227</v>
      </c>
      <c r="D97" s="14" t="s">
        <v>232</v>
      </c>
      <c r="E97" s="19">
        <v>5603959</v>
      </c>
      <c r="F97" s="20">
        <v>13945.451999999999</v>
      </c>
      <c r="G97" s="21">
        <v>4.4000000000000003E-3</v>
      </c>
      <c r="H97" s="22"/>
      <c r="I97" s="23"/>
    </row>
    <row r="98" spans="1:9" ht="13.2" customHeight="1">
      <c r="A98" s="17" t="s">
        <v>1068</v>
      </c>
      <c r="B98" s="18" t="s">
        <v>1069</v>
      </c>
      <c r="C98" s="14" t="s">
        <v>1070</v>
      </c>
      <c r="D98" s="14" t="s">
        <v>251</v>
      </c>
      <c r="E98" s="19">
        <v>916559</v>
      </c>
      <c r="F98" s="20">
        <v>13923.4478</v>
      </c>
      <c r="G98" s="21">
        <v>4.4000000000000003E-3</v>
      </c>
      <c r="H98" s="22"/>
      <c r="I98" s="23"/>
    </row>
    <row r="99" spans="1:9" ht="13.2" customHeight="1">
      <c r="A99" s="17" t="s">
        <v>1535</v>
      </c>
      <c r="B99" s="18" t="s">
        <v>1536</v>
      </c>
      <c r="C99" s="14" t="s">
        <v>1537</v>
      </c>
      <c r="D99" s="14" t="s">
        <v>384</v>
      </c>
      <c r="E99" s="19">
        <v>3505127</v>
      </c>
      <c r="F99" s="20">
        <v>13706.7991</v>
      </c>
      <c r="G99" s="21">
        <v>4.4000000000000003E-3</v>
      </c>
      <c r="H99" s="22"/>
      <c r="I99" s="23"/>
    </row>
    <row r="100" spans="1:9" ht="13.2" customHeight="1">
      <c r="A100" s="17" t="s">
        <v>1176</v>
      </c>
      <c r="B100" s="18" t="s">
        <v>1177</v>
      </c>
      <c r="C100" s="14" t="s">
        <v>1178</v>
      </c>
      <c r="D100" s="14" t="s">
        <v>484</v>
      </c>
      <c r="E100" s="19">
        <v>962743</v>
      </c>
      <c r="F100" s="20">
        <v>13545.794</v>
      </c>
      <c r="G100" s="21">
        <v>4.3E-3</v>
      </c>
      <c r="H100" s="22"/>
      <c r="I100" s="23"/>
    </row>
    <row r="101" spans="1:9" ht="13.2" customHeight="1">
      <c r="A101" s="17" t="s">
        <v>334</v>
      </c>
      <c r="B101" s="18" t="s">
        <v>335</v>
      </c>
      <c r="C101" s="14" t="s">
        <v>336</v>
      </c>
      <c r="D101" s="14" t="s">
        <v>337</v>
      </c>
      <c r="E101" s="19">
        <v>3329999</v>
      </c>
      <c r="F101" s="20">
        <v>13378.271000000001</v>
      </c>
      <c r="G101" s="21">
        <v>4.3E-3</v>
      </c>
      <c r="H101" s="22"/>
      <c r="I101" s="23"/>
    </row>
    <row r="102" spans="1:9" ht="13.2" customHeight="1">
      <c r="A102" s="17" t="s">
        <v>2452</v>
      </c>
      <c r="B102" s="18" t="s">
        <v>2453</v>
      </c>
      <c r="C102" s="14" t="s">
        <v>2454</v>
      </c>
      <c r="D102" s="14" t="s">
        <v>243</v>
      </c>
      <c r="E102" s="19">
        <v>2914727</v>
      </c>
      <c r="F102" s="20">
        <v>13189.1397</v>
      </c>
      <c r="G102" s="21">
        <v>4.1999999999999997E-3</v>
      </c>
      <c r="H102" s="22"/>
      <c r="I102" s="23"/>
    </row>
    <row r="103" spans="1:9" ht="13.2" customHeight="1">
      <c r="A103" s="17" t="s">
        <v>1553</v>
      </c>
      <c r="B103" s="18" t="s">
        <v>1554</v>
      </c>
      <c r="C103" s="14" t="s">
        <v>1555</v>
      </c>
      <c r="D103" s="14" t="s">
        <v>384</v>
      </c>
      <c r="E103" s="19">
        <v>2401754</v>
      </c>
      <c r="F103" s="20">
        <v>12714.885700000001</v>
      </c>
      <c r="G103" s="21">
        <v>4.0000000000000001E-3</v>
      </c>
      <c r="H103" s="22"/>
      <c r="I103" s="23"/>
    </row>
    <row r="104" spans="1:9" ht="13.2" customHeight="1">
      <c r="A104" s="17" t="s">
        <v>4871</v>
      </c>
      <c r="B104" s="18" t="s">
        <v>4872</v>
      </c>
      <c r="C104" s="14" t="s">
        <v>4873</v>
      </c>
      <c r="D104" s="14" t="s">
        <v>251</v>
      </c>
      <c r="E104" s="19">
        <v>1455416</v>
      </c>
      <c r="F104" s="20">
        <v>12151.2682</v>
      </c>
      <c r="G104" s="21">
        <v>3.8999999999999998E-3</v>
      </c>
      <c r="H104" s="22"/>
      <c r="I104" s="23"/>
    </row>
    <row r="105" spans="1:9" ht="13.2" customHeight="1">
      <c r="A105" s="17" t="s">
        <v>4874</v>
      </c>
      <c r="B105" s="18" t="s">
        <v>4875</v>
      </c>
      <c r="C105" s="14" t="s">
        <v>4876</v>
      </c>
      <c r="D105" s="14" t="s">
        <v>247</v>
      </c>
      <c r="E105" s="19">
        <v>6742466</v>
      </c>
      <c r="F105" s="20">
        <v>12124.9766</v>
      </c>
      <c r="G105" s="21">
        <v>3.8999999999999998E-3</v>
      </c>
      <c r="H105" s="22"/>
      <c r="I105" s="23"/>
    </row>
    <row r="106" spans="1:9" ht="13.2" customHeight="1">
      <c r="A106" s="17" t="s">
        <v>408</v>
      </c>
      <c r="B106" s="18" t="s">
        <v>409</v>
      </c>
      <c r="C106" s="14" t="s">
        <v>410</v>
      </c>
      <c r="D106" s="14" t="s">
        <v>411</v>
      </c>
      <c r="E106" s="19">
        <v>1102866</v>
      </c>
      <c r="F106" s="20">
        <v>11442.2348</v>
      </c>
      <c r="G106" s="21">
        <v>3.5999999999999999E-3</v>
      </c>
      <c r="H106" s="22"/>
      <c r="I106" s="23"/>
    </row>
    <row r="107" spans="1:9" ht="13.2" customHeight="1">
      <c r="A107" s="17" t="s">
        <v>1077</v>
      </c>
      <c r="B107" s="18" t="s">
        <v>1078</v>
      </c>
      <c r="C107" s="14" t="s">
        <v>1079</v>
      </c>
      <c r="D107" s="14" t="s">
        <v>272</v>
      </c>
      <c r="E107" s="19">
        <v>875094</v>
      </c>
      <c r="F107" s="20">
        <v>11157.4485</v>
      </c>
      <c r="G107" s="21">
        <v>3.5000000000000001E-3</v>
      </c>
      <c r="H107" s="22"/>
      <c r="I107" s="23"/>
    </row>
    <row r="108" spans="1:9" ht="13.2" customHeight="1">
      <c r="A108" s="17" t="s">
        <v>1242</v>
      </c>
      <c r="B108" s="18" t="s">
        <v>1243</v>
      </c>
      <c r="C108" s="14" t="s">
        <v>1244</v>
      </c>
      <c r="D108" s="14" t="s">
        <v>865</v>
      </c>
      <c r="E108" s="19">
        <v>1089060</v>
      </c>
      <c r="F108" s="20">
        <v>10835.602500000001</v>
      </c>
      <c r="G108" s="21">
        <v>3.3999999999999998E-3</v>
      </c>
      <c r="H108" s="22"/>
      <c r="I108" s="23"/>
    </row>
    <row r="109" spans="1:9" ht="13.2" customHeight="1">
      <c r="A109" s="17" t="s">
        <v>1116</v>
      </c>
      <c r="B109" s="18" t="s">
        <v>1117</v>
      </c>
      <c r="C109" s="14" t="s">
        <v>1118</v>
      </c>
      <c r="D109" s="14" t="s">
        <v>484</v>
      </c>
      <c r="E109" s="19">
        <v>1992871</v>
      </c>
      <c r="F109" s="20">
        <v>10450.6155</v>
      </c>
      <c r="G109" s="21">
        <v>3.3E-3</v>
      </c>
      <c r="H109" s="22"/>
      <c r="I109" s="23"/>
    </row>
    <row r="110" spans="1:9" ht="13.2" customHeight="1">
      <c r="A110" s="17" t="s">
        <v>4877</v>
      </c>
      <c r="B110" s="18" t="s">
        <v>4878</v>
      </c>
      <c r="C110" s="14" t="s">
        <v>4879</v>
      </c>
      <c r="D110" s="14" t="s">
        <v>484</v>
      </c>
      <c r="E110" s="19">
        <v>5799329</v>
      </c>
      <c r="F110" s="20">
        <v>10236.9756</v>
      </c>
      <c r="G110" s="21">
        <v>3.3E-3</v>
      </c>
      <c r="H110" s="22"/>
      <c r="I110" s="23"/>
    </row>
    <row r="111" spans="1:9" ht="13.2" customHeight="1">
      <c r="A111" s="17" t="s">
        <v>1550</v>
      </c>
      <c r="B111" s="18" t="s">
        <v>1551</v>
      </c>
      <c r="C111" s="14" t="s">
        <v>1552</v>
      </c>
      <c r="D111" s="14" t="s">
        <v>218</v>
      </c>
      <c r="E111" s="19">
        <v>3353398</v>
      </c>
      <c r="F111" s="20">
        <v>9766.7716999999993</v>
      </c>
      <c r="G111" s="21">
        <v>3.0999999999999999E-3</v>
      </c>
      <c r="H111" s="22"/>
      <c r="I111" s="23"/>
    </row>
    <row r="112" spans="1:9" ht="13.2" customHeight="1">
      <c r="A112" s="17" t="s">
        <v>1811</v>
      </c>
      <c r="B112" s="18" t="s">
        <v>1812</v>
      </c>
      <c r="C112" s="14" t="s">
        <v>1813</v>
      </c>
      <c r="D112" s="14" t="s">
        <v>384</v>
      </c>
      <c r="E112" s="19">
        <v>635825</v>
      </c>
      <c r="F112" s="20">
        <v>9375.8755000000001</v>
      </c>
      <c r="G112" s="21">
        <v>3.0000000000000001E-3</v>
      </c>
      <c r="H112" s="22"/>
      <c r="I112" s="23"/>
    </row>
    <row r="113" spans="1:9" ht="13.2" customHeight="1">
      <c r="A113" s="17" t="s">
        <v>1520</v>
      </c>
      <c r="B113" s="18" t="s">
        <v>1521</v>
      </c>
      <c r="C113" s="14" t="s">
        <v>1522</v>
      </c>
      <c r="D113" s="14" t="s">
        <v>232</v>
      </c>
      <c r="E113" s="19">
        <v>1950951</v>
      </c>
      <c r="F113" s="20">
        <v>9132.4015999999992</v>
      </c>
      <c r="G113" s="21">
        <v>2.8999999999999998E-3</v>
      </c>
      <c r="H113" s="22"/>
      <c r="I113" s="23"/>
    </row>
    <row r="114" spans="1:9" ht="13.2" customHeight="1">
      <c r="A114" s="17" t="s">
        <v>1201</v>
      </c>
      <c r="B114" s="18" t="s">
        <v>1202</v>
      </c>
      <c r="C114" s="14" t="s">
        <v>1203</v>
      </c>
      <c r="D114" s="14" t="s">
        <v>264</v>
      </c>
      <c r="E114" s="19">
        <v>5982262</v>
      </c>
      <c r="F114" s="20">
        <v>8743.6741000000002</v>
      </c>
      <c r="G114" s="21">
        <v>2.8E-3</v>
      </c>
      <c r="H114" s="22"/>
      <c r="I114" s="23"/>
    </row>
    <row r="115" spans="1:9" ht="13.2" customHeight="1">
      <c r="A115" s="17" t="s">
        <v>661</v>
      </c>
      <c r="B115" s="18" t="s">
        <v>662</v>
      </c>
      <c r="C115" s="14" t="s">
        <v>663</v>
      </c>
      <c r="D115" s="14" t="s">
        <v>247</v>
      </c>
      <c r="E115" s="19">
        <v>635613</v>
      </c>
      <c r="F115" s="20">
        <v>7907.6612999999998</v>
      </c>
      <c r="G115" s="21">
        <v>2.5000000000000001E-3</v>
      </c>
      <c r="H115" s="22"/>
      <c r="I115" s="23"/>
    </row>
    <row r="116" spans="1:9" ht="13.2" customHeight="1">
      <c r="A116" s="17" t="s">
        <v>1387</v>
      </c>
      <c r="B116" s="18" t="s">
        <v>1388</v>
      </c>
      <c r="C116" s="14" t="s">
        <v>1389</v>
      </c>
      <c r="D116" s="14" t="s">
        <v>865</v>
      </c>
      <c r="E116" s="19">
        <v>949120</v>
      </c>
      <c r="F116" s="20">
        <v>7764.7506999999996</v>
      </c>
      <c r="G116" s="21">
        <v>2.5000000000000001E-3</v>
      </c>
      <c r="H116" s="22"/>
      <c r="I116" s="23"/>
    </row>
    <row r="117" spans="1:9" ht="13.2" customHeight="1">
      <c r="A117" s="17" t="s">
        <v>4880</v>
      </c>
      <c r="B117" s="18" t="s">
        <v>4881</v>
      </c>
      <c r="C117" s="14" t="s">
        <v>4882</v>
      </c>
      <c r="D117" s="14" t="s">
        <v>484</v>
      </c>
      <c r="E117" s="19">
        <v>2344809</v>
      </c>
      <c r="F117" s="20">
        <v>7556.1469999999999</v>
      </c>
      <c r="G117" s="21">
        <v>2.3999999999999998E-3</v>
      </c>
      <c r="H117" s="22"/>
      <c r="I117" s="23"/>
    </row>
    <row r="118" spans="1:9" ht="13.2" customHeight="1">
      <c r="A118" s="17" t="s">
        <v>4883</v>
      </c>
      <c r="B118" s="18" t="s">
        <v>4884</v>
      </c>
      <c r="C118" s="14" t="s">
        <v>4885</v>
      </c>
      <c r="D118" s="14" t="s">
        <v>251</v>
      </c>
      <c r="E118" s="19">
        <v>735028</v>
      </c>
      <c r="F118" s="20">
        <v>7534.0370000000003</v>
      </c>
      <c r="G118" s="21">
        <v>2.3999999999999998E-3</v>
      </c>
      <c r="H118" s="22"/>
      <c r="I118" s="23"/>
    </row>
    <row r="119" spans="1:9" ht="13.2" customHeight="1">
      <c r="A119" s="17" t="s">
        <v>4886</v>
      </c>
      <c r="B119" s="18" t="s">
        <v>4887</v>
      </c>
      <c r="C119" s="14" t="s">
        <v>4888</v>
      </c>
      <c r="D119" s="14" t="s">
        <v>283</v>
      </c>
      <c r="E119" s="19">
        <v>4740257</v>
      </c>
      <c r="F119" s="20">
        <v>7461.6385</v>
      </c>
      <c r="G119" s="21">
        <v>2.3999999999999998E-3</v>
      </c>
      <c r="H119" s="22"/>
      <c r="I119" s="23"/>
    </row>
    <row r="120" spans="1:9" ht="13.2" customHeight="1">
      <c r="A120" s="17" t="s">
        <v>633</v>
      </c>
      <c r="B120" s="18" t="s">
        <v>634</v>
      </c>
      <c r="C120" s="14" t="s">
        <v>635</v>
      </c>
      <c r="D120" s="14" t="s">
        <v>228</v>
      </c>
      <c r="E120" s="19">
        <v>433071</v>
      </c>
      <c r="F120" s="20">
        <v>7438.8606</v>
      </c>
      <c r="G120" s="21">
        <v>2.3999999999999998E-3</v>
      </c>
      <c r="H120" s="22"/>
      <c r="I120" s="23"/>
    </row>
    <row r="121" spans="1:9" ht="13.2" customHeight="1">
      <c r="A121" s="17" t="s">
        <v>4889</v>
      </c>
      <c r="B121" s="18" t="s">
        <v>4890</v>
      </c>
      <c r="C121" s="14" t="s">
        <v>4891</v>
      </c>
      <c r="D121" s="14" t="s">
        <v>211</v>
      </c>
      <c r="E121" s="19">
        <v>3805180</v>
      </c>
      <c r="F121" s="20">
        <v>7159.4462000000003</v>
      </c>
      <c r="G121" s="21">
        <v>2.3E-3</v>
      </c>
      <c r="H121" s="22"/>
      <c r="I121" s="23"/>
    </row>
    <row r="122" spans="1:9" ht="13.2" customHeight="1">
      <c r="A122" s="17" t="s">
        <v>4892</v>
      </c>
      <c r="B122" s="18" t="s">
        <v>4893</v>
      </c>
      <c r="C122" s="14" t="s">
        <v>4894</v>
      </c>
      <c r="D122" s="14" t="s">
        <v>384</v>
      </c>
      <c r="E122" s="19">
        <v>1380879</v>
      </c>
      <c r="F122" s="20">
        <v>6952.7258000000002</v>
      </c>
      <c r="G122" s="21">
        <v>2.2000000000000001E-3</v>
      </c>
      <c r="H122" s="22"/>
      <c r="I122" s="23"/>
    </row>
    <row r="123" spans="1:9" ht="13.2" customHeight="1">
      <c r="A123" s="17" t="s">
        <v>4895</v>
      </c>
      <c r="B123" s="18" t="s">
        <v>4896</v>
      </c>
      <c r="C123" s="14" t="s">
        <v>4897</v>
      </c>
      <c r="D123" s="14" t="s">
        <v>384</v>
      </c>
      <c r="E123" s="19">
        <v>1011361</v>
      </c>
      <c r="F123" s="20">
        <v>6729.5960999999998</v>
      </c>
      <c r="G123" s="21">
        <v>2.0999999999999999E-3</v>
      </c>
      <c r="H123" s="22"/>
      <c r="I123" s="23"/>
    </row>
    <row r="124" spans="1:9" ht="13.2" customHeight="1">
      <c r="A124" s="17" t="s">
        <v>1614</v>
      </c>
      <c r="B124" s="18" t="s">
        <v>1615</v>
      </c>
      <c r="C124" s="14" t="s">
        <v>1616</v>
      </c>
      <c r="D124" s="14" t="s">
        <v>232</v>
      </c>
      <c r="E124" s="19">
        <v>6390734</v>
      </c>
      <c r="F124" s="20">
        <v>6315.3233</v>
      </c>
      <c r="G124" s="21">
        <v>2E-3</v>
      </c>
      <c r="H124" s="22"/>
      <c r="I124" s="23"/>
    </row>
    <row r="125" spans="1:9" ht="13.2" customHeight="1">
      <c r="A125" s="17" t="s">
        <v>4898</v>
      </c>
      <c r="B125" s="18" t="s">
        <v>4899</v>
      </c>
      <c r="C125" s="14" t="s">
        <v>4900</v>
      </c>
      <c r="D125" s="14" t="s">
        <v>247</v>
      </c>
      <c r="E125" s="19">
        <v>566653</v>
      </c>
      <c r="F125" s="20">
        <v>6215.0501000000004</v>
      </c>
      <c r="G125" s="21">
        <v>2E-3</v>
      </c>
      <c r="H125" s="22"/>
      <c r="I125" s="23"/>
    </row>
    <row r="126" spans="1:9" ht="13.2" customHeight="1">
      <c r="A126" s="17" t="s">
        <v>1248</v>
      </c>
      <c r="B126" s="18" t="s">
        <v>1249</v>
      </c>
      <c r="C126" s="14" t="s">
        <v>1250</v>
      </c>
      <c r="D126" s="14" t="s">
        <v>816</v>
      </c>
      <c r="E126" s="19">
        <v>2205999</v>
      </c>
      <c r="F126" s="20">
        <v>5841.4853999999996</v>
      </c>
      <c r="G126" s="21">
        <v>1.9E-3</v>
      </c>
      <c r="H126" s="22"/>
      <c r="I126" s="23"/>
    </row>
    <row r="127" spans="1:9" ht="13.2" customHeight="1">
      <c r="A127" s="17" t="s">
        <v>1717</v>
      </c>
      <c r="B127" s="18" t="s">
        <v>1718</v>
      </c>
      <c r="C127" s="14" t="s">
        <v>1719</v>
      </c>
      <c r="D127" s="14" t="s">
        <v>424</v>
      </c>
      <c r="E127" s="19">
        <v>449411</v>
      </c>
      <c r="F127" s="20">
        <v>5840.5454</v>
      </c>
      <c r="G127" s="21">
        <v>1.9E-3</v>
      </c>
      <c r="H127" s="22"/>
      <c r="I127" s="23"/>
    </row>
    <row r="128" spans="1:9" ht="13.2" customHeight="1">
      <c r="A128" s="17" t="s">
        <v>1332</v>
      </c>
      <c r="B128" s="18" t="s">
        <v>1333</v>
      </c>
      <c r="C128" s="14" t="s">
        <v>1334</v>
      </c>
      <c r="D128" s="14" t="s">
        <v>211</v>
      </c>
      <c r="E128" s="19">
        <v>2035883</v>
      </c>
      <c r="F128" s="20">
        <v>5331.3667999999998</v>
      </c>
      <c r="G128" s="21">
        <v>1.6999999999999999E-3</v>
      </c>
      <c r="H128" s="22"/>
      <c r="I128" s="23"/>
    </row>
    <row r="129" spans="1:9" ht="13.2" customHeight="1">
      <c r="A129" s="17" t="s">
        <v>4901</v>
      </c>
      <c r="B129" s="18" t="s">
        <v>4902</v>
      </c>
      <c r="C129" s="14" t="s">
        <v>4903</v>
      </c>
      <c r="D129" s="14" t="s">
        <v>791</v>
      </c>
      <c r="E129" s="19">
        <v>1399254</v>
      </c>
      <c r="F129" s="20">
        <v>5150.6540000000005</v>
      </c>
      <c r="G129" s="21">
        <v>1.6000000000000001E-3</v>
      </c>
      <c r="H129" s="22"/>
      <c r="I129" s="23"/>
    </row>
    <row r="130" spans="1:9" ht="13.2" customHeight="1">
      <c r="A130" s="17" t="s">
        <v>303</v>
      </c>
      <c r="B130" s="18" t="s">
        <v>304</v>
      </c>
      <c r="C130" s="14" t="s">
        <v>305</v>
      </c>
      <c r="D130" s="14" t="s">
        <v>264</v>
      </c>
      <c r="E130" s="19">
        <v>1865820</v>
      </c>
      <c r="F130" s="20">
        <v>4917.3685999999998</v>
      </c>
      <c r="G130" s="21">
        <v>1.6000000000000001E-3</v>
      </c>
      <c r="H130" s="22"/>
      <c r="I130" s="23"/>
    </row>
    <row r="131" spans="1:9" ht="13.2" customHeight="1">
      <c r="A131" s="17" t="s">
        <v>1805</v>
      </c>
      <c r="B131" s="18" t="s">
        <v>1806</v>
      </c>
      <c r="C131" s="14" t="s">
        <v>1807</v>
      </c>
      <c r="D131" s="14" t="s">
        <v>384</v>
      </c>
      <c r="E131" s="19">
        <v>73053</v>
      </c>
      <c r="F131" s="20">
        <v>3367.1588999999999</v>
      </c>
      <c r="G131" s="21">
        <v>1.1000000000000001E-3</v>
      </c>
      <c r="H131" s="22"/>
      <c r="I131" s="23"/>
    </row>
    <row r="132" spans="1:9" ht="13.2" customHeight="1">
      <c r="A132" s="17" t="s">
        <v>2987</v>
      </c>
      <c r="B132" s="18" t="s">
        <v>2988</v>
      </c>
      <c r="C132" s="14" t="s">
        <v>2989</v>
      </c>
      <c r="D132" s="14" t="s">
        <v>865</v>
      </c>
      <c r="E132" s="19">
        <v>371098</v>
      </c>
      <c r="F132" s="20">
        <v>3248.7773999999999</v>
      </c>
      <c r="G132" s="21">
        <v>1E-3</v>
      </c>
      <c r="H132" s="22"/>
      <c r="I132" s="23"/>
    </row>
    <row r="133" spans="1:9" ht="13.2" customHeight="1">
      <c r="A133" s="17" t="s">
        <v>1347</v>
      </c>
      <c r="B133" s="18" t="s">
        <v>1348</v>
      </c>
      <c r="C133" s="14" t="s">
        <v>1349</v>
      </c>
      <c r="D133" s="14" t="s">
        <v>535</v>
      </c>
      <c r="E133" s="19">
        <v>231613</v>
      </c>
      <c r="F133" s="20">
        <v>3139.5142000000001</v>
      </c>
      <c r="G133" s="21">
        <v>1E-3</v>
      </c>
      <c r="H133" s="22"/>
      <c r="I133" s="23"/>
    </row>
    <row r="134" spans="1:9" ht="13.2" customHeight="1">
      <c r="A134" s="17" t="s">
        <v>1723</v>
      </c>
      <c r="B134" s="18" t="s">
        <v>1724</v>
      </c>
      <c r="C134" s="14" t="s">
        <v>1725</v>
      </c>
      <c r="D134" s="14" t="s">
        <v>528</v>
      </c>
      <c r="E134" s="19">
        <v>460431</v>
      </c>
      <c r="F134" s="20">
        <v>1274.473</v>
      </c>
      <c r="G134" s="21">
        <v>4.0000000000000002E-4</v>
      </c>
      <c r="H134" s="22"/>
      <c r="I134" s="23"/>
    </row>
    <row r="135" spans="1:9" ht="13.2" customHeight="1">
      <c r="A135" s="5"/>
      <c r="B135" s="13" t="s">
        <v>1745</v>
      </c>
      <c r="C135" s="14"/>
      <c r="D135" s="14"/>
      <c r="E135" s="14"/>
      <c r="F135" s="24">
        <v>2878181.54</v>
      </c>
      <c r="G135" s="25">
        <v>0.91520000000000001</v>
      </c>
      <c r="H135" s="26"/>
      <c r="I135" s="27"/>
    </row>
    <row r="136" spans="1:9" ht="13.2" customHeight="1">
      <c r="A136" s="5"/>
      <c r="B136" s="28" t="s">
        <v>1746</v>
      </c>
      <c r="C136" s="2"/>
      <c r="D136" s="2"/>
      <c r="E136" s="2"/>
      <c r="F136" s="26" t="s">
        <v>1747</v>
      </c>
      <c r="G136" s="26" t="s">
        <v>1747</v>
      </c>
      <c r="H136" s="26"/>
      <c r="I136" s="27"/>
    </row>
    <row r="137" spans="1:9" ht="13.2" customHeight="1">
      <c r="A137" s="5"/>
      <c r="B137" s="28" t="s">
        <v>1745</v>
      </c>
      <c r="C137" s="2"/>
      <c r="D137" s="2"/>
      <c r="E137" s="2"/>
      <c r="F137" s="26" t="s">
        <v>1747</v>
      </c>
      <c r="G137" s="26" t="s">
        <v>1747</v>
      </c>
      <c r="H137" s="26"/>
      <c r="I137" s="27"/>
    </row>
    <row r="138" spans="1:9" ht="13.2" customHeight="1">
      <c r="A138" s="5"/>
      <c r="B138" s="28" t="s">
        <v>1748</v>
      </c>
      <c r="C138" s="29"/>
      <c r="D138" s="2"/>
      <c r="E138" s="29"/>
      <c r="F138" s="24">
        <v>2878181.54</v>
      </c>
      <c r="G138" s="25">
        <v>0.91520000000000001</v>
      </c>
      <c r="H138" s="26"/>
      <c r="I138" s="27"/>
    </row>
    <row r="139" spans="1:9" ht="13.2" customHeight="1">
      <c r="A139" s="5"/>
      <c r="B139" s="13" t="s">
        <v>1814</v>
      </c>
      <c r="C139" s="14"/>
      <c r="D139" s="14"/>
      <c r="E139" s="14"/>
      <c r="F139" s="14"/>
      <c r="G139" s="14"/>
      <c r="H139" s="15"/>
      <c r="I139" s="16"/>
    </row>
    <row r="140" spans="1:9" ht="13.2" customHeight="1">
      <c r="A140" s="5"/>
      <c r="B140" s="13" t="s">
        <v>2990</v>
      </c>
      <c r="C140" s="14"/>
      <c r="D140" s="14"/>
      <c r="E140" s="14"/>
      <c r="F140" s="5"/>
      <c r="G140" s="15"/>
      <c r="H140" s="15"/>
      <c r="I140" s="16"/>
    </row>
    <row r="141" spans="1:9" ht="13.2" customHeight="1">
      <c r="A141" s="17" t="s">
        <v>4904</v>
      </c>
      <c r="B141" s="18" t="s">
        <v>4905</v>
      </c>
      <c r="C141" s="14"/>
      <c r="D141" s="14"/>
      <c r="E141" s="19">
        <v>109655</v>
      </c>
      <c r="F141" s="20">
        <v>26592.8727</v>
      </c>
      <c r="G141" s="21">
        <v>8.5000000000000006E-3</v>
      </c>
      <c r="H141" s="22"/>
      <c r="I141" s="23"/>
    </row>
    <row r="142" spans="1:9" ht="13.2" customHeight="1">
      <c r="A142" s="5"/>
      <c r="B142" s="13" t="s">
        <v>1745</v>
      </c>
      <c r="C142" s="14"/>
      <c r="D142" s="14"/>
      <c r="E142" s="14"/>
      <c r="F142" s="24">
        <v>26592.8727</v>
      </c>
      <c r="G142" s="25">
        <v>8.5000000000000006E-3</v>
      </c>
      <c r="H142" s="26"/>
      <c r="I142" s="27"/>
    </row>
    <row r="143" spans="1:9" ht="13.2" customHeight="1">
      <c r="A143" s="5"/>
      <c r="B143" s="28" t="s">
        <v>1748</v>
      </c>
      <c r="C143" s="29"/>
      <c r="D143" s="2"/>
      <c r="E143" s="29"/>
      <c r="F143" s="24">
        <v>26592.8727</v>
      </c>
      <c r="G143" s="25">
        <v>8.5000000000000006E-3</v>
      </c>
      <c r="H143" s="26"/>
      <c r="I143" s="27"/>
    </row>
    <row r="144" spans="1:9" ht="13.2" customHeight="1">
      <c r="A144" s="5"/>
      <c r="B144" s="13" t="s">
        <v>1818</v>
      </c>
      <c r="C144" s="14"/>
      <c r="D144" s="14"/>
      <c r="E144" s="14"/>
      <c r="F144" s="14"/>
      <c r="G144" s="14"/>
      <c r="H144" s="15"/>
      <c r="I144" s="16"/>
    </row>
    <row r="145" spans="1:9" ht="13.2" customHeight="1">
      <c r="A145" s="5"/>
      <c r="B145" s="13" t="s">
        <v>1819</v>
      </c>
      <c r="C145" s="14"/>
      <c r="D145" s="14"/>
      <c r="E145" s="14"/>
      <c r="F145" s="5"/>
      <c r="G145" s="15"/>
      <c r="H145" s="15"/>
      <c r="I145" s="16"/>
    </row>
    <row r="146" spans="1:9" ht="13.2" customHeight="1">
      <c r="A146" s="17" t="s">
        <v>4407</v>
      </c>
      <c r="B146" s="18" t="s">
        <v>4408</v>
      </c>
      <c r="C146" s="14" t="s">
        <v>4409</v>
      </c>
      <c r="D146" s="14" t="s">
        <v>1823</v>
      </c>
      <c r="E146" s="19">
        <v>15000000</v>
      </c>
      <c r="F146" s="20">
        <v>14846.37</v>
      </c>
      <c r="G146" s="21">
        <v>4.7000000000000002E-3</v>
      </c>
      <c r="H146" s="30">
        <v>5.2461000000000001E-2</v>
      </c>
      <c r="I146" s="23"/>
    </row>
    <row r="147" spans="1:9" ht="13.2" customHeight="1">
      <c r="A147" s="5"/>
      <c r="B147" s="13" t="s">
        <v>1745</v>
      </c>
      <c r="C147" s="14"/>
      <c r="D147" s="14"/>
      <c r="E147" s="14"/>
      <c r="F147" s="24">
        <v>14846.37</v>
      </c>
      <c r="G147" s="25">
        <v>4.7000000000000002E-3</v>
      </c>
      <c r="H147" s="26"/>
      <c r="I147" s="27"/>
    </row>
    <row r="148" spans="1:9" ht="13.2" customHeight="1">
      <c r="A148" s="5"/>
      <c r="B148" s="28" t="s">
        <v>1748</v>
      </c>
      <c r="C148" s="29"/>
      <c r="D148" s="2"/>
      <c r="E148" s="29"/>
      <c r="F148" s="24">
        <v>14846.37</v>
      </c>
      <c r="G148" s="25">
        <v>4.7000000000000002E-3</v>
      </c>
      <c r="H148" s="26"/>
      <c r="I148" s="27"/>
    </row>
    <row r="149" spans="1:9" ht="13.2" customHeight="1">
      <c r="A149" s="5"/>
      <c r="B149" s="13" t="s">
        <v>1749</v>
      </c>
      <c r="C149" s="14"/>
      <c r="D149" s="14"/>
      <c r="E149" s="14"/>
      <c r="F149" s="14"/>
      <c r="G149" s="14"/>
      <c r="H149" s="15"/>
      <c r="I149" s="16"/>
    </row>
    <row r="150" spans="1:9" ht="13.2" customHeight="1">
      <c r="A150" s="17" t="s">
        <v>1750</v>
      </c>
      <c r="B150" s="18" t="s">
        <v>1751</v>
      </c>
      <c r="C150" s="14"/>
      <c r="D150" s="14"/>
      <c r="E150" s="19"/>
      <c r="F150" s="20">
        <v>158718.91</v>
      </c>
      <c r="G150" s="21">
        <v>5.0500000000000003E-2</v>
      </c>
      <c r="H150" s="30">
        <v>5.0316016726546647E-2</v>
      </c>
      <c r="I150" s="23"/>
    </row>
    <row r="151" spans="1:9" ht="13.2" customHeight="1">
      <c r="A151" s="17" t="s">
        <v>4391</v>
      </c>
      <c r="B151" s="18" t="s">
        <v>1751</v>
      </c>
      <c r="C151" s="14"/>
      <c r="D151" s="14"/>
      <c r="E151" s="19"/>
      <c r="F151" s="20">
        <v>49993.15</v>
      </c>
      <c r="G151" s="21">
        <v>1.5900000000000001E-2</v>
      </c>
      <c r="H151" s="30">
        <v>5.0011851623672443E-2</v>
      </c>
      <c r="I151" s="23"/>
    </row>
    <row r="152" spans="1:9" ht="13.2" customHeight="1">
      <c r="A152" s="17" t="s">
        <v>4906</v>
      </c>
      <c r="B152" s="18" t="s">
        <v>1751</v>
      </c>
      <c r="C152" s="14"/>
      <c r="D152" s="14"/>
      <c r="E152" s="19"/>
      <c r="F152" s="20">
        <v>25000</v>
      </c>
      <c r="G152" s="21">
        <v>7.9000000000000008E-3</v>
      </c>
      <c r="H152" s="30">
        <v>4.9599999999999998E-2</v>
      </c>
      <c r="I152" s="23"/>
    </row>
    <row r="153" spans="1:9" ht="13.2" customHeight="1">
      <c r="A153" s="5"/>
      <c r="B153" s="13" t="s">
        <v>1745</v>
      </c>
      <c r="C153" s="14"/>
      <c r="D153" s="14"/>
      <c r="E153" s="14"/>
      <c r="F153" s="24">
        <v>233712.06</v>
      </c>
      <c r="G153" s="25">
        <v>7.4300000000000005E-2</v>
      </c>
      <c r="H153" s="26"/>
      <c r="I153" s="27"/>
    </row>
    <row r="154" spans="1:9" ht="13.2" customHeight="1">
      <c r="A154" s="5"/>
      <c r="B154" s="28" t="s">
        <v>1748</v>
      </c>
      <c r="C154" s="29"/>
      <c r="D154" s="2"/>
      <c r="E154" s="29"/>
      <c r="F154" s="24">
        <v>233712.06</v>
      </c>
      <c r="G154" s="25">
        <v>7.4300000000000005E-2</v>
      </c>
      <c r="H154" s="26"/>
      <c r="I154" s="27"/>
    </row>
    <row r="155" spans="1:9" ht="13.2" customHeight="1">
      <c r="A155" s="5"/>
      <c r="B155" s="28" t="s">
        <v>1752</v>
      </c>
      <c r="C155" s="14"/>
      <c r="D155" s="2"/>
      <c r="E155" s="14"/>
      <c r="F155" s="31">
        <v>-8501.0827000000008</v>
      </c>
      <c r="G155" s="25">
        <v>-2.7000000000000001E-3</v>
      </c>
      <c r="H155" s="26"/>
      <c r="I155" s="27"/>
    </row>
    <row r="156" spans="1:9" ht="13.2" customHeight="1">
      <c r="A156" s="5"/>
      <c r="B156" s="32" t="s">
        <v>1753</v>
      </c>
      <c r="C156" s="33"/>
      <c r="D156" s="33"/>
      <c r="E156" s="33"/>
      <c r="F156" s="34">
        <v>3144831.76</v>
      </c>
      <c r="G156" s="35">
        <v>1</v>
      </c>
      <c r="H156" s="36"/>
      <c r="I156" s="37"/>
    </row>
    <row r="157" spans="1:9" ht="13.2" customHeight="1">
      <c r="A157" s="5"/>
      <c r="B157" s="7"/>
      <c r="C157" s="5"/>
      <c r="D157" s="5"/>
      <c r="E157" s="5"/>
      <c r="F157" s="5"/>
      <c r="G157" s="5"/>
      <c r="H157" s="5"/>
      <c r="I157" s="5"/>
    </row>
    <row r="158" spans="1:9" ht="13.2" customHeight="1">
      <c r="A158" s="5"/>
      <c r="B158" s="4" t="s">
        <v>1755</v>
      </c>
      <c r="C158" s="5"/>
      <c r="D158" s="5"/>
      <c r="E158" s="5"/>
      <c r="F158" s="5"/>
      <c r="G158" s="5"/>
      <c r="H158" s="5"/>
      <c r="I158" s="5"/>
    </row>
    <row r="159" spans="1:9" ht="26.1" customHeight="1">
      <c r="A159" s="5"/>
      <c r="B159" s="234" t="s">
        <v>1756</v>
      </c>
      <c r="C159" s="234"/>
      <c r="D159" s="234"/>
      <c r="E159" s="234"/>
      <c r="F159" s="234"/>
      <c r="G159" s="234"/>
      <c r="H159" s="234"/>
      <c r="I159" s="234"/>
    </row>
    <row r="160" spans="1:9" ht="13.2" customHeight="1">
      <c r="A160" s="5"/>
      <c r="B160" s="234" t="s">
        <v>1757</v>
      </c>
      <c r="C160" s="234"/>
      <c r="D160" s="234"/>
      <c r="E160" s="234"/>
      <c r="F160" s="234"/>
      <c r="G160" s="234"/>
      <c r="H160" s="234"/>
      <c r="I160" s="234"/>
    </row>
    <row r="161" spans="1:25" ht="13.2" customHeight="1">
      <c r="A161" s="5"/>
      <c r="B161" s="234"/>
      <c r="C161" s="234"/>
      <c r="D161" s="234"/>
      <c r="E161" s="234"/>
      <c r="F161" s="234"/>
      <c r="G161" s="234"/>
      <c r="H161" s="234"/>
      <c r="I161" s="234"/>
    </row>
    <row r="162" spans="1:25">
      <c r="A162" s="79"/>
      <c r="B162" s="80" t="s">
        <v>5467</v>
      </c>
      <c r="C162" s="81"/>
      <c r="D162" s="81"/>
      <c r="E162" s="81"/>
      <c r="F162" s="81"/>
      <c r="G162" s="81"/>
      <c r="H162" s="81"/>
      <c r="I162" s="82"/>
      <c r="J162" s="52"/>
      <c r="K162" s="52"/>
      <c r="L162" s="52"/>
      <c r="M162" s="52"/>
      <c r="N162" s="52"/>
      <c r="O162" s="52"/>
      <c r="P162" s="52"/>
      <c r="Q162" s="52"/>
      <c r="R162" s="52"/>
      <c r="S162" s="52"/>
      <c r="T162" s="52"/>
      <c r="U162" s="52"/>
      <c r="V162" s="52"/>
      <c r="W162" s="52"/>
      <c r="X162" s="52"/>
      <c r="Y162" s="52"/>
    </row>
    <row r="163" spans="1:25">
      <c r="A163" s="79"/>
      <c r="B163" s="88" t="s">
        <v>5468</v>
      </c>
      <c r="C163" s="79"/>
      <c r="D163" s="79"/>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79"/>
      <c r="B164" s="88" t="s">
        <v>5469</v>
      </c>
      <c r="C164" s="79"/>
      <c r="D164" s="79"/>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79"/>
      <c r="B165" s="88" t="s">
        <v>5470</v>
      </c>
      <c r="C165" s="79"/>
      <c r="D165" s="79"/>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161" t="s">
        <v>5471</v>
      </c>
      <c r="C166" s="56" t="s">
        <v>5472</v>
      </c>
      <c r="D166" s="57" t="s">
        <v>5473</v>
      </c>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58" t="s">
        <v>5474</v>
      </c>
      <c r="B167" s="83" t="s">
        <v>5475</v>
      </c>
      <c r="C167" s="170">
        <v>113.83</v>
      </c>
      <c r="D167" s="148">
        <v>118.2</v>
      </c>
      <c r="E167" s="79"/>
      <c r="F167" s="158"/>
      <c r="G167" s="159"/>
      <c r="H167" s="79"/>
      <c r="I167" s="86"/>
      <c r="J167" s="52"/>
      <c r="K167" s="52"/>
      <c r="L167" s="52"/>
      <c r="M167" s="52"/>
      <c r="N167" s="52"/>
      <c r="O167" s="52"/>
      <c r="P167" s="52"/>
      <c r="Q167" s="52"/>
      <c r="R167" s="52"/>
      <c r="S167" s="52"/>
      <c r="T167" s="52"/>
      <c r="U167" s="52"/>
      <c r="V167" s="52"/>
      <c r="W167" s="52"/>
      <c r="X167" s="52"/>
      <c r="Y167" s="52"/>
    </row>
    <row r="168" spans="1:25">
      <c r="A168" s="58" t="s">
        <v>5483</v>
      </c>
      <c r="B168" s="83" t="s">
        <v>5484</v>
      </c>
      <c r="C168" s="170">
        <v>45.33</v>
      </c>
      <c r="D168" s="148">
        <v>47.07</v>
      </c>
      <c r="E168" s="79"/>
      <c r="F168" s="158"/>
      <c r="G168" s="159"/>
      <c r="H168" s="79"/>
      <c r="I168" s="86"/>
      <c r="J168" s="52"/>
      <c r="K168" s="52"/>
      <c r="L168" s="52"/>
      <c r="M168" s="52"/>
      <c r="N168" s="52"/>
      <c r="O168" s="52"/>
      <c r="P168" s="52"/>
      <c r="Q168" s="52"/>
      <c r="R168" s="52"/>
      <c r="S168" s="52"/>
      <c r="T168" s="52"/>
      <c r="U168" s="52"/>
      <c r="V168" s="52"/>
      <c r="W168" s="52"/>
      <c r="X168" s="52"/>
      <c r="Y168" s="52"/>
    </row>
    <row r="169" spans="1:25">
      <c r="A169" s="58" t="s">
        <v>5476</v>
      </c>
      <c r="B169" s="83" t="s">
        <v>5477</v>
      </c>
      <c r="C169" s="170">
        <v>132.91999999999999</v>
      </c>
      <c r="D169" s="148">
        <v>138.13</v>
      </c>
      <c r="E169" s="79"/>
      <c r="F169" s="158"/>
      <c r="G169" s="159"/>
      <c r="H169" s="79"/>
      <c r="I169" s="86"/>
      <c r="J169" s="52"/>
      <c r="K169" s="52"/>
      <c r="L169" s="52"/>
      <c r="M169" s="52"/>
      <c r="N169" s="52"/>
      <c r="O169" s="52"/>
      <c r="P169" s="52"/>
      <c r="Q169" s="52"/>
      <c r="R169" s="52"/>
      <c r="S169" s="52"/>
      <c r="T169" s="52"/>
      <c r="U169" s="52"/>
      <c r="V169" s="52"/>
      <c r="W169" s="52"/>
      <c r="X169" s="52"/>
      <c r="Y169" s="52"/>
    </row>
    <row r="170" spans="1:25">
      <c r="A170" s="58" t="s">
        <v>5493</v>
      </c>
      <c r="B170" s="83" t="s">
        <v>5494</v>
      </c>
      <c r="C170" s="170">
        <v>53.62</v>
      </c>
      <c r="D170" s="148">
        <v>55.72</v>
      </c>
      <c r="E170" s="79"/>
      <c r="F170" s="158"/>
      <c r="G170" s="159"/>
      <c r="H170" s="79"/>
      <c r="I170" s="86"/>
      <c r="J170" s="52"/>
      <c r="K170" s="52"/>
      <c r="L170" s="52"/>
      <c r="M170" s="52"/>
      <c r="N170" s="52"/>
      <c r="O170" s="52"/>
      <c r="P170" s="52"/>
      <c r="Q170" s="52"/>
      <c r="R170" s="52"/>
      <c r="S170" s="52"/>
      <c r="T170" s="52"/>
      <c r="U170" s="52"/>
      <c r="V170" s="52"/>
      <c r="W170" s="52"/>
      <c r="X170" s="52"/>
      <c r="Y170" s="52"/>
    </row>
    <row r="171" spans="1:25">
      <c r="A171" s="79"/>
      <c r="B171" s="88"/>
      <c r="C171" s="174"/>
      <c r="D171" s="90"/>
      <c r="E171" s="79"/>
      <c r="F171" s="144"/>
      <c r="G171" s="79"/>
      <c r="H171" s="79"/>
      <c r="I171" s="86"/>
      <c r="J171" s="52"/>
      <c r="K171" s="52"/>
      <c r="L171" s="52"/>
      <c r="M171" s="52"/>
      <c r="N171" s="52"/>
      <c r="O171" s="52"/>
      <c r="P171" s="52"/>
      <c r="Q171" s="52"/>
      <c r="R171" s="52"/>
      <c r="S171" s="52"/>
      <c r="T171" s="52"/>
      <c r="U171" s="52"/>
      <c r="V171" s="52"/>
      <c r="W171" s="52"/>
      <c r="X171" s="52"/>
      <c r="Y171" s="52"/>
    </row>
    <row r="172" spans="1:25">
      <c r="A172" s="79"/>
      <c r="B172" s="88" t="s">
        <v>5478</v>
      </c>
      <c r="C172" s="48"/>
      <c r="D172" s="48"/>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88" t="s">
        <v>5949</v>
      </c>
      <c r="C173" s="79"/>
      <c r="D173" s="79"/>
      <c r="G173" s="79"/>
      <c r="H173" s="79"/>
      <c r="I173" s="86"/>
      <c r="J173" s="52"/>
      <c r="K173" s="52"/>
      <c r="L173" s="52"/>
      <c r="M173" s="52"/>
      <c r="N173" s="52"/>
      <c r="O173" s="52"/>
      <c r="P173" s="52"/>
      <c r="Q173" s="52"/>
      <c r="R173" s="52"/>
      <c r="S173" s="52"/>
      <c r="T173" s="52"/>
      <c r="U173" s="52"/>
      <c r="V173" s="52"/>
      <c r="W173" s="52"/>
      <c r="X173" s="52"/>
      <c r="Y173" s="52"/>
    </row>
    <row r="174" spans="1:25">
      <c r="A174" s="79"/>
      <c r="B174" s="80" t="s">
        <v>5507</v>
      </c>
      <c r="C174" s="81"/>
      <c r="D174" s="81"/>
      <c r="E174" s="81"/>
      <c r="F174" s="81"/>
      <c r="G174" s="81"/>
      <c r="H174" s="81"/>
      <c r="I174" s="82"/>
      <c r="J174" s="52"/>
      <c r="K174" s="52"/>
      <c r="L174" s="52"/>
      <c r="M174" s="52"/>
      <c r="N174" s="52"/>
      <c r="O174" s="52"/>
      <c r="P174" s="52"/>
      <c r="Q174" s="52"/>
      <c r="R174" s="52"/>
      <c r="S174" s="52"/>
      <c r="T174" s="52"/>
      <c r="U174" s="52"/>
      <c r="V174" s="52"/>
      <c r="W174" s="52"/>
      <c r="X174" s="52"/>
      <c r="Y174" s="52"/>
    </row>
    <row r="175" spans="1:25" ht="22.8">
      <c r="A175" s="79"/>
      <c r="B175" s="83" t="s">
        <v>5508</v>
      </c>
      <c r="C175" s="83" t="s">
        <v>5509</v>
      </c>
      <c r="D175" s="84" t="s">
        <v>5510</v>
      </c>
      <c r="E175" s="85" t="s">
        <v>5511</v>
      </c>
      <c r="F175" s="85" t="s">
        <v>5512</v>
      </c>
      <c r="G175" s="79"/>
      <c r="H175" s="79"/>
      <c r="I175" s="86"/>
      <c r="J175" s="52"/>
      <c r="K175" s="52"/>
      <c r="L175" s="52"/>
      <c r="M175" s="52"/>
      <c r="N175" s="52"/>
      <c r="O175" s="52"/>
      <c r="P175" s="52"/>
      <c r="Q175" s="52"/>
      <c r="R175" s="52"/>
      <c r="S175" s="52"/>
      <c r="T175" s="52"/>
      <c r="U175" s="52"/>
      <c r="V175" s="52"/>
      <c r="W175" s="52"/>
      <c r="X175" s="52"/>
      <c r="Y175" s="52"/>
    </row>
    <row r="176" spans="1:25">
      <c r="A176" s="87" t="s">
        <v>5631</v>
      </c>
      <c r="B176" s="238" t="s">
        <v>5514</v>
      </c>
      <c r="C176" s="239"/>
      <c r="D176" s="239"/>
      <c r="E176" s="239"/>
      <c r="F176" s="240"/>
      <c r="G176" s="79"/>
      <c r="H176" s="79"/>
      <c r="I176" s="86"/>
      <c r="J176" s="52"/>
      <c r="K176" s="52"/>
      <c r="L176" s="52"/>
      <c r="M176" s="52"/>
      <c r="N176" s="52"/>
      <c r="O176" s="52"/>
      <c r="P176" s="52"/>
      <c r="Q176" s="52"/>
      <c r="R176" s="52"/>
      <c r="S176" s="52"/>
      <c r="T176" s="52"/>
      <c r="U176" s="52"/>
      <c r="V176" s="52"/>
      <c r="W176" s="52"/>
      <c r="X176" s="52"/>
      <c r="Y176" s="52"/>
    </row>
    <row r="177" spans="1:25">
      <c r="A177" s="79"/>
      <c r="B177" s="88" t="s">
        <v>5515</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88"/>
      <c r="C178" s="79"/>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88" t="s">
        <v>5516</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88" t="s">
        <v>5632</v>
      </c>
      <c r="C180" s="116"/>
      <c r="D180" s="79"/>
      <c r="E180" s="79"/>
      <c r="F180" s="79"/>
      <c r="G180" s="79"/>
      <c r="I180" s="91"/>
      <c r="J180" s="52"/>
      <c r="K180" s="52"/>
      <c r="L180" s="52"/>
      <c r="M180" s="52"/>
      <c r="N180" s="52"/>
      <c r="O180" s="52"/>
      <c r="P180" s="52"/>
      <c r="Q180" s="52"/>
      <c r="R180" s="52"/>
      <c r="S180" s="52"/>
      <c r="T180" s="52"/>
      <c r="U180" s="52"/>
      <c r="V180" s="52"/>
      <c r="W180" s="52"/>
      <c r="X180" s="52"/>
      <c r="Y180" s="52"/>
    </row>
    <row r="181" spans="1:25">
      <c r="A181" s="79"/>
      <c r="B181" s="88" t="s">
        <v>5518</v>
      </c>
      <c r="C181" s="116"/>
      <c r="D181" s="79"/>
      <c r="E181" s="79"/>
      <c r="F181" s="79"/>
      <c r="G181" s="79"/>
      <c r="I181" s="91"/>
      <c r="J181" s="52"/>
      <c r="K181" s="52"/>
      <c r="L181" s="52"/>
      <c r="M181" s="52"/>
      <c r="N181" s="52"/>
      <c r="O181" s="52"/>
      <c r="P181" s="52"/>
      <c r="Q181" s="52"/>
      <c r="R181" s="52"/>
      <c r="S181" s="52"/>
      <c r="T181" s="52"/>
      <c r="U181" s="52"/>
      <c r="V181" s="52"/>
      <c r="W181" s="52"/>
      <c r="X181" s="52"/>
      <c r="Y181" s="52"/>
    </row>
    <row r="182" spans="1:25">
      <c r="A182" s="79"/>
      <c r="B182" s="88" t="s">
        <v>5519</v>
      </c>
      <c r="C182" s="117"/>
      <c r="D182" s="79"/>
      <c r="E182" s="79"/>
      <c r="F182" s="79"/>
      <c r="G182" s="79"/>
      <c r="I182" s="91"/>
      <c r="J182" s="52"/>
      <c r="K182" s="52"/>
      <c r="L182" s="52"/>
      <c r="M182" s="52"/>
      <c r="N182" s="52"/>
      <c r="O182" s="52"/>
      <c r="P182" s="52"/>
      <c r="Q182" s="52"/>
      <c r="R182" s="52"/>
      <c r="S182" s="52"/>
      <c r="T182" s="52"/>
      <c r="U182" s="52"/>
      <c r="V182" s="52"/>
      <c r="W182" s="52"/>
      <c r="X182" s="52"/>
      <c r="Y182" s="52"/>
    </row>
    <row r="183" spans="1:25">
      <c r="A183" s="79"/>
      <c r="B183" s="88" t="s">
        <v>5520</v>
      </c>
      <c r="C183" s="117"/>
      <c r="D183" s="79"/>
      <c r="E183" s="79"/>
      <c r="F183" s="79"/>
      <c r="G183" s="79"/>
      <c r="I183" s="91"/>
      <c r="J183" s="52"/>
      <c r="K183" s="52"/>
      <c r="L183" s="52"/>
      <c r="M183" s="52"/>
      <c r="N183" s="52"/>
      <c r="O183" s="52"/>
      <c r="P183" s="52"/>
      <c r="Q183" s="52"/>
      <c r="R183" s="52"/>
      <c r="S183" s="52"/>
      <c r="T183" s="52"/>
      <c r="U183" s="52"/>
      <c r="V183" s="52"/>
      <c r="W183" s="52"/>
      <c r="X183" s="52"/>
      <c r="Y183" s="52"/>
    </row>
    <row r="184" spans="1:25">
      <c r="A184" s="79"/>
      <c r="B184" s="88" t="s">
        <v>5592</v>
      </c>
      <c r="C184" s="117"/>
      <c r="D184" s="79"/>
      <c r="E184" s="79"/>
      <c r="F184" s="79"/>
      <c r="G184" s="79"/>
      <c r="I184" s="91"/>
      <c r="J184" s="52"/>
      <c r="K184" s="52"/>
      <c r="L184" s="52"/>
      <c r="M184" s="52"/>
      <c r="N184" s="52"/>
      <c r="O184" s="52"/>
      <c r="P184" s="52"/>
      <c r="Q184" s="52"/>
      <c r="R184" s="52"/>
      <c r="S184" s="52"/>
      <c r="T184" s="52"/>
      <c r="U184" s="52"/>
      <c r="V184" s="52"/>
      <c r="W184" s="52"/>
      <c r="X184" s="52"/>
      <c r="Y184" s="52"/>
    </row>
    <row r="185" spans="1:25">
      <c r="A185" s="79"/>
      <c r="B185" s="88"/>
      <c r="C185" s="79"/>
      <c r="D185" s="79"/>
      <c r="E185" s="79"/>
      <c r="F185" s="79"/>
      <c r="G185" s="79"/>
      <c r="H185" s="79"/>
      <c r="I185" s="86"/>
      <c r="J185" s="52"/>
      <c r="K185" s="52"/>
      <c r="L185" s="52"/>
      <c r="M185" s="52"/>
      <c r="N185" s="52"/>
      <c r="O185" s="52"/>
      <c r="P185" s="52"/>
      <c r="Q185" s="52"/>
      <c r="R185" s="52"/>
      <c r="S185" s="52"/>
      <c r="T185" s="52"/>
      <c r="U185" s="52"/>
      <c r="V185" s="52"/>
      <c r="W185" s="52"/>
      <c r="X185" s="52"/>
      <c r="Y185" s="52"/>
    </row>
    <row r="186" spans="1:25">
      <c r="A186" s="79"/>
      <c r="B186" s="89" t="s">
        <v>5522</v>
      </c>
      <c r="C186" s="79"/>
      <c r="D186" s="79"/>
      <c r="E186" s="79"/>
      <c r="F186" s="79"/>
      <c r="G186" s="79"/>
      <c r="H186" s="79"/>
      <c r="I186" s="86"/>
      <c r="J186" s="52"/>
      <c r="K186" s="52"/>
      <c r="L186" s="52"/>
      <c r="M186" s="52"/>
      <c r="N186" s="52"/>
      <c r="O186" s="52"/>
      <c r="P186" s="52"/>
      <c r="Q186" s="52"/>
      <c r="R186" s="52"/>
      <c r="S186" s="52"/>
      <c r="T186" s="52"/>
      <c r="U186" s="52"/>
      <c r="V186" s="52"/>
      <c r="W186" s="52"/>
      <c r="X186" s="52"/>
      <c r="Y186" s="52"/>
    </row>
    <row r="187" spans="1:25" ht="22.8">
      <c r="A187" s="79"/>
      <c r="B187" s="83" t="s">
        <v>5508</v>
      </c>
      <c r="C187" s="83" t="s">
        <v>5509</v>
      </c>
      <c r="D187" s="84" t="s">
        <v>5510</v>
      </c>
      <c r="E187" s="85" t="s">
        <v>5511</v>
      </c>
      <c r="F187" s="85" t="s">
        <v>5512</v>
      </c>
      <c r="G187" s="79"/>
      <c r="H187" s="79"/>
      <c r="I187" s="86"/>
      <c r="J187" s="52"/>
      <c r="K187" s="52"/>
      <c r="L187" s="52"/>
      <c r="M187" s="52"/>
      <c r="N187" s="52"/>
      <c r="O187" s="52"/>
      <c r="P187" s="52"/>
      <c r="Q187" s="52"/>
      <c r="R187" s="52"/>
      <c r="S187" s="52"/>
      <c r="T187" s="52"/>
      <c r="U187" s="52"/>
      <c r="V187" s="52"/>
      <c r="W187" s="52"/>
      <c r="X187" s="52"/>
      <c r="Y187" s="52"/>
    </row>
    <row r="188" spans="1:25">
      <c r="A188" s="87" t="s">
        <v>4904</v>
      </c>
      <c r="B188" s="83" t="s">
        <v>4905</v>
      </c>
      <c r="C188" s="83" t="s">
        <v>5633</v>
      </c>
      <c r="D188" s="93">
        <v>24310.949899958963</v>
      </c>
      <c r="E188" s="93">
        <v>24251.4</v>
      </c>
      <c r="F188" s="93">
        <v>3021.2342989999997</v>
      </c>
      <c r="G188" s="79"/>
      <c r="H188" s="79"/>
      <c r="I188" s="86"/>
      <c r="J188" s="52"/>
      <c r="K188" s="52"/>
      <c r="L188" s="52"/>
      <c r="M188" s="52"/>
      <c r="N188" s="52"/>
      <c r="O188" s="52"/>
      <c r="P188" s="52"/>
      <c r="Q188" s="52"/>
      <c r="R188" s="52"/>
      <c r="S188" s="52"/>
      <c r="T188" s="52"/>
      <c r="U188" s="52"/>
      <c r="V188" s="52"/>
      <c r="W188" s="52"/>
      <c r="X188" s="52"/>
      <c r="Y188" s="52"/>
    </row>
    <row r="189" spans="1:25">
      <c r="A189" s="79"/>
      <c r="B189" s="88" t="s">
        <v>5950</v>
      </c>
      <c r="C189" s="90"/>
      <c r="D189" s="90"/>
      <c r="E189" s="79"/>
      <c r="F189" s="79"/>
      <c r="G189" s="79"/>
      <c r="H189" s="79"/>
      <c r="I189" s="86"/>
      <c r="J189" s="52"/>
      <c r="K189" s="52"/>
      <c r="L189" s="52"/>
      <c r="M189" s="52"/>
      <c r="N189" s="52"/>
      <c r="O189" s="52"/>
      <c r="P189" s="52"/>
      <c r="Q189" s="52"/>
      <c r="R189" s="52"/>
      <c r="S189" s="52"/>
      <c r="T189" s="52"/>
      <c r="U189" s="52"/>
      <c r="V189" s="52"/>
      <c r="W189" s="52"/>
      <c r="X189" s="52"/>
      <c r="Y189" s="52"/>
    </row>
    <row r="190" spans="1:25">
      <c r="A190" s="79"/>
      <c r="B190" s="88"/>
      <c r="C190" s="90"/>
      <c r="D190" s="90"/>
      <c r="E190" s="79"/>
      <c r="F190" s="79"/>
      <c r="G190" s="79"/>
      <c r="H190" s="79"/>
      <c r="I190" s="86"/>
      <c r="J190" s="52"/>
      <c r="K190" s="52"/>
      <c r="L190" s="52"/>
      <c r="M190" s="52"/>
      <c r="N190" s="52"/>
      <c r="O190" s="52"/>
      <c r="P190" s="52"/>
      <c r="Q190" s="52"/>
      <c r="R190" s="52"/>
      <c r="S190" s="52"/>
      <c r="T190" s="52"/>
      <c r="U190" s="52"/>
      <c r="V190" s="52"/>
      <c r="W190" s="52"/>
      <c r="X190" s="52"/>
      <c r="Y190" s="52"/>
    </row>
    <row r="191" spans="1:25">
      <c r="A191" s="79"/>
      <c r="B191" s="88" t="s">
        <v>5524</v>
      </c>
      <c r="C191" s="90"/>
      <c r="D191" s="90"/>
      <c r="E191" s="79"/>
      <c r="F191" s="79"/>
      <c r="G191" s="79"/>
      <c r="H191" s="79"/>
      <c r="I191" s="86"/>
      <c r="J191" s="52"/>
      <c r="K191" s="52"/>
      <c r="L191" s="52"/>
      <c r="M191" s="52"/>
      <c r="N191" s="52"/>
      <c r="O191" s="52"/>
      <c r="P191" s="52"/>
      <c r="Q191" s="52"/>
      <c r="R191" s="52"/>
      <c r="S191" s="52"/>
      <c r="T191" s="52"/>
      <c r="U191" s="52"/>
      <c r="V191" s="52"/>
      <c r="W191" s="52"/>
      <c r="X191" s="52"/>
      <c r="Y191" s="52"/>
    </row>
    <row r="192" spans="1:25">
      <c r="A192" s="79"/>
      <c r="B192" s="88" t="s">
        <v>5517</v>
      </c>
      <c r="C192" s="90"/>
      <c r="D192" s="90"/>
      <c r="E192" s="79"/>
      <c r="F192" s="79"/>
      <c r="G192" s="79"/>
      <c r="I192" s="91"/>
      <c r="J192" s="52"/>
      <c r="K192" s="52"/>
      <c r="L192" s="52"/>
      <c r="M192" s="52"/>
      <c r="N192" s="52"/>
      <c r="O192" s="52"/>
      <c r="P192" s="52"/>
      <c r="Q192" s="52"/>
      <c r="R192" s="52"/>
      <c r="S192" s="52"/>
      <c r="T192" s="52"/>
      <c r="U192" s="52"/>
      <c r="V192" s="52"/>
      <c r="W192" s="52"/>
      <c r="X192" s="52"/>
      <c r="Y192" s="52"/>
    </row>
    <row r="193" spans="1:25">
      <c r="A193" s="79"/>
      <c r="B193" s="88" t="s">
        <v>6050</v>
      </c>
      <c r="C193" s="90"/>
      <c r="D193" s="90"/>
      <c r="E193" s="79"/>
      <c r="F193" s="79"/>
      <c r="G193" s="79"/>
      <c r="I193" s="91"/>
      <c r="J193" s="52"/>
      <c r="K193" s="52"/>
      <c r="L193" s="52"/>
      <c r="M193" s="52"/>
      <c r="N193" s="52"/>
      <c r="O193" s="52"/>
      <c r="P193" s="52"/>
      <c r="Q193" s="52"/>
      <c r="R193" s="52"/>
      <c r="S193" s="52"/>
      <c r="T193" s="52"/>
      <c r="U193" s="52"/>
      <c r="V193" s="52"/>
      <c r="W193" s="52"/>
      <c r="X193" s="52"/>
      <c r="Y193" s="52"/>
    </row>
    <row r="194" spans="1:25">
      <c r="A194" s="79"/>
      <c r="B194" s="88" t="s">
        <v>5519</v>
      </c>
      <c r="C194" s="90"/>
      <c r="D194" s="90"/>
      <c r="E194" s="79"/>
      <c r="F194" s="79"/>
      <c r="G194" s="79"/>
      <c r="I194" s="91"/>
      <c r="J194" s="52"/>
      <c r="K194" s="52"/>
      <c r="L194" s="52"/>
      <c r="M194" s="52"/>
      <c r="N194" s="52"/>
      <c r="O194" s="52"/>
      <c r="P194" s="52"/>
      <c r="Q194" s="52"/>
      <c r="R194" s="52"/>
      <c r="S194" s="52"/>
      <c r="T194" s="52"/>
      <c r="U194" s="52"/>
      <c r="V194" s="52"/>
      <c r="W194" s="52"/>
      <c r="X194" s="52"/>
      <c r="Y194" s="52"/>
    </row>
    <row r="195" spans="1:25">
      <c r="A195" s="79"/>
      <c r="B195" s="88" t="s">
        <v>6051</v>
      </c>
      <c r="C195" s="90"/>
      <c r="D195" s="90"/>
      <c r="E195" s="79"/>
      <c r="F195" s="79"/>
      <c r="G195" s="79"/>
      <c r="I195" s="91"/>
      <c r="J195" s="52"/>
      <c r="K195" s="52"/>
      <c r="L195" s="52"/>
      <c r="M195" s="52"/>
      <c r="N195" s="52"/>
      <c r="O195" s="52"/>
      <c r="P195" s="52"/>
      <c r="Q195" s="52"/>
      <c r="R195" s="52"/>
      <c r="S195" s="52"/>
      <c r="T195" s="52"/>
      <c r="U195" s="52"/>
      <c r="V195" s="52"/>
      <c r="W195" s="52"/>
      <c r="X195" s="52"/>
      <c r="Y195" s="52"/>
    </row>
    <row r="196" spans="1:25">
      <c r="A196" s="79"/>
      <c r="B196" s="88" t="s">
        <v>6052</v>
      </c>
      <c r="C196" s="90"/>
      <c r="D196" s="90"/>
      <c r="E196" s="79"/>
      <c r="F196" s="79"/>
      <c r="G196" s="79"/>
      <c r="I196" s="91"/>
      <c r="J196" s="52"/>
      <c r="K196" s="52"/>
      <c r="L196" s="52"/>
      <c r="M196" s="52"/>
      <c r="N196" s="52"/>
      <c r="O196" s="52"/>
      <c r="P196" s="52"/>
      <c r="Q196" s="52"/>
      <c r="R196" s="52"/>
      <c r="S196" s="52"/>
      <c r="T196" s="52"/>
      <c r="U196" s="52"/>
      <c r="V196" s="52"/>
      <c r="W196" s="52"/>
      <c r="X196" s="52"/>
      <c r="Y196" s="52"/>
    </row>
    <row r="197" spans="1:25">
      <c r="A197" s="79"/>
      <c r="B197" s="88"/>
      <c r="C197" s="90"/>
      <c r="D197" s="90"/>
      <c r="E197" s="79"/>
      <c r="F197" s="79"/>
      <c r="G197" s="79"/>
      <c r="I197" s="91"/>
      <c r="J197" s="52"/>
      <c r="K197" s="52"/>
      <c r="L197" s="52"/>
      <c r="M197" s="52"/>
      <c r="N197" s="52"/>
      <c r="O197" s="52"/>
      <c r="P197" s="52"/>
      <c r="Q197" s="52"/>
      <c r="R197" s="52"/>
      <c r="S197" s="52"/>
      <c r="T197" s="52"/>
      <c r="U197" s="52"/>
      <c r="V197" s="52"/>
      <c r="W197" s="52"/>
      <c r="X197" s="52"/>
      <c r="Y197" s="52"/>
    </row>
    <row r="198" spans="1:25">
      <c r="A198" s="79"/>
      <c r="B198" s="89" t="s">
        <v>5525</v>
      </c>
      <c r="C198" s="90"/>
      <c r="D198" s="90"/>
      <c r="E198" s="79"/>
      <c r="F198" s="79"/>
      <c r="G198" s="79"/>
      <c r="H198" s="79"/>
      <c r="I198" s="86"/>
      <c r="J198" s="52"/>
      <c r="K198" s="52"/>
      <c r="L198" s="52"/>
      <c r="M198" s="52"/>
      <c r="N198" s="52"/>
      <c r="O198" s="52"/>
      <c r="P198" s="52"/>
      <c r="Q198" s="52"/>
      <c r="R198" s="52"/>
      <c r="S198" s="52"/>
      <c r="T198" s="52"/>
      <c r="U198" s="52"/>
      <c r="V198" s="52"/>
      <c r="W198" s="52"/>
      <c r="X198" s="52"/>
      <c r="Y198" s="52"/>
    </row>
    <row r="199" spans="1:25">
      <c r="A199" s="79"/>
      <c r="B199" s="83" t="s">
        <v>5508</v>
      </c>
      <c r="C199" s="83" t="s">
        <v>5526</v>
      </c>
      <c r="D199" s="84" t="s">
        <v>5527</v>
      </c>
      <c r="E199" s="85" t="s">
        <v>5528</v>
      </c>
      <c r="F199" s="79"/>
      <c r="G199" s="79"/>
      <c r="H199" s="79"/>
      <c r="I199" s="86"/>
      <c r="J199" s="52"/>
      <c r="K199" s="52"/>
      <c r="L199" s="52"/>
      <c r="M199" s="52"/>
      <c r="N199" s="52"/>
      <c r="O199" s="52"/>
      <c r="P199" s="52"/>
      <c r="Q199" s="52"/>
      <c r="R199" s="52"/>
      <c r="S199" s="52"/>
      <c r="T199" s="52"/>
      <c r="U199" s="52"/>
      <c r="V199" s="52"/>
      <c r="W199" s="52"/>
      <c r="X199" s="52"/>
      <c r="Y199" s="52"/>
    </row>
    <row r="200" spans="1:25">
      <c r="A200" s="79"/>
      <c r="B200" s="241" t="s">
        <v>5514</v>
      </c>
      <c r="C200" s="241"/>
      <c r="D200" s="241"/>
      <c r="E200" s="241"/>
      <c r="F200" s="79"/>
      <c r="G200" s="79"/>
      <c r="H200" s="79"/>
      <c r="I200" s="86"/>
      <c r="J200" s="52"/>
      <c r="K200" s="52"/>
      <c r="L200" s="52"/>
      <c r="M200" s="52"/>
      <c r="N200" s="52"/>
      <c r="O200" s="52"/>
      <c r="P200" s="52"/>
      <c r="Q200" s="52"/>
      <c r="R200" s="52"/>
      <c r="S200" s="52"/>
      <c r="T200" s="52"/>
      <c r="U200" s="52"/>
      <c r="V200" s="52"/>
      <c r="W200" s="52"/>
      <c r="X200" s="52"/>
      <c r="Y200" s="52"/>
    </row>
    <row r="201" spans="1:25">
      <c r="A201" s="79"/>
      <c r="B201" s="88" t="s">
        <v>5529</v>
      </c>
      <c r="C201" s="90"/>
      <c r="D201" s="90"/>
      <c r="E201" s="79"/>
      <c r="F201" s="79"/>
      <c r="G201" s="79"/>
      <c r="H201" s="79"/>
      <c r="I201" s="86"/>
      <c r="J201" s="52"/>
      <c r="K201" s="52"/>
      <c r="L201" s="52"/>
      <c r="M201" s="52"/>
      <c r="N201" s="52"/>
      <c r="O201" s="52"/>
      <c r="P201" s="52"/>
      <c r="Q201" s="52"/>
      <c r="R201" s="52"/>
      <c r="S201" s="52"/>
      <c r="T201" s="52"/>
      <c r="U201" s="52"/>
      <c r="V201" s="52"/>
      <c r="W201" s="52"/>
      <c r="X201" s="52"/>
      <c r="Y201" s="52"/>
    </row>
    <row r="202" spans="1:25">
      <c r="A202" s="79"/>
      <c r="B202" s="88"/>
      <c r="C202" s="90"/>
      <c r="D202" s="90"/>
      <c r="E202" s="79"/>
      <c r="F202" s="79"/>
      <c r="G202" s="79"/>
      <c r="H202" s="79"/>
      <c r="I202" s="86"/>
      <c r="J202" s="52"/>
      <c r="K202" s="52"/>
      <c r="L202" s="52"/>
      <c r="M202" s="52"/>
      <c r="N202" s="52"/>
      <c r="O202" s="52"/>
      <c r="P202" s="52"/>
      <c r="Q202" s="52"/>
      <c r="R202" s="52"/>
      <c r="S202" s="52"/>
      <c r="T202" s="52"/>
      <c r="U202" s="52"/>
      <c r="V202" s="52"/>
      <c r="W202" s="52"/>
      <c r="X202" s="52"/>
      <c r="Y202" s="52"/>
    </row>
    <row r="203" spans="1:25">
      <c r="A203" s="79"/>
      <c r="B203" s="88" t="s">
        <v>5530</v>
      </c>
      <c r="C203" s="90"/>
      <c r="D203" s="90"/>
      <c r="E203" s="79"/>
      <c r="F203" s="79"/>
      <c r="G203" s="79"/>
      <c r="H203" s="79"/>
      <c r="I203" s="86"/>
      <c r="J203" s="52"/>
      <c r="K203" s="52"/>
      <c r="L203" s="52"/>
      <c r="M203" s="52"/>
      <c r="N203" s="52"/>
      <c r="O203" s="52"/>
      <c r="P203" s="52"/>
      <c r="Q203" s="52"/>
      <c r="R203" s="52"/>
      <c r="S203" s="52"/>
      <c r="T203" s="52"/>
      <c r="U203" s="52"/>
      <c r="V203" s="52"/>
      <c r="W203" s="52"/>
      <c r="X203" s="52"/>
      <c r="Y203" s="52"/>
    </row>
    <row r="204" spans="1:25">
      <c r="A204" s="79"/>
      <c r="B204" s="88" t="s">
        <v>5531</v>
      </c>
      <c r="C204" s="90"/>
      <c r="D204" s="90"/>
      <c r="E204" s="79"/>
      <c r="F204" s="79"/>
      <c r="G204" s="79"/>
      <c r="H204" s="79"/>
      <c r="I204" s="86"/>
      <c r="J204" s="52"/>
      <c r="K204" s="52"/>
      <c r="L204" s="52"/>
      <c r="M204" s="52"/>
      <c r="N204" s="52"/>
      <c r="O204" s="52"/>
      <c r="P204" s="52"/>
      <c r="Q204" s="52"/>
      <c r="R204" s="52"/>
      <c r="S204" s="52"/>
      <c r="T204" s="52"/>
      <c r="U204" s="52"/>
      <c r="V204" s="52"/>
      <c r="W204" s="52"/>
      <c r="X204" s="52"/>
      <c r="Y204" s="52"/>
    </row>
    <row r="205" spans="1:25">
      <c r="A205" s="79"/>
      <c r="B205" s="88" t="s">
        <v>5550</v>
      </c>
      <c r="C205" s="90"/>
      <c r="D205" s="90"/>
      <c r="E205" s="79"/>
      <c r="F205" s="79"/>
      <c r="G205" s="79"/>
      <c r="H205" s="79"/>
      <c r="I205" s="86"/>
      <c r="J205" s="52"/>
      <c r="K205" s="52"/>
      <c r="L205" s="52"/>
      <c r="M205" s="52"/>
      <c r="N205" s="52"/>
      <c r="O205" s="52"/>
      <c r="P205" s="52"/>
      <c r="Q205" s="52"/>
      <c r="R205" s="52"/>
      <c r="S205" s="52"/>
      <c r="T205" s="52"/>
      <c r="U205" s="52"/>
      <c r="V205" s="52"/>
      <c r="W205" s="52"/>
      <c r="X205" s="52"/>
      <c r="Y205" s="52"/>
    </row>
    <row r="206" spans="1:25">
      <c r="A206" s="79"/>
      <c r="B206" s="88" t="s">
        <v>5551</v>
      </c>
      <c r="C206" s="90"/>
      <c r="D206" s="90"/>
      <c r="E206" s="79"/>
      <c r="F206" s="79"/>
      <c r="G206" s="79"/>
      <c r="H206" s="79"/>
      <c r="I206" s="86"/>
      <c r="J206" s="52"/>
      <c r="K206" s="52"/>
      <c r="L206" s="52"/>
      <c r="M206" s="52"/>
      <c r="N206" s="52"/>
      <c r="O206" s="52"/>
      <c r="P206" s="52"/>
      <c r="Q206" s="52"/>
      <c r="R206" s="52"/>
      <c r="S206" s="52"/>
      <c r="T206" s="52"/>
      <c r="U206" s="52"/>
      <c r="V206" s="52"/>
      <c r="W206" s="52"/>
      <c r="X206" s="52"/>
      <c r="Y206" s="52"/>
    </row>
    <row r="207" spans="1:25">
      <c r="A207" s="79"/>
      <c r="B207" s="88"/>
      <c r="C207" s="90"/>
      <c r="D207" s="90"/>
      <c r="E207" s="79"/>
      <c r="F207" s="79"/>
      <c r="G207" s="79"/>
      <c r="I207" s="91"/>
      <c r="J207" s="52"/>
      <c r="K207" s="52"/>
      <c r="L207" s="52"/>
      <c r="M207" s="52"/>
      <c r="N207" s="52"/>
      <c r="O207" s="52"/>
      <c r="P207" s="52"/>
      <c r="Q207" s="52"/>
      <c r="R207" s="52"/>
      <c r="S207" s="52"/>
      <c r="T207" s="52"/>
      <c r="U207" s="52"/>
      <c r="V207" s="52"/>
      <c r="W207" s="52"/>
      <c r="X207" s="52"/>
      <c r="Y207" s="52"/>
    </row>
    <row r="208" spans="1:25">
      <c r="A208" s="79"/>
      <c r="B208" s="89" t="s">
        <v>5534</v>
      </c>
      <c r="C208" s="90"/>
      <c r="D208" s="90"/>
      <c r="E208" s="79"/>
      <c r="F208" s="79"/>
      <c r="G208" s="79"/>
      <c r="H208" s="79"/>
      <c r="I208" s="86"/>
      <c r="J208" s="52"/>
      <c r="K208" s="52"/>
      <c r="L208" s="52"/>
      <c r="M208" s="52"/>
      <c r="N208" s="52"/>
      <c r="O208" s="52"/>
      <c r="P208" s="52"/>
      <c r="Q208" s="52"/>
      <c r="R208" s="52"/>
      <c r="S208" s="52"/>
      <c r="T208" s="52"/>
      <c r="U208" s="52"/>
      <c r="V208" s="52"/>
      <c r="W208" s="52"/>
      <c r="X208" s="52"/>
      <c r="Y208" s="52"/>
    </row>
    <row r="209" spans="1:25" ht="22.8">
      <c r="A209" s="79"/>
      <c r="B209" s="83" t="s">
        <v>5508</v>
      </c>
      <c r="C209" s="83" t="s">
        <v>5535</v>
      </c>
      <c r="D209" s="84" t="s">
        <v>5536</v>
      </c>
      <c r="E209" s="85" t="s">
        <v>5537</v>
      </c>
      <c r="F209" s="85" t="s">
        <v>5538</v>
      </c>
      <c r="G209" s="79"/>
      <c r="H209" s="79"/>
      <c r="I209" s="86"/>
      <c r="J209" s="52"/>
      <c r="K209" s="52"/>
      <c r="L209" s="52"/>
      <c r="M209" s="52"/>
      <c r="N209" s="52"/>
      <c r="O209" s="52"/>
      <c r="P209" s="52"/>
      <c r="Q209" s="52"/>
      <c r="R209" s="52"/>
      <c r="S209" s="52"/>
      <c r="T209" s="52"/>
      <c r="U209" s="52"/>
      <c r="V209" s="52"/>
      <c r="W209" s="52"/>
      <c r="X209" s="52"/>
      <c r="Y209" s="52"/>
    </row>
    <row r="210" spans="1:25">
      <c r="A210" s="79"/>
      <c r="B210" s="238" t="s">
        <v>5514</v>
      </c>
      <c r="C210" s="239"/>
      <c r="D210" s="239"/>
      <c r="E210" s="239"/>
      <c r="F210" s="240"/>
      <c r="G210" s="79"/>
      <c r="H210" s="79"/>
      <c r="I210" s="86"/>
      <c r="J210" s="52"/>
      <c r="K210" s="52"/>
      <c r="L210" s="52"/>
      <c r="M210" s="52"/>
      <c r="N210" s="52"/>
      <c r="O210" s="52"/>
      <c r="P210" s="52"/>
      <c r="Q210" s="52"/>
      <c r="R210" s="52"/>
      <c r="S210" s="52"/>
      <c r="T210" s="52"/>
      <c r="U210" s="52"/>
      <c r="V210" s="52"/>
      <c r="W210" s="52"/>
      <c r="X210" s="52"/>
      <c r="Y210" s="52"/>
    </row>
    <row r="211" spans="1:25">
      <c r="A211" s="79"/>
      <c r="B211" s="88" t="s">
        <v>5593</v>
      </c>
      <c r="C211" s="90"/>
      <c r="D211" s="90"/>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88"/>
      <c r="C212" s="90"/>
      <c r="D212" s="90"/>
      <c r="E212" s="79"/>
      <c r="F212" s="79"/>
      <c r="G212" s="79"/>
      <c r="H212" s="79"/>
      <c r="I212" s="86"/>
      <c r="J212" s="52"/>
      <c r="K212" s="52"/>
      <c r="L212" s="52"/>
      <c r="M212" s="52"/>
      <c r="N212" s="52"/>
      <c r="O212" s="52"/>
      <c r="P212" s="52"/>
      <c r="Q212" s="52"/>
      <c r="R212" s="52"/>
      <c r="S212" s="52"/>
      <c r="T212" s="52"/>
      <c r="U212" s="52"/>
      <c r="V212" s="52"/>
      <c r="W212" s="52"/>
      <c r="X212" s="52"/>
      <c r="Y212" s="52"/>
    </row>
    <row r="213" spans="1:25">
      <c r="A213" s="79"/>
      <c r="B213" s="88" t="s">
        <v>5541</v>
      </c>
      <c r="C213" s="90"/>
      <c r="D213" s="90"/>
      <c r="E213" s="79"/>
      <c r="F213" s="79"/>
      <c r="G213" s="79"/>
      <c r="H213" s="79"/>
      <c r="I213" s="86"/>
      <c r="J213" s="52"/>
      <c r="K213" s="52"/>
      <c r="L213" s="52"/>
      <c r="M213" s="52"/>
      <c r="N213" s="52"/>
      <c r="O213" s="52"/>
      <c r="P213" s="52"/>
      <c r="Q213" s="52"/>
      <c r="R213" s="52"/>
      <c r="S213" s="52"/>
      <c r="T213" s="52"/>
      <c r="U213" s="52"/>
      <c r="V213" s="52"/>
      <c r="W213" s="52"/>
      <c r="X213" s="52"/>
      <c r="Y213" s="52"/>
    </row>
    <row r="214" spans="1:25">
      <c r="A214" s="79"/>
      <c r="B214" s="88" t="s">
        <v>5531</v>
      </c>
      <c r="C214" s="90"/>
      <c r="D214" s="90"/>
      <c r="E214" s="79"/>
      <c r="F214" s="79"/>
      <c r="G214" s="79"/>
      <c r="H214" s="79"/>
      <c r="I214" s="86"/>
      <c r="J214" s="52"/>
      <c r="K214" s="52"/>
      <c r="L214" s="52"/>
      <c r="M214" s="52"/>
      <c r="N214" s="52"/>
      <c r="O214" s="52"/>
      <c r="P214" s="52"/>
      <c r="Q214" s="52"/>
      <c r="R214" s="52"/>
      <c r="S214" s="52"/>
      <c r="T214" s="52"/>
      <c r="U214" s="52"/>
      <c r="V214" s="52"/>
      <c r="W214" s="52"/>
      <c r="X214" s="52"/>
      <c r="Y214" s="52"/>
    </row>
    <row r="215" spans="1:25">
      <c r="A215" s="79"/>
      <c r="B215" s="88" t="s">
        <v>5550</v>
      </c>
      <c r="C215" s="90"/>
      <c r="D215" s="90"/>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88" t="s">
        <v>5551</v>
      </c>
      <c r="C216" s="90"/>
      <c r="D216" s="90"/>
      <c r="E216" s="79"/>
      <c r="F216" s="79"/>
      <c r="G216" s="79"/>
      <c r="H216" s="79"/>
      <c r="I216" s="86"/>
      <c r="J216" s="52"/>
      <c r="K216" s="52"/>
      <c r="L216" s="52"/>
      <c r="M216" s="52"/>
      <c r="N216" s="52"/>
      <c r="O216" s="52"/>
      <c r="P216" s="52"/>
      <c r="Q216" s="52"/>
      <c r="R216" s="52"/>
      <c r="S216" s="52"/>
      <c r="T216" s="52"/>
      <c r="U216" s="52"/>
      <c r="V216" s="52"/>
      <c r="W216" s="52"/>
      <c r="X216" s="52"/>
      <c r="Y216" s="52"/>
    </row>
    <row r="217" spans="1:25">
      <c r="A217" s="79"/>
      <c r="B217" s="88"/>
      <c r="C217" s="90"/>
      <c r="D217" s="90"/>
      <c r="E217" s="79"/>
      <c r="F217" s="79"/>
      <c r="G217" s="79"/>
      <c r="H217" s="79"/>
      <c r="I217" s="86"/>
      <c r="J217" s="52"/>
      <c r="K217" s="52"/>
      <c r="L217" s="52"/>
      <c r="M217" s="52"/>
      <c r="N217" s="52"/>
      <c r="O217" s="52"/>
      <c r="P217" s="52"/>
      <c r="Q217" s="52"/>
      <c r="R217" s="52"/>
      <c r="S217" s="52"/>
      <c r="T217" s="52"/>
      <c r="U217" s="52"/>
      <c r="V217" s="52"/>
      <c r="W217" s="52"/>
      <c r="X217" s="52"/>
      <c r="Y217" s="52"/>
    </row>
    <row r="218" spans="1:25">
      <c r="A218" s="79"/>
      <c r="B218" s="89" t="s">
        <v>5542</v>
      </c>
      <c r="C218" s="90"/>
      <c r="D218" s="90"/>
      <c r="E218" s="79"/>
      <c r="F218" s="79"/>
      <c r="G218" s="79"/>
      <c r="H218" s="79"/>
      <c r="I218" s="86"/>
      <c r="J218" s="52"/>
      <c r="K218" s="52"/>
      <c r="L218" s="52"/>
      <c r="M218" s="52"/>
      <c r="N218" s="52"/>
      <c r="O218" s="52"/>
      <c r="P218" s="52"/>
      <c r="Q218" s="52"/>
      <c r="R218" s="52"/>
      <c r="S218" s="52"/>
      <c r="T218" s="52"/>
      <c r="U218" s="52"/>
      <c r="V218" s="52"/>
      <c r="W218" s="52"/>
      <c r="X218" s="52"/>
      <c r="Y218" s="52"/>
    </row>
    <row r="219" spans="1:25">
      <c r="A219" s="79"/>
      <c r="B219" s="89"/>
      <c r="C219" s="90"/>
      <c r="D219" s="90"/>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89" t="s">
        <v>5543</v>
      </c>
      <c r="C220" s="90"/>
      <c r="D220" s="90"/>
      <c r="E220" s="79"/>
      <c r="F220" s="79"/>
      <c r="G220" s="79"/>
      <c r="H220" s="79"/>
      <c r="I220" s="86"/>
      <c r="J220" s="52"/>
      <c r="K220" s="52"/>
      <c r="L220" s="52"/>
      <c r="M220" s="52"/>
      <c r="N220" s="52"/>
      <c r="O220" s="52"/>
      <c r="P220" s="52"/>
      <c r="Q220" s="52"/>
      <c r="R220" s="52"/>
      <c r="S220" s="52"/>
      <c r="T220" s="52"/>
      <c r="U220" s="52"/>
      <c r="V220" s="52"/>
      <c r="W220" s="52"/>
      <c r="X220" s="52"/>
      <c r="Y220" s="52"/>
    </row>
    <row r="221" spans="1:25" ht="22.8">
      <c r="A221" s="79"/>
      <c r="B221" s="83" t="s">
        <v>5508</v>
      </c>
      <c r="C221" s="83" t="s">
        <v>5544</v>
      </c>
      <c r="D221" s="94" t="s">
        <v>5545</v>
      </c>
      <c r="E221" s="94" t="s">
        <v>5546</v>
      </c>
      <c r="F221" s="85" t="s">
        <v>5511</v>
      </c>
      <c r="G221" s="95" t="s">
        <v>5547</v>
      </c>
      <c r="H221" s="79"/>
      <c r="I221" s="86"/>
      <c r="J221" s="52"/>
      <c r="K221" s="52"/>
      <c r="L221" s="52"/>
      <c r="M221" s="52"/>
      <c r="N221" s="52"/>
      <c r="O221" s="52"/>
      <c r="P221" s="52"/>
      <c r="Q221" s="52"/>
      <c r="R221" s="52"/>
      <c r="S221" s="52"/>
      <c r="T221" s="52"/>
      <c r="U221" s="52"/>
      <c r="V221" s="52"/>
      <c r="W221" s="52"/>
      <c r="X221" s="52"/>
      <c r="Y221" s="52"/>
    </row>
    <row r="222" spans="1:25">
      <c r="A222" s="79"/>
      <c r="B222" s="241" t="s">
        <v>5514</v>
      </c>
      <c r="C222" s="241"/>
      <c r="D222" s="241"/>
      <c r="E222" s="241"/>
      <c r="F222" s="241"/>
      <c r="G222" s="241"/>
      <c r="H222" s="79"/>
      <c r="I222" s="86"/>
      <c r="J222" s="52"/>
      <c r="K222" s="52"/>
      <c r="L222" s="52"/>
      <c r="M222" s="52"/>
      <c r="N222" s="52"/>
      <c r="O222" s="52"/>
      <c r="P222" s="52"/>
      <c r="Q222" s="52"/>
      <c r="R222" s="52"/>
      <c r="S222" s="52"/>
      <c r="T222" s="52"/>
      <c r="U222" s="52"/>
      <c r="V222" s="52"/>
      <c r="W222" s="52"/>
      <c r="X222" s="52"/>
      <c r="Y222" s="52"/>
    </row>
    <row r="223" spans="1:25">
      <c r="A223" s="79"/>
      <c r="B223" s="88" t="s">
        <v>5548</v>
      </c>
      <c r="C223" s="90"/>
      <c r="D223" s="90"/>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79"/>
      <c r="B224" s="88"/>
      <c r="C224" s="90"/>
      <c r="D224" s="90"/>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79"/>
      <c r="B225" s="88" t="s">
        <v>5549</v>
      </c>
      <c r="C225" s="90"/>
      <c r="D225" s="90"/>
      <c r="E225" s="79"/>
      <c r="F225" s="79"/>
      <c r="G225" s="79"/>
      <c r="H225" s="79"/>
      <c r="I225" s="86"/>
      <c r="J225" s="52"/>
      <c r="K225" s="52"/>
      <c r="L225" s="52"/>
      <c r="M225" s="52"/>
      <c r="N225" s="52"/>
      <c r="O225" s="52"/>
      <c r="P225" s="52"/>
      <c r="Q225" s="52"/>
      <c r="R225" s="52"/>
      <c r="S225" s="52"/>
      <c r="T225" s="52"/>
      <c r="U225" s="52"/>
      <c r="V225" s="52"/>
      <c r="W225" s="52"/>
      <c r="X225" s="52"/>
      <c r="Y225" s="52"/>
    </row>
    <row r="226" spans="1:25">
      <c r="A226" s="79"/>
      <c r="B226" s="88" t="s">
        <v>5531</v>
      </c>
      <c r="C226" s="90"/>
      <c r="D226" s="90"/>
      <c r="E226" s="79"/>
      <c r="F226" s="79"/>
      <c r="G226" s="79"/>
      <c r="H226" s="79"/>
      <c r="I226" s="86"/>
      <c r="J226" s="52"/>
      <c r="K226" s="52"/>
      <c r="L226" s="52"/>
      <c r="M226" s="52"/>
      <c r="N226" s="52"/>
      <c r="O226" s="52"/>
      <c r="P226" s="52"/>
      <c r="Q226" s="52"/>
      <c r="R226" s="52"/>
      <c r="S226" s="52"/>
      <c r="T226" s="52"/>
      <c r="U226" s="52"/>
      <c r="V226" s="52"/>
      <c r="W226" s="52"/>
      <c r="X226" s="52"/>
      <c r="Y226" s="52"/>
    </row>
    <row r="227" spans="1:25">
      <c r="A227" s="79"/>
      <c r="B227" s="88" t="s">
        <v>5550</v>
      </c>
      <c r="C227" s="90"/>
      <c r="D227" s="90"/>
      <c r="E227" s="79"/>
      <c r="F227" s="79"/>
      <c r="G227" s="79"/>
      <c r="H227" s="79"/>
      <c r="I227" s="86"/>
      <c r="J227" s="52"/>
      <c r="K227" s="52"/>
      <c r="L227" s="52"/>
      <c r="M227" s="52"/>
      <c r="N227" s="52"/>
      <c r="O227" s="52"/>
      <c r="P227" s="52"/>
      <c r="Q227" s="52"/>
      <c r="R227" s="52"/>
      <c r="S227" s="52"/>
      <c r="T227" s="52"/>
      <c r="U227" s="52"/>
      <c r="V227" s="52"/>
      <c r="W227" s="52"/>
      <c r="X227" s="52"/>
      <c r="Y227" s="52"/>
    </row>
    <row r="228" spans="1:25">
      <c r="A228" s="79"/>
      <c r="B228" s="88" t="s">
        <v>5551</v>
      </c>
      <c r="C228" s="90"/>
      <c r="D228" s="90"/>
      <c r="E228" s="79"/>
      <c r="F228" s="79"/>
      <c r="G228" s="79"/>
      <c r="H228" s="79"/>
      <c r="I228" s="86"/>
      <c r="J228" s="52"/>
      <c r="K228" s="52"/>
      <c r="L228" s="52"/>
      <c r="M228" s="52"/>
      <c r="N228" s="52"/>
      <c r="O228" s="52"/>
      <c r="P228" s="52"/>
      <c r="Q228" s="52"/>
      <c r="R228" s="52"/>
      <c r="S228" s="52"/>
      <c r="T228" s="52"/>
      <c r="U228" s="52"/>
      <c r="V228" s="52"/>
      <c r="W228" s="52"/>
      <c r="X228" s="52"/>
      <c r="Y228" s="52"/>
    </row>
    <row r="229" spans="1:25">
      <c r="A229" s="79"/>
      <c r="B229" s="96"/>
      <c r="C229" s="97"/>
      <c r="D229" s="97"/>
      <c r="E229" s="97"/>
      <c r="F229" s="97"/>
      <c r="G229" s="97"/>
      <c r="H229" s="97"/>
      <c r="I229" s="98"/>
      <c r="J229" s="52"/>
      <c r="K229" s="52"/>
      <c r="L229" s="52"/>
      <c r="M229" s="52"/>
      <c r="N229" s="52"/>
      <c r="O229" s="52"/>
      <c r="P229" s="52"/>
      <c r="Q229" s="52"/>
      <c r="R229" s="52"/>
      <c r="S229" s="52"/>
      <c r="T229" s="52"/>
      <c r="U229" s="52"/>
      <c r="V229" s="52"/>
      <c r="W229" s="52"/>
      <c r="X229" s="52"/>
      <c r="Y229" s="52"/>
    </row>
    <row r="230" spans="1:25">
      <c r="A230" s="79"/>
      <c r="B230" s="88" t="s">
        <v>5552</v>
      </c>
      <c r="C230" s="79"/>
      <c r="D230" s="79"/>
      <c r="E230" s="79"/>
      <c r="F230" s="79"/>
      <c r="G230" s="79"/>
      <c r="H230" s="79"/>
      <c r="I230" s="86"/>
      <c r="J230" s="52"/>
      <c r="K230" s="52"/>
      <c r="L230" s="52"/>
      <c r="M230" s="52"/>
      <c r="N230" s="52"/>
      <c r="O230" s="52"/>
      <c r="P230" s="52"/>
      <c r="Q230" s="52"/>
      <c r="R230" s="52"/>
      <c r="S230" s="52"/>
      <c r="T230" s="52"/>
      <c r="U230" s="52"/>
      <c r="V230" s="52"/>
      <c r="W230" s="52"/>
      <c r="X230" s="52"/>
      <c r="Y230" s="52"/>
    </row>
    <row r="231" spans="1:25">
      <c r="A231" s="79"/>
      <c r="B231" s="88" t="s">
        <v>5968</v>
      </c>
      <c r="C231" s="79"/>
      <c r="D231" s="79"/>
      <c r="E231" s="79"/>
      <c r="F231" s="79"/>
      <c r="G231" s="79"/>
      <c r="H231" s="79"/>
      <c r="I231" s="86"/>
      <c r="J231" s="52"/>
      <c r="K231" s="52"/>
      <c r="L231" s="52"/>
      <c r="M231" s="52"/>
      <c r="N231" s="52"/>
      <c r="O231" s="52"/>
      <c r="P231" s="52"/>
      <c r="Q231" s="52"/>
      <c r="R231" s="52"/>
      <c r="S231" s="52"/>
      <c r="T231" s="52"/>
      <c r="U231" s="52"/>
      <c r="V231" s="52"/>
      <c r="W231" s="52"/>
      <c r="X231" s="52"/>
      <c r="Y231" s="52"/>
    </row>
    <row r="232" spans="1:25">
      <c r="A232" s="160"/>
      <c r="B232" s="88" t="s">
        <v>5481</v>
      </c>
      <c r="C232" s="79"/>
      <c r="D232" s="79"/>
      <c r="E232" s="79"/>
      <c r="F232" s="79"/>
      <c r="G232" s="79"/>
      <c r="H232" s="79"/>
      <c r="I232" s="86"/>
      <c r="J232" s="52"/>
      <c r="K232" s="52"/>
      <c r="L232" s="52"/>
      <c r="M232" s="52"/>
      <c r="N232" s="52"/>
      <c r="O232" s="52"/>
      <c r="P232" s="52"/>
      <c r="Q232" s="52"/>
      <c r="R232" s="52"/>
      <c r="S232" s="52"/>
      <c r="T232" s="52"/>
      <c r="U232" s="52"/>
      <c r="V232" s="52"/>
      <c r="W232" s="52"/>
      <c r="X232" s="52"/>
      <c r="Y232" s="52"/>
    </row>
    <row r="233" spans="1:25">
      <c r="A233" s="160"/>
      <c r="B233" s="96"/>
      <c r="C233" s="97"/>
      <c r="D233" s="97"/>
      <c r="E233" s="97"/>
      <c r="F233" s="97"/>
      <c r="G233" s="97"/>
      <c r="H233" s="97"/>
      <c r="I233" s="98"/>
      <c r="J233" s="52"/>
      <c r="K233" s="52"/>
      <c r="L233" s="52"/>
      <c r="M233" s="52"/>
      <c r="N233" s="52"/>
      <c r="O233" s="52"/>
      <c r="P233" s="52"/>
      <c r="Q233" s="52"/>
      <c r="R233" s="52"/>
      <c r="S233" s="52"/>
      <c r="T233" s="52"/>
      <c r="U233" s="52"/>
      <c r="V233" s="52"/>
      <c r="W233" s="52"/>
      <c r="X233" s="52"/>
      <c r="Y233" s="52"/>
    </row>
    <row r="234" spans="1:25">
      <c r="A234" s="67"/>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row>
    <row r="235" spans="1:25" ht="13.2" customHeight="1">
      <c r="A235" s="5"/>
      <c r="B235" s="234"/>
      <c r="C235" s="234"/>
      <c r="D235" s="234"/>
      <c r="E235" s="234"/>
      <c r="F235" s="234"/>
      <c r="G235" s="234"/>
      <c r="H235" s="234"/>
      <c r="I235" s="234"/>
    </row>
    <row r="236" spans="1:25" ht="13.2" customHeight="1">
      <c r="A236" s="5"/>
      <c r="B236" s="5"/>
      <c r="C236" s="235" t="s">
        <v>4907</v>
      </c>
      <c r="D236" s="235"/>
      <c r="E236" s="235"/>
      <c r="F236" s="235"/>
      <c r="G236" s="5"/>
      <c r="H236" s="5"/>
      <c r="I236" s="5"/>
    </row>
    <row r="237" spans="1:25" ht="13.2" customHeight="1">
      <c r="A237" s="5"/>
      <c r="B237" s="38" t="s">
        <v>1761</v>
      </c>
      <c r="C237" s="235" t="s">
        <v>1762</v>
      </c>
      <c r="D237" s="235"/>
      <c r="E237" s="235"/>
      <c r="F237" s="235"/>
      <c r="G237" s="5"/>
      <c r="H237" s="5"/>
      <c r="I237" s="5"/>
    </row>
    <row r="238" spans="1:25" ht="135" customHeight="1">
      <c r="A238" s="5"/>
      <c r="B238" s="39"/>
      <c r="C238" s="236"/>
      <c r="D238" s="236"/>
      <c r="E238" s="5"/>
      <c r="F238" s="5"/>
      <c r="G238" s="5"/>
      <c r="H238" s="5"/>
      <c r="I238" s="5"/>
    </row>
  </sheetData>
  <mergeCells count="11">
    <mergeCell ref="B235:I235"/>
    <mergeCell ref="C236:F236"/>
    <mergeCell ref="C237:F237"/>
    <mergeCell ref="C238:D238"/>
    <mergeCell ref="B159:I159"/>
    <mergeCell ref="B160:I160"/>
    <mergeCell ref="B161:I161"/>
    <mergeCell ref="B176:F176"/>
    <mergeCell ref="B200:E200"/>
    <mergeCell ref="B210:F210"/>
    <mergeCell ref="B222:G222"/>
  </mergeCells>
  <hyperlinks>
    <hyperlink ref="A1" location="AxisSmallCapFund" display="AXISSCF" xr:uid="{00000000-0004-0000-4A00-000000000000}"/>
    <hyperlink ref="B1" location="AxisSmallCapFund" display="Axis Small Cap Fund" xr:uid="{00000000-0004-0000-4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outlinePr summaryBelow="0"/>
  </sheetPr>
  <dimension ref="A1:Y54"/>
  <sheetViews>
    <sheetView topLeftCell="A20" workbookViewId="0">
      <selection activeCell="C39" sqref="C39:D42"/>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153</v>
      </c>
      <c r="B1" s="4" t="s">
        <v>154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1840</v>
      </c>
      <c r="C5" s="14"/>
      <c r="D5" s="14"/>
      <c r="E5" s="14"/>
      <c r="F5" s="14"/>
      <c r="G5" s="14"/>
      <c r="H5" s="15"/>
      <c r="I5" s="16"/>
    </row>
    <row r="6" spans="1:9" ht="13.2" customHeight="1">
      <c r="A6" s="5"/>
      <c r="B6" s="13" t="s">
        <v>1841</v>
      </c>
      <c r="C6" s="14"/>
      <c r="D6" s="14"/>
      <c r="E6" s="14"/>
      <c r="F6" s="5"/>
      <c r="G6" s="15"/>
      <c r="H6" s="15"/>
      <c r="I6" s="16"/>
    </row>
    <row r="7" spans="1:9" ht="13.2" customHeight="1">
      <c r="A7" s="17" t="s">
        <v>4908</v>
      </c>
      <c r="B7" s="18" t="s">
        <v>4909</v>
      </c>
      <c r="C7" s="14" t="s">
        <v>4910</v>
      </c>
      <c r="D7" s="14" t="s">
        <v>1823</v>
      </c>
      <c r="E7" s="19">
        <v>2800000</v>
      </c>
      <c r="F7" s="20">
        <v>2801.9544000000001</v>
      </c>
      <c r="G7" s="21">
        <v>0.4269</v>
      </c>
      <c r="H7" s="30">
        <v>5.3378000000000002E-2</v>
      </c>
      <c r="I7" s="23"/>
    </row>
    <row r="8" spans="1:9" ht="13.2" customHeight="1">
      <c r="A8" s="17" t="s">
        <v>4911</v>
      </c>
      <c r="B8" s="18" t="s">
        <v>4912</v>
      </c>
      <c r="C8" s="14" t="s">
        <v>4913</v>
      </c>
      <c r="D8" s="14" t="s">
        <v>1823</v>
      </c>
      <c r="E8" s="19">
        <v>500000</v>
      </c>
      <c r="F8" s="20">
        <v>500.66550000000001</v>
      </c>
      <c r="G8" s="21">
        <v>7.6300000000000007E-2</v>
      </c>
      <c r="H8" s="30">
        <v>5.3217E-2</v>
      </c>
      <c r="I8" s="23"/>
    </row>
    <row r="9" spans="1:9" ht="13.2" customHeight="1">
      <c r="A9" s="17" t="s">
        <v>4914</v>
      </c>
      <c r="B9" s="18" t="s">
        <v>4915</v>
      </c>
      <c r="C9" s="14" t="s">
        <v>4916</v>
      </c>
      <c r="D9" s="14" t="s">
        <v>1823</v>
      </c>
      <c r="E9" s="19">
        <v>500000</v>
      </c>
      <c r="F9" s="20">
        <v>500.65199999999999</v>
      </c>
      <c r="G9" s="21">
        <v>7.6300000000000007E-2</v>
      </c>
      <c r="H9" s="30">
        <v>5.3378000000000002E-2</v>
      </c>
      <c r="I9" s="23"/>
    </row>
    <row r="10" spans="1:9" ht="13.2" customHeight="1">
      <c r="A10" s="17" t="s">
        <v>4917</v>
      </c>
      <c r="B10" s="18" t="s">
        <v>4918</v>
      </c>
      <c r="C10" s="14" t="s">
        <v>4919</v>
      </c>
      <c r="D10" s="14" t="s">
        <v>1823</v>
      </c>
      <c r="E10" s="19">
        <v>500000</v>
      </c>
      <c r="F10" s="20">
        <v>500.35899999999998</v>
      </c>
      <c r="G10" s="21">
        <v>7.6200000000000004E-2</v>
      </c>
      <c r="H10" s="30">
        <v>5.2734000000000003E-2</v>
      </c>
      <c r="I10" s="23"/>
    </row>
    <row r="11" spans="1:9" ht="13.2" customHeight="1">
      <c r="A11" s="17" t="s">
        <v>4920</v>
      </c>
      <c r="B11" s="18" t="s">
        <v>4921</v>
      </c>
      <c r="C11" s="14" t="s">
        <v>4922</v>
      </c>
      <c r="D11" s="14" t="s">
        <v>1823</v>
      </c>
      <c r="E11" s="19">
        <v>500000</v>
      </c>
      <c r="F11" s="20">
        <v>500.35899999999998</v>
      </c>
      <c r="G11" s="21">
        <v>7.6200000000000004E-2</v>
      </c>
      <c r="H11" s="30">
        <v>5.2734000000000003E-2</v>
      </c>
      <c r="I11" s="23"/>
    </row>
    <row r="12" spans="1:9" ht="13.2" customHeight="1">
      <c r="A12" s="17" t="s">
        <v>2262</v>
      </c>
      <c r="B12" s="18" t="s">
        <v>2263</v>
      </c>
      <c r="C12" s="14" t="s">
        <v>2264</v>
      </c>
      <c r="D12" s="14" t="s">
        <v>1823</v>
      </c>
      <c r="E12" s="19">
        <v>405000</v>
      </c>
      <c r="F12" s="20">
        <v>405.66739999999999</v>
      </c>
      <c r="G12" s="21">
        <v>6.1800000000000001E-2</v>
      </c>
      <c r="H12" s="30">
        <v>5.2833999999999999E-2</v>
      </c>
      <c r="I12" s="23"/>
    </row>
    <row r="13" spans="1:9" ht="13.2" customHeight="1">
      <c r="A13" s="17" t="s">
        <v>4923</v>
      </c>
      <c r="B13" s="18" t="s">
        <v>4924</v>
      </c>
      <c r="C13" s="14" t="s">
        <v>4925</v>
      </c>
      <c r="D13" s="14" t="s">
        <v>1823</v>
      </c>
      <c r="E13" s="19">
        <v>165300</v>
      </c>
      <c r="F13" s="20">
        <v>165.5223</v>
      </c>
      <c r="G13" s="21">
        <v>2.52E-2</v>
      </c>
      <c r="H13" s="30">
        <v>5.2734000000000003E-2</v>
      </c>
      <c r="I13" s="23"/>
    </row>
    <row r="14" spans="1:9" ht="13.2" customHeight="1">
      <c r="A14" s="5"/>
      <c r="B14" s="13" t="s">
        <v>1745</v>
      </c>
      <c r="C14" s="14"/>
      <c r="D14" s="14"/>
      <c r="E14" s="14"/>
      <c r="F14" s="24">
        <v>5375.1796000000004</v>
      </c>
      <c r="G14" s="25">
        <v>0.81889999999999996</v>
      </c>
      <c r="H14" s="26"/>
      <c r="I14" s="27"/>
    </row>
    <row r="15" spans="1:9" ht="13.2" customHeight="1">
      <c r="A15" s="5"/>
      <c r="B15" s="28" t="s">
        <v>2280</v>
      </c>
      <c r="C15" s="2"/>
      <c r="D15" s="2"/>
      <c r="E15" s="2"/>
      <c r="F15" s="26" t="s">
        <v>1747</v>
      </c>
      <c r="G15" s="26" t="s">
        <v>1747</v>
      </c>
      <c r="H15" s="26"/>
      <c r="I15" s="27"/>
    </row>
    <row r="16" spans="1:9" ht="13.2" customHeight="1">
      <c r="A16" s="5"/>
      <c r="B16" s="28" t="s">
        <v>1745</v>
      </c>
      <c r="C16" s="2"/>
      <c r="D16" s="2"/>
      <c r="E16" s="2"/>
      <c r="F16" s="26" t="s">
        <v>1747</v>
      </c>
      <c r="G16" s="26" t="s">
        <v>1747</v>
      </c>
      <c r="H16" s="26"/>
      <c r="I16" s="27"/>
    </row>
    <row r="17" spans="1:9" ht="13.2" customHeight="1">
      <c r="A17" s="5"/>
      <c r="B17" s="28" t="s">
        <v>1748</v>
      </c>
      <c r="C17" s="29"/>
      <c r="D17" s="2"/>
      <c r="E17" s="29"/>
      <c r="F17" s="24">
        <v>5375.1796000000004</v>
      </c>
      <c r="G17" s="25">
        <v>0.81889999999999996</v>
      </c>
      <c r="H17" s="26"/>
      <c r="I17" s="27"/>
    </row>
    <row r="18" spans="1:9" ht="13.2" customHeight="1">
      <c r="A18" s="5"/>
      <c r="B18" s="13" t="s">
        <v>1818</v>
      </c>
      <c r="C18" s="14"/>
      <c r="D18" s="14"/>
      <c r="E18" s="14"/>
      <c r="F18" s="14"/>
      <c r="G18" s="14"/>
      <c r="H18" s="15"/>
      <c r="I18" s="16"/>
    </row>
    <row r="19" spans="1:9" ht="13.2" customHeight="1">
      <c r="A19" s="5"/>
      <c r="B19" s="13" t="s">
        <v>1819</v>
      </c>
      <c r="C19" s="14"/>
      <c r="D19" s="14"/>
      <c r="E19" s="14"/>
      <c r="F19" s="5"/>
      <c r="G19" s="15"/>
      <c r="H19" s="15"/>
      <c r="I19" s="16"/>
    </row>
    <row r="20" spans="1:9" ht="13.2" customHeight="1">
      <c r="A20" s="17" t="s">
        <v>4294</v>
      </c>
      <c r="B20" s="18" t="s">
        <v>4295</v>
      </c>
      <c r="C20" s="14" t="s">
        <v>4296</v>
      </c>
      <c r="D20" s="14" t="s">
        <v>1823</v>
      </c>
      <c r="E20" s="19">
        <v>1000000</v>
      </c>
      <c r="F20" s="20">
        <v>999.71600000000001</v>
      </c>
      <c r="G20" s="21">
        <v>0.15229999999999999</v>
      </c>
      <c r="H20" s="30">
        <v>5.1895999999999998E-2</v>
      </c>
      <c r="I20" s="23"/>
    </row>
    <row r="21" spans="1:9" ht="13.2" customHeight="1">
      <c r="A21" s="5"/>
      <c r="B21" s="13" t="s">
        <v>1745</v>
      </c>
      <c r="C21" s="14"/>
      <c r="D21" s="14"/>
      <c r="E21" s="14"/>
      <c r="F21" s="24">
        <v>999.71600000000001</v>
      </c>
      <c r="G21" s="25">
        <v>0.15229999999999999</v>
      </c>
      <c r="H21" s="26"/>
      <c r="I21" s="27"/>
    </row>
    <row r="22" spans="1:9" ht="13.2" customHeight="1">
      <c r="A22" s="5"/>
      <c r="B22" s="28" t="s">
        <v>1748</v>
      </c>
      <c r="C22" s="29"/>
      <c r="D22" s="2"/>
      <c r="E22" s="29"/>
      <c r="F22" s="24">
        <v>999.71600000000001</v>
      </c>
      <c r="G22" s="25">
        <v>0.15229999999999999</v>
      </c>
      <c r="H22" s="26"/>
      <c r="I22" s="27"/>
    </row>
    <row r="23" spans="1:9" ht="13.2" customHeight="1">
      <c r="A23" s="5"/>
      <c r="B23" s="13" t="s">
        <v>1749</v>
      </c>
      <c r="C23" s="14"/>
      <c r="D23" s="14"/>
      <c r="E23" s="14"/>
      <c r="F23" s="14"/>
      <c r="G23" s="14"/>
      <c r="H23" s="15"/>
      <c r="I23" s="16"/>
    </row>
    <row r="24" spans="1:9" ht="13.2" customHeight="1">
      <c r="A24" s="17" t="s">
        <v>1750</v>
      </c>
      <c r="B24" s="18" t="s">
        <v>1751</v>
      </c>
      <c r="C24" s="14"/>
      <c r="D24" s="14"/>
      <c r="E24" s="19"/>
      <c r="F24" s="20">
        <v>4.1399999999999997</v>
      </c>
      <c r="G24" s="21">
        <v>5.9999999999999995E-4</v>
      </c>
      <c r="H24" s="30">
        <v>5.0313456245926071E-2</v>
      </c>
      <c r="I24" s="23"/>
    </row>
    <row r="25" spans="1:9" ht="13.2" customHeight="1">
      <c r="A25" s="5"/>
      <c r="B25" s="13" t="s">
        <v>1745</v>
      </c>
      <c r="C25" s="14"/>
      <c r="D25" s="14"/>
      <c r="E25" s="14"/>
      <c r="F25" s="24">
        <v>4.1399999999999997</v>
      </c>
      <c r="G25" s="25">
        <v>5.9999999999999995E-4</v>
      </c>
      <c r="H25" s="26"/>
      <c r="I25" s="27"/>
    </row>
    <row r="26" spans="1:9" ht="13.2" customHeight="1">
      <c r="A26" s="5"/>
      <c r="B26" s="28" t="s">
        <v>1748</v>
      </c>
      <c r="C26" s="29"/>
      <c r="D26" s="2"/>
      <c r="E26" s="29"/>
      <c r="F26" s="24">
        <v>4.1399999999999997</v>
      </c>
      <c r="G26" s="25">
        <v>5.9999999999999995E-4</v>
      </c>
      <c r="H26" s="26"/>
      <c r="I26" s="27"/>
    </row>
    <row r="27" spans="1:9" ht="13.2" customHeight="1">
      <c r="A27" s="5"/>
      <c r="B27" s="28" t="s">
        <v>1752</v>
      </c>
      <c r="C27" s="14"/>
      <c r="D27" s="2"/>
      <c r="E27" s="14"/>
      <c r="F27" s="31">
        <v>185.02440000000001</v>
      </c>
      <c r="G27" s="25">
        <v>2.8199999999999999E-2</v>
      </c>
      <c r="H27" s="26"/>
      <c r="I27" s="27"/>
    </row>
    <row r="28" spans="1:9" ht="13.2" customHeight="1">
      <c r="A28" s="5"/>
      <c r="B28" s="32" t="s">
        <v>1753</v>
      </c>
      <c r="C28" s="33"/>
      <c r="D28" s="33"/>
      <c r="E28" s="33"/>
      <c r="F28" s="34">
        <v>6564.06</v>
      </c>
      <c r="G28" s="35">
        <v>1</v>
      </c>
      <c r="H28" s="36"/>
      <c r="I28" s="37"/>
    </row>
    <row r="29" spans="1:9" ht="13.2" customHeight="1">
      <c r="A29" s="5"/>
      <c r="B29" s="7"/>
      <c r="C29" s="5"/>
      <c r="D29" s="5"/>
      <c r="E29" s="5"/>
      <c r="F29" s="5"/>
      <c r="G29" s="5"/>
      <c r="H29" s="5"/>
      <c r="I29" s="5"/>
    </row>
    <row r="30" spans="1:9" ht="13.2" customHeight="1">
      <c r="A30" s="5"/>
      <c r="B30" s="4" t="s">
        <v>1755</v>
      </c>
      <c r="C30" s="5"/>
      <c r="D30" s="5"/>
      <c r="E30" s="5"/>
      <c r="F30" s="5"/>
      <c r="G30" s="5"/>
      <c r="H30" s="5"/>
      <c r="I30" s="5"/>
    </row>
    <row r="31" spans="1:9" ht="26.1" customHeight="1">
      <c r="A31" s="5"/>
      <c r="B31" s="234" t="s">
        <v>1756</v>
      </c>
      <c r="C31" s="234"/>
      <c r="D31" s="234"/>
      <c r="E31" s="234"/>
      <c r="F31" s="234"/>
      <c r="G31" s="234"/>
      <c r="H31" s="234"/>
      <c r="I31" s="234"/>
    </row>
    <row r="32" spans="1:9" ht="13.2" customHeight="1">
      <c r="A32" s="5"/>
      <c r="B32" s="234" t="s">
        <v>1757</v>
      </c>
      <c r="C32" s="234"/>
      <c r="D32" s="234"/>
      <c r="E32" s="234"/>
      <c r="F32" s="234"/>
      <c r="G32" s="234"/>
      <c r="H32" s="234"/>
      <c r="I32" s="234"/>
    </row>
    <row r="33" spans="1:25" ht="13.2" customHeight="1">
      <c r="A33" s="5"/>
      <c r="B33" s="247" t="s">
        <v>5650</v>
      </c>
      <c r="C33" s="234"/>
      <c r="D33" s="234"/>
      <c r="E33" s="234"/>
      <c r="F33" s="234"/>
      <c r="G33" s="5"/>
      <c r="H33" s="5"/>
      <c r="I33" s="5"/>
    </row>
    <row r="34" spans="1:25" ht="13.2" customHeight="1">
      <c r="A34" s="5"/>
      <c r="B34" s="234"/>
      <c r="C34" s="234"/>
      <c r="D34" s="234"/>
      <c r="E34" s="234"/>
      <c r="F34" s="234"/>
      <c r="G34" s="234"/>
      <c r="H34" s="234"/>
      <c r="I34" s="234"/>
    </row>
    <row r="35" spans="1:25">
      <c r="A35" s="102"/>
      <c r="B35" s="163" t="s">
        <v>5467</v>
      </c>
      <c r="C35" s="164"/>
      <c r="D35" s="164"/>
      <c r="E35" s="164"/>
      <c r="F35" s="164"/>
      <c r="G35" s="164"/>
      <c r="H35" s="164"/>
      <c r="I35" s="165"/>
      <c r="J35" s="104"/>
      <c r="K35" s="104"/>
      <c r="L35" s="104"/>
      <c r="M35" s="104"/>
      <c r="N35" s="104"/>
      <c r="O35" s="104"/>
      <c r="P35" s="104"/>
      <c r="Q35" s="104"/>
      <c r="R35" s="104"/>
      <c r="S35" s="104"/>
      <c r="T35" s="104"/>
      <c r="U35" s="104"/>
      <c r="V35" s="104"/>
      <c r="W35" s="104"/>
      <c r="X35" s="104"/>
      <c r="Y35" s="104"/>
    </row>
    <row r="36" spans="1:25">
      <c r="A36" s="102"/>
      <c r="B36" s="103" t="s">
        <v>5468</v>
      </c>
      <c r="C36" s="104"/>
      <c r="D36" s="104"/>
      <c r="E36" s="104"/>
      <c r="F36" s="104"/>
      <c r="G36" s="104"/>
      <c r="H36" s="104"/>
      <c r="I36" s="105"/>
      <c r="J36" s="104"/>
      <c r="K36" s="104"/>
      <c r="L36" s="104"/>
      <c r="M36" s="104"/>
      <c r="N36" s="104"/>
      <c r="O36" s="104"/>
      <c r="P36" s="104"/>
      <c r="Q36" s="104"/>
      <c r="R36" s="104"/>
      <c r="S36" s="104"/>
      <c r="T36" s="104"/>
      <c r="U36" s="104"/>
      <c r="V36" s="104"/>
      <c r="W36" s="104"/>
      <c r="X36" s="104"/>
      <c r="Y36" s="104"/>
    </row>
    <row r="37" spans="1:25">
      <c r="A37" s="102"/>
      <c r="B37" s="103" t="s">
        <v>5482</v>
      </c>
      <c r="C37" s="104"/>
      <c r="D37" s="104"/>
      <c r="E37" s="104"/>
      <c r="F37" s="104"/>
      <c r="G37" s="104"/>
      <c r="H37" s="104"/>
      <c r="I37" s="105"/>
      <c r="J37" s="104"/>
      <c r="K37" s="104"/>
      <c r="L37" s="104"/>
      <c r="M37" s="104"/>
      <c r="N37" s="104"/>
      <c r="O37" s="104"/>
      <c r="P37" s="104"/>
      <c r="Q37" s="104"/>
      <c r="R37" s="104"/>
      <c r="S37" s="104"/>
      <c r="T37" s="104"/>
      <c r="U37" s="104"/>
      <c r="V37" s="104"/>
      <c r="W37" s="104"/>
      <c r="X37" s="104"/>
      <c r="Y37" s="104"/>
    </row>
    <row r="38" spans="1:25">
      <c r="A38" s="102"/>
      <c r="B38" s="166" t="s">
        <v>5471</v>
      </c>
      <c r="C38" s="56" t="s">
        <v>5472</v>
      </c>
      <c r="D38" s="106" t="s">
        <v>5473</v>
      </c>
      <c r="E38" s="104"/>
      <c r="F38" s="104"/>
      <c r="G38" s="104"/>
      <c r="H38" s="104"/>
      <c r="I38" s="105"/>
      <c r="J38" s="104"/>
      <c r="K38" s="104"/>
      <c r="L38" s="104"/>
      <c r="M38" s="104"/>
      <c r="N38" s="104"/>
      <c r="O38" s="104"/>
      <c r="P38" s="104"/>
      <c r="Q38" s="104"/>
      <c r="R38" s="104"/>
      <c r="S38" s="104"/>
      <c r="T38" s="104"/>
      <c r="U38" s="104"/>
      <c r="V38" s="104"/>
      <c r="W38" s="104"/>
      <c r="X38" s="104"/>
      <c r="Y38" s="104"/>
    </row>
    <row r="39" spans="1:25">
      <c r="A39" s="58" t="s">
        <v>5474</v>
      </c>
      <c r="B39" s="167" t="s">
        <v>5475</v>
      </c>
      <c r="C39" s="168">
        <v>12.897600000000001</v>
      </c>
      <c r="D39" s="69">
        <v>12.9528</v>
      </c>
      <c r="E39" s="104"/>
      <c r="F39" s="158"/>
      <c r="G39" s="159"/>
      <c r="H39" s="104"/>
      <c r="I39" s="105"/>
      <c r="J39" s="104"/>
      <c r="K39" s="104"/>
      <c r="L39" s="104"/>
      <c r="M39" s="104"/>
      <c r="N39" s="104"/>
      <c r="O39" s="104"/>
      <c r="P39" s="104"/>
      <c r="Q39" s="104"/>
      <c r="R39" s="104"/>
      <c r="S39" s="104"/>
      <c r="T39" s="104"/>
      <c r="U39" s="104"/>
      <c r="V39" s="104"/>
      <c r="W39" s="104"/>
      <c r="X39" s="104"/>
      <c r="Y39" s="104"/>
    </row>
    <row r="40" spans="1:25">
      <c r="A40" s="58" t="s">
        <v>5483</v>
      </c>
      <c r="B40" s="167" t="s">
        <v>5484</v>
      </c>
      <c r="C40" s="168">
        <v>12.8962</v>
      </c>
      <c r="D40" s="69">
        <v>12.9514</v>
      </c>
      <c r="E40" s="104"/>
      <c r="F40" s="158"/>
      <c r="G40" s="159"/>
      <c r="H40" s="104"/>
      <c r="I40" s="105"/>
      <c r="J40" s="104"/>
      <c r="K40" s="104"/>
      <c r="L40" s="104"/>
      <c r="M40" s="104"/>
      <c r="N40" s="104"/>
      <c r="O40" s="104"/>
      <c r="P40" s="104"/>
      <c r="Q40" s="104"/>
      <c r="R40" s="104"/>
      <c r="S40" s="104"/>
      <c r="T40" s="104"/>
      <c r="U40" s="104"/>
      <c r="V40" s="104"/>
      <c r="W40" s="104"/>
      <c r="X40" s="104"/>
      <c r="Y40" s="104"/>
    </row>
    <row r="41" spans="1:25">
      <c r="A41" s="58" t="s">
        <v>5476</v>
      </c>
      <c r="B41" s="167" t="s">
        <v>5477</v>
      </c>
      <c r="C41" s="168">
        <v>12.9559</v>
      </c>
      <c r="D41" s="69">
        <v>13.0131</v>
      </c>
      <c r="E41" s="104"/>
      <c r="F41" s="158"/>
      <c r="G41" s="159"/>
      <c r="H41" s="104"/>
      <c r="I41" s="105"/>
      <c r="J41" s="104"/>
      <c r="K41" s="104"/>
      <c r="L41" s="104"/>
      <c r="M41" s="104"/>
      <c r="N41" s="104"/>
      <c r="O41" s="104"/>
      <c r="P41" s="104"/>
      <c r="Q41" s="104"/>
      <c r="R41" s="104"/>
      <c r="S41" s="104"/>
      <c r="T41" s="104"/>
      <c r="U41" s="104"/>
      <c r="V41" s="104"/>
      <c r="W41" s="104"/>
      <c r="X41" s="104"/>
      <c r="Y41" s="104"/>
    </row>
    <row r="42" spans="1:25">
      <c r="A42" s="58" t="s">
        <v>5493</v>
      </c>
      <c r="B42" s="167" t="s">
        <v>5494</v>
      </c>
      <c r="C42" s="168">
        <v>12.9558</v>
      </c>
      <c r="D42" s="69">
        <v>13.013</v>
      </c>
      <c r="E42" s="104"/>
      <c r="F42" s="158"/>
      <c r="G42" s="159"/>
      <c r="H42" s="104"/>
      <c r="I42" s="105"/>
      <c r="J42" s="104"/>
      <c r="K42" s="104"/>
      <c r="L42" s="104"/>
      <c r="M42" s="104"/>
      <c r="N42" s="104"/>
      <c r="O42" s="104"/>
      <c r="P42" s="104"/>
      <c r="Q42" s="104"/>
      <c r="R42" s="104"/>
      <c r="S42" s="104"/>
      <c r="T42" s="104"/>
      <c r="U42" s="104"/>
      <c r="V42" s="104"/>
      <c r="W42" s="104"/>
      <c r="X42" s="104"/>
      <c r="Y42" s="104"/>
    </row>
    <row r="43" spans="1:25">
      <c r="A43" s="102"/>
      <c r="B43" s="103"/>
      <c r="C43" s="169"/>
      <c r="D43" s="169"/>
      <c r="E43" s="104"/>
      <c r="F43" s="104"/>
      <c r="G43" s="104"/>
      <c r="H43" s="104"/>
      <c r="I43" s="105"/>
      <c r="J43" s="104"/>
      <c r="K43" s="104"/>
      <c r="L43" s="104"/>
      <c r="M43" s="104"/>
      <c r="N43" s="104"/>
      <c r="O43" s="104"/>
      <c r="P43" s="104"/>
      <c r="Q43" s="104"/>
      <c r="R43" s="104"/>
      <c r="S43" s="104"/>
      <c r="T43" s="104"/>
      <c r="U43" s="104"/>
      <c r="V43" s="104"/>
      <c r="W43" s="104"/>
      <c r="X43" s="104"/>
      <c r="Y43" s="104"/>
    </row>
    <row r="44" spans="1:25">
      <c r="A44" s="102"/>
      <c r="B44" s="103" t="s">
        <v>5503</v>
      </c>
      <c r="C44" s="104"/>
      <c r="D44" s="104"/>
      <c r="E44" s="104"/>
      <c r="F44" s="104"/>
      <c r="G44" s="104"/>
      <c r="H44" s="104"/>
      <c r="I44" s="105"/>
      <c r="J44" s="104"/>
      <c r="K44" s="104"/>
      <c r="L44" s="104"/>
      <c r="M44" s="104"/>
      <c r="N44" s="104"/>
      <c r="O44" s="104"/>
      <c r="P44" s="104"/>
      <c r="Q44" s="104"/>
      <c r="R44" s="104"/>
      <c r="S44" s="104"/>
      <c r="T44" s="104"/>
      <c r="U44" s="104"/>
      <c r="V44" s="104"/>
      <c r="W44" s="104"/>
      <c r="X44" s="104"/>
      <c r="Y44" s="104"/>
    </row>
    <row r="45" spans="1:25">
      <c r="A45" s="102"/>
      <c r="B45" s="103" t="s">
        <v>5504</v>
      </c>
      <c r="C45" s="104"/>
      <c r="D45" s="104"/>
      <c r="E45" s="104"/>
      <c r="F45" s="104"/>
      <c r="G45" s="104"/>
      <c r="H45" s="104"/>
      <c r="I45" s="105"/>
      <c r="J45" s="104"/>
      <c r="K45" s="104"/>
      <c r="L45" s="104"/>
      <c r="M45" s="104"/>
      <c r="N45" s="104"/>
      <c r="O45" s="104"/>
      <c r="P45" s="104"/>
      <c r="Q45" s="104"/>
      <c r="R45" s="104"/>
      <c r="S45" s="104"/>
      <c r="T45" s="104"/>
      <c r="U45" s="104"/>
      <c r="V45" s="104"/>
      <c r="W45" s="104"/>
      <c r="X45" s="104"/>
      <c r="Y45" s="104"/>
    </row>
    <row r="46" spans="1:25">
      <c r="A46" s="102"/>
      <c r="B46" s="103" t="s">
        <v>5505</v>
      </c>
      <c r="C46" s="104"/>
      <c r="D46" s="104"/>
      <c r="E46" s="104"/>
      <c r="F46" s="104"/>
      <c r="G46" s="104"/>
      <c r="H46" s="104"/>
      <c r="I46" s="105"/>
      <c r="J46" s="104"/>
      <c r="K46" s="104"/>
      <c r="L46" s="104"/>
      <c r="M46" s="104"/>
      <c r="N46" s="104"/>
      <c r="O46" s="104"/>
      <c r="P46" s="104"/>
      <c r="Q46" s="104"/>
      <c r="R46" s="104"/>
      <c r="S46" s="104"/>
      <c r="T46" s="104"/>
      <c r="U46" s="104"/>
      <c r="V46" s="104"/>
      <c r="W46" s="104"/>
      <c r="X46" s="104"/>
      <c r="Y46" s="104"/>
    </row>
    <row r="47" spans="1:25">
      <c r="A47" s="102"/>
      <c r="B47" s="103" t="s">
        <v>5506</v>
      </c>
      <c r="C47" s="104"/>
      <c r="D47" s="104"/>
      <c r="E47" s="104"/>
      <c r="F47" s="104"/>
      <c r="G47" s="104"/>
      <c r="H47" s="104"/>
      <c r="I47" s="105"/>
      <c r="J47" s="104"/>
      <c r="K47" s="104"/>
      <c r="L47" s="104"/>
      <c r="M47" s="104"/>
      <c r="N47" s="104"/>
      <c r="O47" s="104"/>
      <c r="P47" s="104"/>
      <c r="Q47" s="104"/>
      <c r="R47" s="104"/>
      <c r="S47" s="104"/>
      <c r="T47" s="104"/>
      <c r="U47" s="104"/>
      <c r="V47" s="104"/>
      <c r="W47" s="104"/>
      <c r="X47" s="104"/>
      <c r="Y47" s="104"/>
    </row>
    <row r="48" spans="1:25">
      <c r="A48" s="102"/>
      <c r="B48" s="103" t="s">
        <v>5672</v>
      </c>
      <c r="C48" s="104"/>
      <c r="D48" s="104"/>
      <c r="E48" s="104"/>
      <c r="F48" s="104"/>
      <c r="G48" s="104"/>
      <c r="H48" s="104"/>
      <c r="I48" s="105"/>
      <c r="J48" s="104"/>
      <c r="K48" s="104"/>
      <c r="L48" s="104"/>
      <c r="M48" s="104"/>
      <c r="N48" s="104"/>
      <c r="O48" s="104"/>
      <c r="P48" s="104"/>
      <c r="Q48" s="104"/>
      <c r="R48" s="104"/>
      <c r="S48" s="104"/>
      <c r="T48" s="104"/>
      <c r="U48" s="104"/>
      <c r="V48" s="104"/>
      <c r="W48" s="104"/>
      <c r="X48" s="104"/>
      <c r="Y48" s="104"/>
    </row>
    <row r="49" spans="1:25">
      <c r="A49" s="102"/>
      <c r="B49" s="171"/>
      <c r="C49" s="172"/>
      <c r="D49" s="172"/>
      <c r="E49" s="172"/>
      <c r="F49" s="172"/>
      <c r="G49" s="172"/>
      <c r="H49" s="172"/>
      <c r="I49" s="173"/>
      <c r="J49" s="104"/>
      <c r="K49" s="104"/>
      <c r="L49" s="104"/>
      <c r="M49" s="104"/>
      <c r="N49" s="104"/>
      <c r="O49" s="104"/>
      <c r="P49" s="104"/>
      <c r="Q49" s="104"/>
      <c r="R49" s="104"/>
      <c r="S49" s="104"/>
      <c r="T49" s="104"/>
      <c r="U49" s="104"/>
      <c r="V49" s="104"/>
      <c r="W49" s="104"/>
      <c r="X49" s="104"/>
      <c r="Y49" s="104"/>
    </row>
    <row r="50" spans="1:25">
      <c r="A50" s="155"/>
      <c r="B50" s="260"/>
      <c r="C50" s="260"/>
      <c r="D50" s="260"/>
      <c r="E50" s="260"/>
      <c r="F50" s="260"/>
      <c r="G50" s="260"/>
      <c r="H50" s="260"/>
      <c r="I50" s="260"/>
      <c r="J50" s="156"/>
      <c r="K50" s="52"/>
      <c r="L50" s="52"/>
      <c r="M50" s="52"/>
      <c r="N50" s="52"/>
      <c r="O50" s="52"/>
      <c r="P50" s="52"/>
      <c r="Q50" s="52"/>
      <c r="R50" s="52"/>
      <c r="S50" s="52"/>
      <c r="T50" s="52"/>
      <c r="U50" s="52"/>
      <c r="V50" s="52"/>
      <c r="W50" s="52"/>
      <c r="X50" s="52"/>
      <c r="Y50" s="52"/>
    </row>
    <row r="51" spans="1:25" ht="13.2" customHeight="1">
      <c r="A51" s="5"/>
      <c r="B51" s="234"/>
      <c r="C51" s="234"/>
      <c r="D51" s="234"/>
      <c r="E51" s="234"/>
      <c r="F51" s="234"/>
      <c r="G51" s="234"/>
      <c r="H51" s="234"/>
      <c r="I51" s="234"/>
    </row>
    <row r="52" spans="1:25" ht="13.2" customHeight="1">
      <c r="A52" s="5"/>
      <c r="B52" s="5"/>
      <c r="C52" s="235" t="s">
        <v>4926</v>
      </c>
      <c r="D52" s="235"/>
      <c r="E52" s="235"/>
      <c r="F52" s="235"/>
      <c r="G52" s="5"/>
      <c r="H52" s="5"/>
      <c r="I52" s="5"/>
    </row>
    <row r="53" spans="1:25" ht="13.2" customHeight="1">
      <c r="A53" s="5"/>
      <c r="B53" s="38" t="s">
        <v>1761</v>
      </c>
      <c r="C53" s="235" t="s">
        <v>1762</v>
      </c>
      <c r="D53" s="235"/>
      <c r="E53" s="235"/>
      <c r="F53" s="235"/>
      <c r="G53" s="5"/>
      <c r="H53" s="5"/>
      <c r="I53" s="5"/>
    </row>
    <row r="54" spans="1:25" ht="135" customHeight="1">
      <c r="A54" s="5"/>
      <c r="B54" s="39"/>
      <c r="C54" s="236"/>
      <c r="D54" s="236"/>
      <c r="E54" s="5"/>
      <c r="F54" s="5"/>
      <c r="G54" s="5"/>
      <c r="H54" s="5"/>
      <c r="I54" s="5"/>
    </row>
  </sheetData>
  <mergeCells count="9">
    <mergeCell ref="C52:F52"/>
    <mergeCell ref="C53:F53"/>
    <mergeCell ref="C54:D54"/>
    <mergeCell ref="B50:I50"/>
    <mergeCell ref="B31:I31"/>
    <mergeCell ref="B32:I32"/>
    <mergeCell ref="B33:F33"/>
    <mergeCell ref="B34:I34"/>
    <mergeCell ref="B51:I51"/>
  </mergeCells>
  <hyperlinks>
    <hyperlink ref="A1" location="AxisNIFTYSDLSeptember2026DebtIndexFund" display="AXISSDI" xr:uid="{00000000-0004-0000-4B00-000000000000}"/>
    <hyperlink ref="B1" location="AxisNIFTYSDLSeptember2026DebtIndexFund" display="Axis NIFTY SDL September 2026 Debt Index Fund" xr:uid="{00000000-0004-0000-4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outlinePr summaryBelow="0"/>
  </sheetPr>
  <dimension ref="A1:Y72"/>
  <sheetViews>
    <sheetView topLeftCell="A50" workbookViewId="0">
      <selection activeCell="B65" sqref="B6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155</v>
      </c>
      <c r="B1" s="4" t="s">
        <v>156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193</v>
      </c>
      <c r="B7" s="18" t="s">
        <v>194</v>
      </c>
      <c r="C7" s="14" t="s">
        <v>195</v>
      </c>
      <c r="D7" s="14" t="s">
        <v>196</v>
      </c>
      <c r="E7" s="19">
        <v>90149</v>
      </c>
      <c r="F7" s="20">
        <v>639.15639999999996</v>
      </c>
      <c r="G7" s="21">
        <v>0.1183</v>
      </c>
      <c r="H7" s="22"/>
      <c r="I7" s="23"/>
    </row>
    <row r="8" spans="1:9" ht="13.2" customHeight="1">
      <c r="A8" s="17" t="s">
        <v>197</v>
      </c>
      <c r="B8" s="18" t="s">
        <v>198</v>
      </c>
      <c r="C8" s="14" t="s">
        <v>199</v>
      </c>
      <c r="D8" s="14" t="s">
        <v>196</v>
      </c>
      <c r="E8" s="19">
        <v>42405</v>
      </c>
      <c r="F8" s="20">
        <v>614.87249999999995</v>
      </c>
      <c r="G8" s="21">
        <v>0.1138</v>
      </c>
      <c r="H8" s="22"/>
      <c r="I8" s="23"/>
    </row>
    <row r="9" spans="1:9" ht="13.2" customHeight="1">
      <c r="A9" s="17" t="s">
        <v>200</v>
      </c>
      <c r="B9" s="18" t="s">
        <v>201</v>
      </c>
      <c r="C9" s="14" t="s">
        <v>202</v>
      </c>
      <c r="D9" s="14" t="s">
        <v>203</v>
      </c>
      <c r="E9" s="19">
        <v>40020</v>
      </c>
      <c r="F9" s="20">
        <v>514.25699999999995</v>
      </c>
      <c r="G9" s="21">
        <v>9.5200000000000007E-2</v>
      </c>
      <c r="H9" s="22"/>
      <c r="I9" s="23"/>
    </row>
    <row r="10" spans="1:9" ht="13.2" customHeight="1">
      <c r="A10" s="17" t="s">
        <v>204</v>
      </c>
      <c r="B10" s="18" t="s">
        <v>205</v>
      </c>
      <c r="C10" s="14" t="s">
        <v>206</v>
      </c>
      <c r="D10" s="14" t="s">
        <v>207</v>
      </c>
      <c r="E10" s="19">
        <v>18020</v>
      </c>
      <c r="F10" s="20">
        <v>329.76600000000002</v>
      </c>
      <c r="G10" s="21">
        <v>6.0999999999999999E-2</v>
      </c>
      <c r="H10" s="22"/>
      <c r="I10" s="23"/>
    </row>
    <row r="11" spans="1:9" ht="13.2" customHeight="1">
      <c r="A11" s="17" t="s">
        <v>208</v>
      </c>
      <c r="B11" s="18" t="s">
        <v>209</v>
      </c>
      <c r="C11" s="14" t="s">
        <v>210</v>
      </c>
      <c r="D11" s="14" t="s">
        <v>211</v>
      </c>
      <c r="E11" s="19">
        <v>6916</v>
      </c>
      <c r="F11" s="20">
        <v>278.71480000000003</v>
      </c>
      <c r="G11" s="21">
        <v>5.16E-2</v>
      </c>
      <c r="H11" s="22"/>
      <c r="I11" s="23"/>
    </row>
    <row r="12" spans="1:9" ht="13.2" customHeight="1">
      <c r="A12" s="17" t="s">
        <v>212</v>
      </c>
      <c r="B12" s="18" t="s">
        <v>213</v>
      </c>
      <c r="C12" s="14" t="s">
        <v>214</v>
      </c>
      <c r="D12" s="14" t="s">
        <v>196</v>
      </c>
      <c r="E12" s="19">
        <v>24568</v>
      </c>
      <c r="F12" s="20">
        <v>260.42079999999999</v>
      </c>
      <c r="G12" s="21">
        <v>4.82E-2</v>
      </c>
      <c r="H12" s="22"/>
      <c r="I12" s="23"/>
    </row>
    <row r="13" spans="1:9" ht="13.2" customHeight="1">
      <c r="A13" s="17" t="s">
        <v>215</v>
      </c>
      <c r="B13" s="18" t="s">
        <v>216</v>
      </c>
      <c r="C13" s="14" t="s">
        <v>217</v>
      </c>
      <c r="D13" s="14" t="s">
        <v>218</v>
      </c>
      <c r="E13" s="19">
        <v>20629</v>
      </c>
      <c r="F13" s="20">
        <v>232.39599999999999</v>
      </c>
      <c r="G13" s="21">
        <v>4.2999999999999997E-2</v>
      </c>
      <c r="H13" s="22"/>
      <c r="I13" s="23"/>
    </row>
    <row r="14" spans="1:9" ht="13.2" customHeight="1">
      <c r="A14" s="17" t="s">
        <v>219</v>
      </c>
      <c r="B14" s="18" t="s">
        <v>220</v>
      </c>
      <c r="C14" s="14" t="s">
        <v>221</v>
      </c>
      <c r="D14" s="14" t="s">
        <v>196</v>
      </c>
      <c r="E14" s="19">
        <v>16919</v>
      </c>
      <c r="F14" s="20">
        <v>217.07079999999999</v>
      </c>
      <c r="G14" s="21">
        <v>4.02E-2</v>
      </c>
      <c r="H14" s="22"/>
      <c r="I14" s="23"/>
    </row>
    <row r="15" spans="1:9" ht="13.2" customHeight="1">
      <c r="A15" s="17" t="s">
        <v>222</v>
      </c>
      <c r="B15" s="18" t="s">
        <v>223</v>
      </c>
      <c r="C15" s="14" t="s">
        <v>224</v>
      </c>
      <c r="D15" s="14" t="s">
        <v>196</v>
      </c>
      <c r="E15" s="19">
        <v>43534</v>
      </c>
      <c r="F15" s="20">
        <v>182.08099999999999</v>
      </c>
      <c r="G15" s="21">
        <v>3.3700000000000001E-2</v>
      </c>
      <c r="H15" s="22"/>
      <c r="I15" s="23"/>
    </row>
    <row r="16" spans="1:9" ht="13.2" customHeight="1">
      <c r="A16" s="17" t="s">
        <v>225</v>
      </c>
      <c r="B16" s="18" t="s">
        <v>226</v>
      </c>
      <c r="C16" s="14" t="s">
        <v>227</v>
      </c>
      <c r="D16" s="14" t="s">
        <v>228</v>
      </c>
      <c r="E16" s="19">
        <v>5296</v>
      </c>
      <c r="F16" s="20">
        <v>175.8802</v>
      </c>
      <c r="G16" s="21">
        <v>3.2599999999999997E-2</v>
      </c>
      <c r="H16" s="22"/>
      <c r="I16" s="23"/>
    </row>
    <row r="17" spans="1:9" ht="13.2" customHeight="1">
      <c r="A17" s="17" t="s">
        <v>229</v>
      </c>
      <c r="B17" s="18" t="s">
        <v>230</v>
      </c>
      <c r="C17" s="14" t="s">
        <v>231</v>
      </c>
      <c r="D17" s="14" t="s">
        <v>232</v>
      </c>
      <c r="E17" s="19">
        <v>15834</v>
      </c>
      <c r="F17" s="20">
        <v>168.58459999999999</v>
      </c>
      <c r="G17" s="21">
        <v>3.1199999999999999E-2</v>
      </c>
      <c r="H17" s="22"/>
      <c r="I17" s="23"/>
    </row>
    <row r="18" spans="1:9" ht="13.2" customHeight="1">
      <c r="A18" s="17" t="s">
        <v>233</v>
      </c>
      <c r="B18" s="18" t="s">
        <v>234</v>
      </c>
      <c r="C18" s="14" t="s">
        <v>235</v>
      </c>
      <c r="D18" s="14" t="s">
        <v>236</v>
      </c>
      <c r="E18" s="19">
        <v>57063</v>
      </c>
      <c r="F18" s="20">
        <v>146.22389999999999</v>
      </c>
      <c r="G18" s="21">
        <v>2.7099999999999999E-2</v>
      </c>
      <c r="H18" s="22"/>
      <c r="I18" s="23"/>
    </row>
    <row r="19" spans="1:9" ht="13.2" customHeight="1">
      <c r="A19" s="17" t="s">
        <v>237</v>
      </c>
      <c r="B19" s="18" t="s">
        <v>238</v>
      </c>
      <c r="C19" s="14" t="s">
        <v>239</v>
      </c>
      <c r="D19" s="14" t="s">
        <v>218</v>
      </c>
      <c r="E19" s="19">
        <v>5992</v>
      </c>
      <c r="F19" s="20">
        <v>141.65090000000001</v>
      </c>
      <c r="G19" s="21">
        <v>2.6200000000000001E-2</v>
      </c>
      <c r="H19" s="22"/>
      <c r="I19" s="23"/>
    </row>
    <row r="20" spans="1:9" ht="13.2" customHeight="1">
      <c r="A20" s="17" t="s">
        <v>240</v>
      </c>
      <c r="B20" s="18" t="s">
        <v>241</v>
      </c>
      <c r="C20" s="14" t="s">
        <v>242</v>
      </c>
      <c r="D20" s="14" t="s">
        <v>243</v>
      </c>
      <c r="E20" s="19">
        <v>42809</v>
      </c>
      <c r="F20" s="20">
        <v>140.2851</v>
      </c>
      <c r="G20" s="21">
        <v>2.5999999999999999E-2</v>
      </c>
      <c r="H20" s="22"/>
      <c r="I20" s="23"/>
    </row>
    <row r="21" spans="1:9" ht="13.2" customHeight="1">
      <c r="A21" s="17" t="s">
        <v>248</v>
      </c>
      <c r="B21" s="18" t="s">
        <v>249</v>
      </c>
      <c r="C21" s="14" t="s">
        <v>250</v>
      </c>
      <c r="D21" s="14" t="s">
        <v>251</v>
      </c>
      <c r="E21" s="19">
        <v>6386</v>
      </c>
      <c r="F21" s="20">
        <v>124.9102</v>
      </c>
      <c r="G21" s="21">
        <v>2.3099999999999999E-2</v>
      </c>
      <c r="H21" s="22"/>
      <c r="I21" s="23"/>
    </row>
    <row r="22" spans="1:9" ht="13.2" customHeight="1">
      <c r="A22" s="17" t="s">
        <v>244</v>
      </c>
      <c r="B22" s="18" t="s">
        <v>245</v>
      </c>
      <c r="C22" s="14" t="s">
        <v>246</v>
      </c>
      <c r="D22" s="14" t="s">
        <v>247</v>
      </c>
      <c r="E22" s="19">
        <v>2415</v>
      </c>
      <c r="F22" s="20">
        <v>123.5466</v>
      </c>
      <c r="G22" s="21">
        <v>2.29E-2</v>
      </c>
      <c r="H22" s="22"/>
      <c r="I22" s="23"/>
    </row>
    <row r="23" spans="1:9" ht="13.2" customHeight="1">
      <c r="A23" s="17" t="s">
        <v>255</v>
      </c>
      <c r="B23" s="18" t="s">
        <v>256</v>
      </c>
      <c r="C23" s="14" t="s">
        <v>257</v>
      </c>
      <c r="D23" s="14" t="s">
        <v>236</v>
      </c>
      <c r="E23" s="19">
        <v>5281</v>
      </c>
      <c r="F23" s="20">
        <v>105.35599999999999</v>
      </c>
      <c r="G23" s="21">
        <v>1.95E-2</v>
      </c>
      <c r="H23" s="22"/>
      <c r="I23" s="23"/>
    </row>
    <row r="24" spans="1:9" ht="13.2" customHeight="1">
      <c r="A24" s="17" t="s">
        <v>252</v>
      </c>
      <c r="B24" s="18" t="s">
        <v>253</v>
      </c>
      <c r="C24" s="14" t="s">
        <v>254</v>
      </c>
      <c r="D24" s="14" t="s">
        <v>228</v>
      </c>
      <c r="E24" s="19">
        <v>762</v>
      </c>
      <c r="F24" s="20">
        <v>102.7176</v>
      </c>
      <c r="G24" s="21">
        <v>1.9E-2</v>
      </c>
      <c r="H24" s="22"/>
      <c r="I24" s="23"/>
    </row>
    <row r="25" spans="1:9" ht="13.2" customHeight="1">
      <c r="A25" s="17" t="s">
        <v>261</v>
      </c>
      <c r="B25" s="18" t="s">
        <v>262</v>
      </c>
      <c r="C25" s="14" t="s">
        <v>263</v>
      </c>
      <c r="D25" s="14" t="s">
        <v>264</v>
      </c>
      <c r="E25" s="19">
        <v>28103</v>
      </c>
      <c r="F25" s="20">
        <v>92.093500000000006</v>
      </c>
      <c r="G25" s="21">
        <v>1.7000000000000001E-2</v>
      </c>
      <c r="H25" s="22"/>
      <c r="I25" s="23"/>
    </row>
    <row r="26" spans="1:9" ht="13.2" customHeight="1">
      <c r="A26" s="17" t="s">
        <v>265</v>
      </c>
      <c r="B26" s="18" t="s">
        <v>266</v>
      </c>
      <c r="C26" s="14" t="s">
        <v>267</v>
      </c>
      <c r="D26" s="14" t="s">
        <v>268</v>
      </c>
      <c r="E26" s="19">
        <v>48731</v>
      </c>
      <c r="F26" s="20">
        <v>89.665000000000006</v>
      </c>
      <c r="G26" s="21">
        <v>1.66E-2</v>
      </c>
      <c r="H26" s="22"/>
      <c r="I26" s="23"/>
    </row>
    <row r="27" spans="1:9" ht="13.2" customHeight="1">
      <c r="A27" s="17" t="s">
        <v>269</v>
      </c>
      <c r="B27" s="18" t="s">
        <v>270</v>
      </c>
      <c r="C27" s="14" t="s">
        <v>271</v>
      </c>
      <c r="D27" s="14" t="s">
        <v>272</v>
      </c>
      <c r="E27" s="19">
        <v>21185</v>
      </c>
      <c r="F27" s="20">
        <v>87.7059</v>
      </c>
      <c r="G27" s="21">
        <v>1.6199999999999999E-2</v>
      </c>
      <c r="H27" s="22"/>
      <c r="I27" s="23"/>
    </row>
    <row r="28" spans="1:9" ht="13.2" customHeight="1">
      <c r="A28" s="17" t="s">
        <v>277</v>
      </c>
      <c r="B28" s="18" t="s">
        <v>278</v>
      </c>
      <c r="C28" s="14" t="s">
        <v>279</v>
      </c>
      <c r="D28" s="14" t="s">
        <v>218</v>
      </c>
      <c r="E28" s="19">
        <v>6260</v>
      </c>
      <c r="F28" s="20">
        <v>81.943399999999997</v>
      </c>
      <c r="G28" s="21">
        <v>1.52E-2</v>
      </c>
      <c r="H28" s="22"/>
      <c r="I28" s="23"/>
    </row>
    <row r="29" spans="1:9" ht="13.2" customHeight="1">
      <c r="A29" s="17" t="s">
        <v>280</v>
      </c>
      <c r="B29" s="18" t="s">
        <v>281</v>
      </c>
      <c r="C29" s="14" t="s">
        <v>282</v>
      </c>
      <c r="D29" s="14" t="s">
        <v>283</v>
      </c>
      <c r="E29" s="19">
        <v>697</v>
      </c>
      <c r="F29" s="20">
        <v>80.155000000000001</v>
      </c>
      <c r="G29" s="21">
        <v>1.4800000000000001E-2</v>
      </c>
      <c r="H29" s="22"/>
      <c r="I29" s="23"/>
    </row>
    <row r="30" spans="1:9" ht="13.2" customHeight="1">
      <c r="A30" s="17" t="s">
        <v>310</v>
      </c>
      <c r="B30" s="18" t="s">
        <v>311</v>
      </c>
      <c r="C30" s="14" t="s">
        <v>312</v>
      </c>
      <c r="D30" s="14" t="s">
        <v>313</v>
      </c>
      <c r="E30" s="19">
        <v>4361</v>
      </c>
      <c r="F30" s="20">
        <v>71.302400000000006</v>
      </c>
      <c r="G30" s="21">
        <v>1.32E-2</v>
      </c>
      <c r="H30" s="22"/>
      <c r="I30" s="23"/>
    </row>
    <row r="31" spans="1:9" ht="13.2" customHeight="1">
      <c r="A31" s="17" t="s">
        <v>303</v>
      </c>
      <c r="B31" s="18" t="s">
        <v>304</v>
      </c>
      <c r="C31" s="14" t="s">
        <v>305</v>
      </c>
      <c r="D31" s="14" t="s">
        <v>264</v>
      </c>
      <c r="E31" s="19">
        <v>26955</v>
      </c>
      <c r="F31" s="20">
        <v>71.201599999999999</v>
      </c>
      <c r="G31" s="21">
        <v>1.32E-2</v>
      </c>
      <c r="H31" s="22"/>
      <c r="I31" s="23"/>
    </row>
    <row r="32" spans="1:9" ht="13.2" customHeight="1">
      <c r="A32" s="17" t="s">
        <v>306</v>
      </c>
      <c r="B32" s="18" t="s">
        <v>307</v>
      </c>
      <c r="C32" s="14" t="s">
        <v>308</v>
      </c>
      <c r="D32" s="14" t="s">
        <v>309</v>
      </c>
      <c r="E32" s="19">
        <v>1326</v>
      </c>
      <c r="F32" s="20">
        <v>68.739800000000002</v>
      </c>
      <c r="G32" s="21">
        <v>1.2699999999999999E-2</v>
      </c>
      <c r="H32" s="22"/>
      <c r="I32" s="23"/>
    </row>
    <row r="33" spans="1:9" ht="13.2" customHeight="1">
      <c r="A33" s="17" t="s">
        <v>300</v>
      </c>
      <c r="B33" s="18" t="s">
        <v>301</v>
      </c>
      <c r="C33" s="14" t="s">
        <v>302</v>
      </c>
      <c r="D33" s="14" t="s">
        <v>247</v>
      </c>
      <c r="E33" s="19">
        <v>2666</v>
      </c>
      <c r="F33" s="20">
        <v>68.700199999999995</v>
      </c>
      <c r="G33" s="21">
        <v>1.2699999999999999E-2</v>
      </c>
      <c r="H33" s="22"/>
      <c r="I33" s="23"/>
    </row>
    <row r="34" spans="1:9" ht="13.2" customHeight="1">
      <c r="A34" s="17" t="s">
        <v>314</v>
      </c>
      <c r="B34" s="18" t="s">
        <v>315</v>
      </c>
      <c r="C34" s="14" t="s">
        <v>316</v>
      </c>
      <c r="D34" s="14" t="s">
        <v>232</v>
      </c>
      <c r="E34" s="19">
        <v>3313</v>
      </c>
      <c r="F34" s="20">
        <v>66.871200000000002</v>
      </c>
      <c r="G34" s="21">
        <v>1.24E-2</v>
      </c>
      <c r="H34" s="22"/>
      <c r="I34" s="23"/>
    </row>
    <row r="35" spans="1:9" ht="13.2" customHeight="1">
      <c r="A35" s="17" t="s">
        <v>324</v>
      </c>
      <c r="B35" s="18" t="s">
        <v>325</v>
      </c>
      <c r="C35" s="14" t="s">
        <v>326</v>
      </c>
      <c r="D35" s="14" t="s">
        <v>218</v>
      </c>
      <c r="E35" s="19">
        <v>3767</v>
      </c>
      <c r="F35" s="20">
        <v>61.221299999999999</v>
      </c>
      <c r="G35" s="21">
        <v>1.1299999999999999E-2</v>
      </c>
      <c r="H35" s="22"/>
      <c r="I35" s="23"/>
    </row>
    <row r="36" spans="1:9" ht="13.2" customHeight="1">
      <c r="A36" s="17" t="s">
        <v>338</v>
      </c>
      <c r="B36" s="18" t="s">
        <v>339</v>
      </c>
      <c r="C36" s="14" t="s">
        <v>340</v>
      </c>
      <c r="D36" s="14" t="s">
        <v>243</v>
      </c>
      <c r="E36" s="19">
        <v>1955</v>
      </c>
      <c r="F36" s="20">
        <v>56.304000000000002</v>
      </c>
      <c r="G36" s="21">
        <v>1.04E-2</v>
      </c>
      <c r="H36" s="22"/>
      <c r="I36" s="23"/>
    </row>
    <row r="37" spans="1:9" ht="13.2" customHeight="1">
      <c r="A37" s="5"/>
      <c r="B37" s="13" t="s">
        <v>1745</v>
      </c>
      <c r="C37" s="14"/>
      <c r="D37" s="14"/>
      <c r="E37" s="14"/>
      <c r="F37" s="24">
        <v>5393.7937000000002</v>
      </c>
      <c r="G37" s="25">
        <v>0.99850000000000005</v>
      </c>
      <c r="H37" s="26"/>
      <c r="I37" s="27"/>
    </row>
    <row r="38" spans="1:9" ht="13.2" customHeight="1">
      <c r="A38" s="5"/>
      <c r="B38" s="28" t="s">
        <v>1746</v>
      </c>
      <c r="C38" s="2"/>
      <c r="D38" s="2"/>
      <c r="E38" s="2"/>
      <c r="F38" s="26" t="s">
        <v>1747</v>
      </c>
      <c r="G38" s="26" t="s">
        <v>1747</v>
      </c>
      <c r="H38" s="26"/>
      <c r="I38" s="27"/>
    </row>
    <row r="39" spans="1:9" ht="13.2" customHeight="1">
      <c r="A39" s="5"/>
      <c r="B39" s="28" t="s">
        <v>1745</v>
      </c>
      <c r="C39" s="2"/>
      <c r="D39" s="2"/>
      <c r="E39" s="2"/>
      <c r="F39" s="26" t="s">
        <v>1747</v>
      </c>
      <c r="G39" s="26" t="s">
        <v>1747</v>
      </c>
      <c r="H39" s="26"/>
      <c r="I39" s="27"/>
    </row>
    <row r="40" spans="1:9" ht="13.2" customHeight="1">
      <c r="A40" s="5"/>
      <c r="B40" s="28" t="s">
        <v>1748</v>
      </c>
      <c r="C40" s="29"/>
      <c r="D40" s="2"/>
      <c r="E40" s="29"/>
      <c r="F40" s="24">
        <v>5393.7937000000002</v>
      </c>
      <c r="G40" s="25">
        <v>0.99850000000000005</v>
      </c>
      <c r="H40" s="26"/>
      <c r="I40" s="27"/>
    </row>
    <row r="41" spans="1:9" ht="13.2" customHeight="1">
      <c r="A41" s="5"/>
      <c r="B41" s="13" t="s">
        <v>1749</v>
      </c>
      <c r="C41" s="14"/>
      <c r="D41" s="14"/>
      <c r="E41" s="14"/>
      <c r="F41" s="14"/>
      <c r="G41" s="14"/>
      <c r="H41" s="15"/>
      <c r="I41" s="16"/>
    </row>
    <row r="42" spans="1:9" ht="13.2" customHeight="1">
      <c r="A42" s="17" t="s">
        <v>1750</v>
      </c>
      <c r="B42" s="18" t="s">
        <v>1751</v>
      </c>
      <c r="C42" s="14"/>
      <c r="D42" s="14"/>
      <c r="E42" s="19"/>
      <c r="F42" s="20">
        <v>13.16</v>
      </c>
      <c r="G42" s="21">
        <v>2.3999999999999998E-3</v>
      </c>
      <c r="H42" s="30">
        <v>5.031647181217478E-2</v>
      </c>
      <c r="I42" s="23"/>
    </row>
    <row r="43" spans="1:9" ht="13.2" customHeight="1">
      <c r="A43" s="5"/>
      <c r="B43" s="13" t="s">
        <v>1745</v>
      </c>
      <c r="C43" s="14"/>
      <c r="D43" s="14"/>
      <c r="E43" s="14"/>
      <c r="F43" s="24">
        <v>13.16</v>
      </c>
      <c r="G43" s="25">
        <v>2.3999999999999998E-3</v>
      </c>
      <c r="H43" s="26"/>
      <c r="I43" s="27"/>
    </row>
    <row r="44" spans="1:9" ht="13.2" customHeight="1">
      <c r="A44" s="5"/>
      <c r="B44" s="28" t="s">
        <v>1748</v>
      </c>
      <c r="C44" s="29"/>
      <c r="D44" s="2"/>
      <c r="E44" s="29"/>
      <c r="F44" s="24">
        <v>13.16</v>
      </c>
      <c r="G44" s="25">
        <v>2.3999999999999998E-3</v>
      </c>
      <c r="H44" s="26"/>
      <c r="I44" s="27"/>
    </row>
    <row r="45" spans="1:9" ht="13.2" customHeight="1">
      <c r="A45" s="5"/>
      <c r="B45" s="28" t="s">
        <v>1752</v>
      </c>
      <c r="C45" s="14"/>
      <c r="D45" s="2"/>
      <c r="E45" s="14"/>
      <c r="F45" s="31">
        <v>-4.8837000000000002</v>
      </c>
      <c r="G45" s="25">
        <v>-8.9999999999999998E-4</v>
      </c>
      <c r="H45" s="26"/>
      <c r="I45" s="27"/>
    </row>
    <row r="46" spans="1:9" ht="13.2" customHeight="1">
      <c r="A46" s="5"/>
      <c r="B46" s="32" t="s">
        <v>1753</v>
      </c>
      <c r="C46" s="33"/>
      <c r="D46" s="33"/>
      <c r="E46" s="33"/>
      <c r="F46" s="34">
        <v>5402.07</v>
      </c>
      <c r="G46" s="35">
        <v>1</v>
      </c>
      <c r="H46" s="36"/>
      <c r="I46" s="37"/>
    </row>
    <row r="47" spans="1:9" ht="13.2" customHeight="1">
      <c r="A47" s="5"/>
      <c r="B47" s="7"/>
      <c r="C47" s="5"/>
      <c r="D47" s="5"/>
      <c r="E47" s="5"/>
      <c r="F47" s="5"/>
      <c r="G47" s="5"/>
      <c r="H47" s="5"/>
      <c r="I47" s="5"/>
    </row>
    <row r="48" spans="1:9" ht="13.2" customHeight="1">
      <c r="A48" s="5"/>
      <c r="B48" s="4" t="s">
        <v>1755</v>
      </c>
      <c r="C48" s="5"/>
      <c r="D48" s="5"/>
      <c r="E48" s="5"/>
      <c r="F48" s="5"/>
      <c r="G48" s="5"/>
      <c r="H48" s="5"/>
      <c r="I48" s="5"/>
    </row>
    <row r="49" spans="1:25" ht="26.1" customHeight="1">
      <c r="A49" s="5"/>
      <c r="B49" s="234" t="s">
        <v>1756</v>
      </c>
      <c r="C49" s="234"/>
      <c r="D49" s="234"/>
      <c r="E49" s="234"/>
      <c r="F49" s="234"/>
      <c r="G49" s="234"/>
      <c r="H49" s="234"/>
      <c r="I49" s="234"/>
    </row>
    <row r="50" spans="1:25" ht="13.2" customHeight="1">
      <c r="A50" s="5"/>
      <c r="B50" s="234" t="s">
        <v>1757</v>
      </c>
      <c r="C50" s="234"/>
      <c r="D50" s="234"/>
      <c r="E50" s="234"/>
      <c r="F50" s="234"/>
      <c r="G50" s="234"/>
      <c r="H50" s="234"/>
      <c r="I50" s="234"/>
    </row>
    <row r="51" spans="1:25" ht="13.2" customHeight="1">
      <c r="A51" s="5"/>
      <c r="B51" s="234"/>
      <c r="C51" s="234"/>
      <c r="D51" s="234"/>
      <c r="E51" s="234"/>
      <c r="F51" s="234"/>
      <c r="G51" s="234"/>
      <c r="H51" s="234"/>
      <c r="I51" s="234"/>
    </row>
    <row r="52" spans="1:25">
      <c r="A52" s="79"/>
      <c r="B52" s="80" t="s">
        <v>5467</v>
      </c>
      <c r="C52" s="81"/>
      <c r="D52" s="81"/>
      <c r="E52" s="81"/>
      <c r="F52" s="81"/>
      <c r="G52" s="81"/>
      <c r="H52" s="81"/>
      <c r="I52" s="82"/>
      <c r="J52" s="52"/>
      <c r="K52" s="52"/>
      <c r="L52" s="52"/>
      <c r="M52" s="52"/>
      <c r="N52" s="52"/>
      <c r="O52" s="52"/>
      <c r="P52" s="52"/>
      <c r="Q52" s="52"/>
      <c r="R52" s="52"/>
      <c r="S52" s="52"/>
      <c r="T52" s="52"/>
      <c r="U52" s="52"/>
      <c r="V52" s="52"/>
      <c r="W52" s="52"/>
      <c r="X52" s="52"/>
      <c r="Y52" s="52"/>
    </row>
    <row r="53" spans="1:25">
      <c r="A53" s="79"/>
      <c r="B53" s="88" t="s">
        <v>5468</v>
      </c>
      <c r="C53" s="79"/>
      <c r="D53" s="79"/>
      <c r="E53" s="79"/>
      <c r="F53" s="79"/>
      <c r="G53" s="79"/>
      <c r="H53" s="79"/>
      <c r="I53" s="86"/>
      <c r="J53" s="52"/>
      <c r="K53" s="52"/>
      <c r="L53" s="52"/>
      <c r="M53" s="52"/>
      <c r="N53" s="52"/>
      <c r="O53" s="52"/>
      <c r="P53" s="52"/>
      <c r="Q53" s="52"/>
      <c r="R53" s="52"/>
      <c r="S53" s="52"/>
      <c r="T53" s="52"/>
      <c r="U53" s="52"/>
      <c r="V53" s="52"/>
      <c r="W53" s="52"/>
      <c r="X53" s="52"/>
      <c r="Y53" s="52"/>
    </row>
    <row r="54" spans="1:25">
      <c r="A54" s="79"/>
      <c r="B54" s="88" t="s">
        <v>5469</v>
      </c>
      <c r="C54" s="79"/>
      <c r="D54" s="79"/>
      <c r="E54" s="79"/>
      <c r="F54" s="79"/>
      <c r="G54" s="79"/>
      <c r="H54" s="79"/>
      <c r="I54" s="86"/>
      <c r="J54" s="52"/>
      <c r="K54" s="52"/>
      <c r="L54" s="52"/>
      <c r="M54" s="52"/>
      <c r="N54" s="52"/>
      <c r="O54" s="52"/>
      <c r="P54" s="52"/>
      <c r="Q54" s="52"/>
      <c r="R54" s="52"/>
      <c r="S54" s="52"/>
      <c r="T54" s="52"/>
      <c r="U54" s="52"/>
      <c r="V54" s="52"/>
      <c r="W54" s="52"/>
      <c r="X54" s="52"/>
      <c r="Y54" s="52"/>
    </row>
    <row r="55" spans="1:25">
      <c r="A55" s="79"/>
      <c r="B55" s="88" t="s">
        <v>5470</v>
      </c>
      <c r="C55" s="79"/>
      <c r="D55" s="79"/>
      <c r="E55" s="79"/>
      <c r="F55" s="79"/>
      <c r="G55" s="79"/>
      <c r="H55" s="79"/>
      <c r="I55" s="86"/>
      <c r="J55" s="52"/>
      <c r="K55" s="52"/>
      <c r="L55" s="52"/>
      <c r="M55" s="52"/>
      <c r="N55" s="52"/>
      <c r="O55" s="52"/>
      <c r="P55" s="52"/>
      <c r="Q55" s="52"/>
      <c r="R55" s="52"/>
      <c r="S55" s="52"/>
      <c r="T55" s="52"/>
      <c r="U55" s="52"/>
      <c r="V55" s="52"/>
      <c r="W55" s="52"/>
      <c r="X55" s="52"/>
      <c r="Y55" s="52"/>
    </row>
    <row r="56" spans="1:25">
      <c r="A56" s="79"/>
      <c r="B56" s="161" t="s">
        <v>5471</v>
      </c>
      <c r="C56" s="56" t="s">
        <v>5472</v>
      </c>
      <c r="D56" s="57" t="s">
        <v>5473</v>
      </c>
      <c r="E56" s="79"/>
      <c r="F56" s="79"/>
      <c r="G56" s="79"/>
      <c r="H56" s="79"/>
      <c r="I56" s="86"/>
      <c r="J56" s="52"/>
      <c r="K56" s="52"/>
      <c r="L56" s="52"/>
      <c r="M56" s="52"/>
      <c r="N56" s="52"/>
      <c r="O56" s="52"/>
      <c r="P56" s="52"/>
      <c r="Q56" s="52"/>
      <c r="R56" s="52"/>
      <c r="S56" s="52"/>
      <c r="T56" s="52"/>
      <c r="U56" s="52"/>
      <c r="V56" s="52"/>
      <c r="W56" s="52"/>
      <c r="X56" s="52"/>
      <c r="Y56" s="52"/>
    </row>
    <row r="57" spans="1:25">
      <c r="A57" s="58" t="s">
        <v>5474</v>
      </c>
      <c r="B57" s="83" t="s">
        <v>5475</v>
      </c>
      <c r="C57" s="175">
        <v>10.837</v>
      </c>
      <c r="D57" s="153">
        <v>10.6853</v>
      </c>
      <c r="E57" s="79"/>
      <c r="F57" s="158"/>
      <c r="G57" s="159"/>
      <c r="H57" s="79"/>
      <c r="I57" s="86"/>
      <c r="J57" s="52"/>
      <c r="K57" s="52"/>
      <c r="L57" s="52"/>
      <c r="M57" s="52"/>
      <c r="N57" s="52"/>
      <c r="O57" s="52"/>
      <c r="P57" s="52"/>
      <c r="Q57" s="52"/>
      <c r="R57" s="52"/>
      <c r="S57" s="52"/>
      <c r="T57" s="52"/>
      <c r="U57" s="52"/>
      <c r="V57" s="52"/>
      <c r="W57" s="52"/>
      <c r="X57" s="52"/>
      <c r="Y57" s="52"/>
    </row>
    <row r="58" spans="1:25">
      <c r="A58" s="58" t="s">
        <v>5483</v>
      </c>
      <c r="B58" s="83" t="s">
        <v>5484</v>
      </c>
      <c r="C58" s="175">
        <v>10.8367</v>
      </c>
      <c r="D58" s="153">
        <v>10.685</v>
      </c>
      <c r="E58" s="79"/>
      <c r="F58" s="158"/>
      <c r="G58" s="159"/>
      <c r="H58" s="79"/>
      <c r="I58" s="86"/>
      <c r="J58" s="52"/>
      <c r="K58" s="52"/>
      <c r="L58" s="52"/>
      <c r="M58" s="52"/>
      <c r="N58" s="52"/>
      <c r="O58" s="52"/>
      <c r="P58" s="52"/>
      <c r="Q58" s="52"/>
      <c r="R58" s="52"/>
      <c r="S58" s="52"/>
      <c r="T58" s="52"/>
      <c r="U58" s="52"/>
      <c r="V58" s="52"/>
      <c r="W58" s="52"/>
      <c r="X58" s="52"/>
      <c r="Y58" s="52"/>
    </row>
    <row r="59" spans="1:25">
      <c r="A59" s="58" t="s">
        <v>5476</v>
      </c>
      <c r="B59" s="83" t="s">
        <v>5477</v>
      </c>
      <c r="C59" s="175">
        <v>10.988200000000001</v>
      </c>
      <c r="D59" s="153">
        <v>10.84</v>
      </c>
      <c r="E59" s="79"/>
      <c r="F59" s="158"/>
      <c r="G59" s="159"/>
      <c r="H59" s="79"/>
      <c r="I59" s="86"/>
      <c r="J59" s="52"/>
      <c r="K59" s="52"/>
      <c r="L59" s="52"/>
      <c r="M59" s="52"/>
      <c r="N59" s="52"/>
      <c r="O59" s="52"/>
      <c r="P59" s="52"/>
      <c r="Q59" s="52"/>
      <c r="R59" s="52"/>
      <c r="S59" s="52"/>
      <c r="T59" s="52"/>
      <c r="U59" s="52"/>
      <c r="V59" s="52"/>
      <c r="W59" s="52"/>
      <c r="X59" s="52"/>
      <c r="Y59" s="52"/>
    </row>
    <row r="60" spans="1:25">
      <c r="A60" s="58" t="s">
        <v>5493</v>
      </c>
      <c r="B60" s="83" t="s">
        <v>5494</v>
      </c>
      <c r="C60" s="175">
        <v>10.988200000000001</v>
      </c>
      <c r="D60" s="153">
        <v>10.84</v>
      </c>
      <c r="E60" s="79"/>
      <c r="F60" s="158"/>
      <c r="G60" s="159"/>
      <c r="H60" s="79"/>
      <c r="I60" s="86"/>
      <c r="J60" s="52"/>
      <c r="K60" s="52"/>
      <c r="L60" s="52"/>
      <c r="M60" s="52"/>
      <c r="N60" s="52"/>
      <c r="O60" s="52"/>
      <c r="P60" s="52"/>
      <c r="Q60" s="52"/>
      <c r="R60" s="52"/>
      <c r="S60" s="52"/>
      <c r="T60" s="52"/>
      <c r="U60" s="52"/>
      <c r="V60" s="52"/>
      <c r="W60" s="52"/>
      <c r="X60" s="52"/>
      <c r="Y60" s="52"/>
    </row>
    <row r="61" spans="1:25">
      <c r="A61" s="79"/>
      <c r="B61" s="88"/>
      <c r="C61" s="90"/>
      <c r="D61" s="90"/>
      <c r="E61" s="79"/>
      <c r="F61" s="79"/>
      <c r="G61" s="79"/>
      <c r="H61" s="79"/>
      <c r="I61" s="86"/>
      <c r="J61" s="52"/>
      <c r="K61" s="52"/>
      <c r="L61" s="52"/>
      <c r="M61" s="52"/>
      <c r="N61" s="52"/>
      <c r="O61" s="52"/>
      <c r="P61" s="52"/>
      <c r="Q61" s="52"/>
      <c r="R61" s="52"/>
      <c r="S61" s="52"/>
      <c r="T61" s="52"/>
      <c r="U61" s="52"/>
      <c r="V61" s="52"/>
      <c r="W61" s="52"/>
      <c r="X61" s="52"/>
      <c r="Y61" s="52"/>
    </row>
    <row r="62" spans="1:25">
      <c r="A62" s="79"/>
      <c r="B62" s="88" t="s">
        <v>5478</v>
      </c>
      <c r="C62" s="79"/>
      <c r="D62" s="79"/>
      <c r="E62" s="79"/>
      <c r="F62" s="79"/>
      <c r="G62" s="79"/>
      <c r="H62" s="79"/>
      <c r="I62" s="86"/>
      <c r="J62" s="52"/>
      <c r="K62" s="52"/>
      <c r="L62" s="52"/>
      <c r="M62" s="52"/>
      <c r="N62" s="52"/>
      <c r="O62" s="52"/>
      <c r="P62" s="52"/>
      <c r="Q62" s="52"/>
      <c r="R62" s="52"/>
      <c r="S62" s="52"/>
      <c r="T62" s="52"/>
      <c r="U62" s="52"/>
      <c r="V62" s="52"/>
      <c r="W62" s="52"/>
      <c r="X62" s="52"/>
      <c r="Y62" s="52"/>
    </row>
    <row r="63" spans="1:25">
      <c r="A63" s="79"/>
      <c r="B63" s="88" t="s">
        <v>5479</v>
      </c>
      <c r="C63" s="79"/>
      <c r="D63" s="79"/>
      <c r="E63" s="79"/>
      <c r="F63" s="79"/>
      <c r="G63" s="79"/>
      <c r="H63" s="79"/>
      <c r="I63" s="86"/>
      <c r="J63" s="52"/>
      <c r="K63" s="52"/>
      <c r="L63" s="52"/>
      <c r="M63" s="52"/>
      <c r="N63" s="52"/>
      <c r="O63" s="52"/>
      <c r="P63" s="52"/>
      <c r="Q63" s="52"/>
      <c r="R63" s="52"/>
      <c r="S63" s="52"/>
      <c r="T63" s="52"/>
      <c r="U63" s="52"/>
      <c r="V63" s="52"/>
      <c r="W63" s="52"/>
      <c r="X63" s="52"/>
      <c r="Y63" s="52"/>
    </row>
    <row r="64" spans="1:25">
      <c r="A64" s="79"/>
      <c r="B64" s="88" t="s">
        <v>5552</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79"/>
      <c r="B65" s="88" t="s">
        <v>5973</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79"/>
      <c r="B66" s="88" t="s">
        <v>5481</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79"/>
      <c r="B67" s="96"/>
      <c r="C67" s="97"/>
      <c r="D67" s="97"/>
      <c r="E67" s="97"/>
      <c r="F67" s="97"/>
      <c r="G67" s="97"/>
      <c r="H67" s="97"/>
      <c r="I67" s="98"/>
      <c r="J67" s="52"/>
      <c r="K67" s="52"/>
      <c r="L67" s="52"/>
      <c r="M67" s="52"/>
      <c r="N67" s="52"/>
      <c r="O67" s="52"/>
      <c r="P67" s="52"/>
      <c r="Q67" s="52"/>
      <c r="R67" s="52"/>
      <c r="S67" s="52"/>
      <c r="T67" s="52"/>
      <c r="U67" s="52"/>
      <c r="V67" s="52"/>
      <c r="W67" s="52"/>
      <c r="X67" s="52"/>
      <c r="Y67" s="52"/>
    </row>
    <row r="68" spans="1:25">
      <c r="A68" s="67"/>
      <c r="B68" s="52"/>
      <c r="C68" s="52"/>
      <c r="D68" s="52"/>
      <c r="E68" s="52"/>
      <c r="F68" s="52"/>
      <c r="G68" s="52"/>
      <c r="H68" s="52"/>
      <c r="I68" s="52"/>
      <c r="J68" s="52"/>
      <c r="K68" s="52"/>
      <c r="L68" s="52"/>
      <c r="M68" s="52"/>
      <c r="N68" s="52"/>
      <c r="O68" s="52"/>
      <c r="P68" s="52"/>
      <c r="Q68" s="52"/>
      <c r="R68" s="52"/>
      <c r="S68" s="52"/>
      <c r="T68" s="52"/>
      <c r="U68" s="52"/>
      <c r="V68" s="52"/>
      <c r="W68" s="52"/>
      <c r="X68" s="52"/>
      <c r="Y68" s="52"/>
    </row>
    <row r="69" spans="1:25" ht="13.2" customHeight="1">
      <c r="A69" s="5"/>
      <c r="B69" s="234"/>
      <c r="C69" s="234"/>
      <c r="D69" s="234"/>
      <c r="E69" s="234"/>
      <c r="F69" s="234"/>
      <c r="G69" s="234"/>
      <c r="H69" s="234"/>
      <c r="I69" s="234"/>
    </row>
    <row r="70" spans="1:25" ht="13.2" customHeight="1">
      <c r="A70" s="5"/>
      <c r="B70" s="5"/>
      <c r="C70" s="235" t="s">
        <v>2367</v>
      </c>
      <c r="D70" s="235"/>
      <c r="E70" s="235"/>
      <c r="F70" s="235"/>
      <c r="G70" s="5"/>
      <c r="H70" s="5"/>
      <c r="I70" s="5"/>
    </row>
    <row r="71" spans="1:25" ht="13.2" customHeight="1">
      <c r="A71" s="5"/>
      <c r="B71" s="38" t="s">
        <v>1761</v>
      </c>
      <c r="C71" s="235" t="s">
        <v>1762</v>
      </c>
      <c r="D71" s="235"/>
      <c r="E71" s="235"/>
      <c r="F71" s="235"/>
      <c r="G71" s="5"/>
      <c r="H71" s="5"/>
      <c r="I71" s="5"/>
    </row>
    <row r="72" spans="1:25" ht="135" customHeight="1">
      <c r="A72" s="5"/>
      <c r="B72" s="39"/>
      <c r="C72" s="236"/>
      <c r="D72" s="236"/>
      <c r="E72" s="5"/>
      <c r="F72" s="5"/>
      <c r="G72" s="5"/>
      <c r="H72" s="5"/>
      <c r="I72" s="5"/>
    </row>
  </sheetData>
  <mergeCells count="7">
    <mergeCell ref="B69:I69"/>
    <mergeCell ref="C70:F70"/>
    <mergeCell ref="C71:F71"/>
    <mergeCell ref="C72:D72"/>
    <mergeCell ref="B49:I49"/>
    <mergeCell ref="B50:I50"/>
    <mergeCell ref="B51:I51"/>
  </mergeCells>
  <hyperlinks>
    <hyperlink ref="A1" location="AxisBSESensexIndexFund" display="AXISSIF" xr:uid="{00000000-0004-0000-4C00-000000000000}"/>
    <hyperlink ref="B1" location="AxisBSESensexIndexFund" display="Axis BSE Sensex Index Fund" xr:uid="{00000000-0004-0000-4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outlinePr summaryBelow="0"/>
  </sheetPr>
  <dimension ref="A1:Y39"/>
  <sheetViews>
    <sheetView workbookViewId="0">
      <selection activeCell="A3" sqref="A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157</v>
      </c>
      <c r="B1" s="4" t="s">
        <v>158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3474</v>
      </c>
      <c r="C6" s="14"/>
      <c r="D6" s="14"/>
      <c r="E6" s="14"/>
      <c r="F6" s="5"/>
      <c r="G6" s="15"/>
      <c r="H6" s="15"/>
      <c r="I6" s="16"/>
    </row>
    <row r="7" spans="1:9" ht="13.2" customHeight="1">
      <c r="A7" s="17" t="s">
        <v>3782</v>
      </c>
      <c r="B7" s="18" t="s">
        <v>58</v>
      </c>
      <c r="C7" s="14" t="s">
        <v>3783</v>
      </c>
      <c r="D7" s="14"/>
      <c r="E7" s="19">
        <v>55204463</v>
      </c>
      <c r="F7" s="20">
        <v>128090.9155</v>
      </c>
      <c r="G7" s="21">
        <v>1.0002</v>
      </c>
      <c r="H7" s="22"/>
      <c r="I7" s="23"/>
    </row>
    <row r="8" spans="1:9" ht="13.2" customHeight="1">
      <c r="A8" s="5"/>
      <c r="B8" s="13" t="s">
        <v>1745</v>
      </c>
      <c r="C8" s="14"/>
      <c r="D8" s="14"/>
      <c r="E8" s="14"/>
      <c r="F8" s="24">
        <v>128090.9155</v>
      </c>
      <c r="G8" s="25">
        <v>1.0002</v>
      </c>
      <c r="H8" s="26"/>
      <c r="I8" s="27"/>
    </row>
    <row r="9" spans="1:9" ht="13.2" customHeight="1">
      <c r="A9" s="5"/>
      <c r="B9" s="28" t="s">
        <v>1748</v>
      </c>
      <c r="C9" s="29"/>
      <c r="D9" s="2"/>
      <c r="E9" s="29"/>
      <c r="F9" s="24">
        <v>128090.9155</v>
      </c>
      <c r="G9" s="25">
        <v>1.0002</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525.6</v>
      </c>
      <c r="G11" s="21">
        <v>4.1000000000000003E-3</v>
      </c>
      <c r="H11" s="30">
        <v>5.0316032439120348E-2</v>
      </c>
      <c r="I11" s="23"/>
    </row>
    <row r="12" spans="1:9" ht="13.2" customHeight="1">
      <c r="A12" s="5"/>
      <c r="B12" s="13" t="s">
        <v>1745</v>
      </c>
      <c r="C12" s="14"/>
      <c r="D12" s="14"/>
      <c r="E12" s="14"/>
      <c r="F12" s="24">
        <v>525.6</v>
      </c>
      <c r="G12" s="25">
        <v>4.1000000000000003E-3</v>
      </c>
      <c r="H12" s="26"/>
      <c r="I12" s="27"/>
    </row>
    <row r="13" spans="1:9" ht="13.2" customHeight="1">
      <c r="A13" s="5"/>
      <c r="B13" s="28" t="s">
        <v>1748</v>
      </c>
      <c r="C13" s="29"/>
      <c r="D13" s="2"/>
      <c r="E13" s="29"/>
      <c r="F13" s="24">
        <v>525.6</v>
      </c>
      <c r="G13" s="25">
        <v>4.1000000000000003E-3</v>
      </c>
      <c r="H13" s="26"/>
      <c r="I13" s="27"/>
    </row>
    <row r="14" spans="1:9" ht="13.2" customHeight="1">
      <c r="A14" s="5"/>
      <c r="B14" s="28" t="s">
        <v>1752</v>
      </c>
      <c r="C14" s="14"/>
      <c r="D14" s="2"/>
      <c r="E14" s="14"/>
      <c r="F14" s="31">
        <v>-556.4855</v>
      </c>
      <c r="G14" s="25">
        <v>-4.3E-3</v>
      </c>
      <c r="H14" s="26"/>
      <c r="I14" s="27"/>
    </row>
    <row r="15" spans="1:9" ht="13.2" customHeight="1">
      <c r="A15" s="5"/>
      <c r="B15" s="32" t="s">
        <v>1753</v>
      </c>
      <c r="C15" s="33"/>
      <c r="D15" s="33"/>
      <c r="E15" s="33"/>
      <c r="F15" s="34">
        <v>128060.03</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79"/>
      <c r="B21" s="80" t="s">
        <v>5467</v>
      </c>
      <c r="C21" s="81"/>
      <c r="D21" s="81"/>
      <c r="E21" s="81"/>
      <c r="F21" s="81"/>
      <c r="G21" s="81"/>
      <c r="H21" s="81"/>
      <c r="I21" s="82"/>
      <c r="J21" s="52"/>
      <c r="K21" s="52"/>
      <c r="L21" s="52"/>
      <c r="M21" s="52"/>
      <c r="N21" s="52"/>
      <c r="O21" s="52"/>
      <c r="P21" s="52"/>
      <c r="Q21" s="52"/>
      <c r="R21" s="52"/>
      <c r="S21" s="52"/>
      <c r="T21" s="52"/>
      <c r="U21" s="52"/>
      <c r="V21" s="52"/>
      <c r="W21" s="52"/>
      <c r="X21" s="52"/>
      <c r="Y21" s="52"/>
    </row>
    <row r="22" spans="1:25">
      <c r="A22" s="79"/>
      <c r="B22" s="88" t="s">
        <v>5468</v>
      </c>
      <c r="C22" s="79"/>
      <c r="D22" s="79"/>
      <c r="E22" s="79"/>
      <c r="F22" s="79"/>
      <c r="G22" s="79"/>
      <c r="H22" s="79"/>
      <c r="I22" s="86"/>
      <c r="J22" s="52"/>
      <c r="K22" s="52"/>
      <c r="L22" s="52"/>
      <c r="M22" s="52"/>
      <c r="N22" s="52"/>
      <c r="O22" s="52"/>
      <c r="P22" s="52"/>
      <c r="Q22" s="52"/>
      <c r="R22" s="52"/>
      <c r="S22" s="52"/>
      <c r="T22" s="52"/>
      <c r="U22" s="52"/>
      <c r="V22" s="52"/>
      <c r="W22" s="52"/>
      <c r="X22" s="52"/>
      <c r="Y22" s="52"/>
    </row>
    <row r="23" spans="1:25">
      <c r="A23" s="79"/>
      <c r="B23" s="88" t="s">
        <v>5482</v>
      </c>
      <c r="C23" s="79"/>
      <c r="D23" s="79"/>
      <c r="E23" s="79"/>
      <c r="F23" s="79"/>
      <c r="G23" s="79"/>
      <c r="H23" s="79"/>
      <c r="I23" s="86"/>
      <c r="J23" s="52"/>
      <c r="K23" s="52"/>
      <c r="L23" s="52"/>
      <c r="M23" s="52"/>
      <c r="N23" s="52"/>
      <c r="O23" s="52"/>
      <c r="P23" s="52"/>
      <c r="Q23" s="52"/>
      <c r="R23" s="52"/>
      <c r="S23" s="52"/>
      <c r="T23" s="52"/>
      <c r="U23" s="52"/>
      <c r="V23" s="52"/>
      <c r="W23" s="52"/>
      <c r="X23" s="52"/>
      <c r="Y23" s="52"/>
    </row>
    <row r="24" spans="1:25">
      <c r="A24" s="79"/>
      <c r="B24" s="161" t="s">
        <v>5471</v>
      </c>
      <c r="C24" s="56" t="s">
        <v>5472</v>
      </c>
      <c r="D24" s="57" t="s">
        <v>5473</v>
      </c>
      <c r="E24" s="79"/>
      <c r="F24" s="79"/>
      <c r="G24" s="79"/>
      <c r="H24" s="79"/>
      <c r="I24" s="86"/>
      <c r="J24" s="52"/>
      <c r="K24" s="52"/>
      <c r="L24" s="52"/>
      <c r="M24" s="52"/>
      <c r="N24" s="52"/>
      <c r="O24" s="52"/>
      <c r="P24" s="52"/>
      <c r="Q24" s="52"/>
      <c r="R24" s="52"/>
      <c r="S24" s="52"/>
      <c r="T24" s="52"/>
      <c r="U24" s="52"/>
      <c r="V24" s="52"/>
      <c r="W24" s="52"/>
      <c r="X24" s="52"/>
      <c r="Y24" s="52"/>
    </row>
    <row r="25" spans="1:25">
      <c r="A25" s="58" t="s">
        <v>5474</v>
      </c>
      <c r="B25" s="83" t="s">
        <v>5475</v>
      </c>
      <c r="C25" s="175">
        <v>36.359099999999998</v>
      </c>
      <c r="D25" s="153">
        <v>39.263800000000003</v>
      </c>
      <c r="E25" s="79"/>
      <c r="F25" s="158"/>
      <c r="G25" s="159"/>
      <c r="H25" s="79"/>
      <c r="I25" s="86"/>
      <c r="J25" s="52"/>
      <c r="K25" s="52"/>
      <c r="L25" s="52"/>
      <c r="M25" s="52"/>
      <c r="N25" s="52"/>
      <c r="O25" s="52"/>
      <c r="P25" s="52"/>
      <c r="Q25" s="52"/>
      <c r="R25" s="52"/>
      <c r="S25" s="52"/>
      <c r="T25" s="52"/>
      <c r="U25" s="52"/>
      <c r="V25" s="52"/>
      <c r="W25" s="52"/>
      <c r="X25" s="52"/>
      <c r="Y25" s="52"/>
    </row>
    <row r="26" spans="1:25">
      <c r="A26" s="58" t="s">
        <v>5483</v>
      </c>
      <c r="B26" s="83" t="s">
        <v>5484</v>
      </c>
      <c r="C26" s="175">
        <v>36.357700000000001</v>
      </c>
      <c r="D26" s="153">
        <v>39.2624</v>
      </c>
      <c r="E26" s="79"/>
      <c r="F26" s="158"/>
      <c r="G26" s="159"/>
      <c r="H26" s="79"/>
      <c r="I26" s="86"/>
      <c r="J26" s="52"/>
      <c r="K26" s="52"/>
      <c r="L26" s="52"/>
      <c r="M26" s="52"/>
      <c r="N26" s="52"/>
      <c r="O26" s="52"/>
      <c r="P26" s="52"/>
      <c r="Q26" s="52"/>
      <c r="R26" s="52"/>
      <c r="S26" s="52"/>
      <c r="T26" s="52"/>
      <c r="U26" s="52"/>
      <c r="V26" s="52"/>
      <c r="W26" s="52"/>
      <c r="X26" s="52"/>
      <c r="Y26" s="52"/>
    </row>
    <row r="27" spans="1:25">
      <c r="A27" s="58" t="s">
        <v>5476</v>
      </c>
      <c r="B27" s="83" t="s">
        <v>5477</v>
      </c>
      <c r="C27" s="175">
        <v>37.0901</v>
      </c>
      <c r="D27" s="153">
        <v>40.071100000000001</v>
      </c>
      <c r="E27" s="79"/>
      <c r="F27" s="158"/>
      <c r="G27" s="159"/>
      <c r="H27" s="79"/>
      <c r="I27" s="86"/>
      <c r="J27" s="52"/>
      <c r="K27" s="52"/>
      <c r="L27" s="52"/>
      <c r="M27" s="52"/>
      <c r="N27" s="52"/>
      <c r="O27" s="52"/>
      <c r="P27" s="52"/>
      <c r="Q27" s="52"/>
      <c r="R27" s="52"/>
      <c r="S27" s="52"/>
      <c r="T27" s="52"/>
      <c r="U27" s="52"/>
      <c r="V27" s="52"/>
      <c r="W27" s="52"/>
      <c r="X27" s="52"/>
      <c r="Y27" s="52"/>
    </row>
    <row r="28" spans="1:25">
      <c r="A28" s="58" t="s">
        <v>5493</v>
      </c>
      <c r="B28" s="83" t="s">
        <v>5494</v>
      </c>
      <c r="C28" s="175">
        <v>37.089599999999997</v>
      </c>
      <c r="D28" s="153">
        <v>40.070599999999999</v>
      </c>
      <c r="E28" s="79"/>
      <c r="F28" s="158"/>
      <c r="G28" s="159"/>
      <c r="H28" s="79"/>
      <c r="I28" s="86"/>
      <c r="J28" s="52"/>
      <c r="K28" s="52"/>
      <c r="L28" s="52"/>
      <c r="M28" s="52"/>
      <c r="N28" s="52"/>
      <c r="O28" s="52"/>
      <c r="P28" s="52"/>
      <c r="Q28" s="52"/>
      <c r="R28" s="52"/>
      <c r="S28" s="52"/>
      <c r="T28" s="52"/>
      <c r="U28" s="52"/>
      <c r="V28" s="52"/>
      <c r="W28" s="52"/>
      <c r="X28" s="52"/>
      <c r="Y28" s="52"/>
    </row>
    <row r="29" spans="1:25">
      <c r="A29" s="79"/>
      <c r="B29" s="88"/>
      <c r="C29" s="90"/>
      <c r="D29" s="90"/>
      <c r="E29" s="79"/>
      <c r="F29" s="79"/>
      <c r="G29" s="79"/>
      <c r="H29" s="79"/>
      <c r="I29" s="86"/>
      <c r="J29" s="52"/>
      <c r="K29" s="52"/>
      <c r="L29" s="52"/>
      <c r="M29" s="52"/>
      <c r="N29" s="52"/>
      <c r="O29" s="52"/>
      <c r="P29" s="52"/>
      <c r="Q29" s="52"/>
      <c r="R29" s="52"/>
      <c r="S29" s="52"/>
      <c r="T29" s="52"/>
      <c r="U29" s="52"/>
      <c r="V29" s="52"/>
      <c r="W29" s="52"/>
      <c r="X29" s="52"/>
      <c r="Y29" s="52"/>
    </row>
    <row r="30" spans="1:25">
      <c r="A30" s="79"/>
      <c r="B30" s="88" t="s">
        <v>5503</v>
      </c>
      <c r="C30" s="79"/>
      <c r="D30" s="79"/>
      <c r="E30" s="79"/>
      <c r="F30" s="79"/>
      <c r="G30" s="79"/>
      <c r="H30" s="79"/>
      <c r="I30" s="86"/>
      <c r="J30" s="52"/>
      <c r="K30" s="52"/>
      <c r="L30" s="52"/>
      <c r="M30" s="52"/>
      <c r="N30" s="52"/>
      <c r="O30" s="52"/>
      <c r="P30" s="52"/>
      <c r="Q30" s="52"/>
      <c r="R30" s="52"/>
      <c r="S30" s="52"/>
      <c r="T30" s="52"/>
      <c r="U30" s="52"/>
      <c r="V30" s="52"/>
      <c r="W30" s="52"/>
      <c r="X30" s="52"/>
      <c r="Y30" s="52"/>
    </row>
    <row r="31" spans="1:25">
      <c r="A31" s="79"/>
      <c r="B31" s="88" t="s">
        <v>5504</v>
      </c>
      <c r="C31" s="79"/>
      <c r="D31" s="79"/>
      <c r="E31" s="79"/>
      <c r="F31" s="79"/>
      <c r="G31" s="79"/>
      <c r="H31" s="79"/>
      <c r="I31" s="86"/>
      <c r="J31" s="52"/>
      <c r="K31" s="52"/>
      <c r="L31" s="52"/>
      <c r="M31" s="52"/>
      <c r="N31" s="52"/>
      <c r="O31" s="52"/>
      <c r="P31" s="52"/>
      <c r="Q31" s="52"/>
      <c r="R31" s="52"/>
      <c r="S31" s="52"/>
      <c r="T31" s="52"/>
      <c r="U31" s="52"/>
      <c r="V31" s="52"/>
      <c r="W31" s="52"/>
      <c r="X31" s="52"/>
      <c r="Y31" s="52"/>
    </row>
    <row r="32" spans="1:25">
      <c r="A32" s="79"/>
      <c r="B32" s="88" t="s">
        <v>5505</v>
      </c>
      <c r="C32" s="79"/>
      <c r="D32" s="79"/>
      <c r="E32" s="79"/>
      <c r="F32" s="79"/>
      <c r="G32" s="79"/>
      <c r="H32" s="79"/>
      <c r="I32" s="86"/>
      <c r="J32" s="52"/>
      <c r="K32" s="52"/>
      <c r="L32" s="52"/>
      <c r="M32" s="52"/>
      <c r="N32" s="52"/>
      <c r="O32" s="52"/>
      <c r="P32" s="52"/>
      <c r="Q32" s="52"/>
      <c r="R32" s="52"/>
      <c r="S32" s="52"/>
      <c r="T32" s="52"/>
      <c r="U32" s="52"/>
      <c r="V32" s="52"/>
      <c r="W32" s="52"/>
      <c r="X32" s="52"/>
      <c r="Y32" s="52"/>
    </row>
    <row r="33" spans="1:25">
      <c r="A33" s="79"/>
      <c r="B33" s="88" t="s">
        <v>5506</v>
      </c>
      <c r="C33" s="79"/>
      <c r="D33" s="79"/>
      <c r="E33" s="79"/>
      <c r="F33" s="79"/>
      <c r="G33" s="79"/>
      <c r="H33" s="79"/>
      <c r="I33" s="86"/>
      <c r="J33" s="52"/>
      <c r="K33" s="52"/>
      <c r="L33" s="52"/>
      <c r="M33" s="52"/>
      <c r="N33" s="52"/>
      <c r="O33" s="52"/>
      <c r="P33" s="52"/>
      <c r="Q33" s="52"/>
      <c r="R33" s="52"/>
      <c r="S33" s="52"/>
      <c r="T33" s="52"/>
      <c r="U33" s="52"/>
      <c r="V33" s="52"/>
      <c r="W33" s="52"/>
      <c r="X33" s="52"/>
      <c r="Y33" s="52"/>
    </row>
    <row r="34" spans="1:25">
      <c r="A34" s="79"/>
      <c r="B34" s="96"/>
      <c r="C34" s="97"/>
      <c r="D34" s="97"/>
      <c r="E34" s="97"/>
      <c r="F34" s="97"/>
      <c r="G34" s="97"/>
      <c r="H34" s="97"/>
      <c r="I34" s="98"/>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3600</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7">
    <mergeCell ref="B36:I36"/>
    <mergeCell ref="C37:F37"/>
    <mergeCell ref="C38:F38"/>
    <mergeCell ref="C39:D39"/>
    <mergeCell ref="B18:I18"/>
    <mergeCell ref="B19:I19"/>
    <mergeCell ref="B20:I20"/>
  </mergeCells>
  <hyperlinks>
    <hyperlink ref="A1" location="AxisSilverFundofFund" display="AXISSIL" xr:uid="{00000000-0004-0000-4D00-000000000000}"/>
    <hyperlink ref="B1" location="AxisSilverFundofFund" display="Axis Silver Fund of Fund" xr:uid="{00000000-0004-0000-4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outlinePr summaryBelow="0"/>
  </sheetPr>
  <dimension ref="A1:Y78"/>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159</v>
      </c>
      <c r="B1" s="4" t="s">
        <v>160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892079</v>
      </c>
      <c r="F7" s="20">
        <v>12970.8287</v>
      </c>
      <c r="G7" s="21">
        <v>8.72E-2</v>
      </c>
      <c r="H7" s="22"/>
      <c r="I7" s="23"/>
    </row>
    <row r="8" spans="1:9" ht="13.2" customHeight="1">
      <c r="A8" s="17" t="s">
        <v>240</v>
      </c>
      <c r="B8" s="18" t="s">
        <v>241</v>
      </c>
      <c r="C8" s="14" t="s">
        <v>242</v>
      </c>
      <c r="D8" s="14" t="s">
        <v>243</v>
      </c>
      <c r="E8" s="19">
        <v>3792359</v>
      </c>
      <c r="F8" s="20">
        <v>12442.7299</v>
      </c>
      <c r="G8" s="21">
        <v>8.3599999999999994E-2</v>
      </c>
      <c r="H8" s="22"/>
      <c r="I8" s="23"/>
    </row>
    <row r="9" spans="1:9" ht="13.2" customHeight="1">
      <c r="A9" s="17" t="s">
        <v>418</v>
      </c>
      <c r="B9" s="18" t="s">
        <v>419</v>
      </c>
      <c r="C9" s="14" t="s">
        <v>420</v>
      </c>
      <c r="D9" s="14" t="s">
        <v>394</v>
      </c>
      <c r="E9" s="19">
        <v>400788</v>
      </c>
      <c r="F9" s="20">
        <v>7514.7749999999996</v>
      </c>
      <c r="G9" s="21">
        <v>5.0500000000000003E-2</v>
      </c>
      <c r="H9" s="22"/>
      <c r="I9" s="23"/>
    </row>
    <row r="10" spans="1:9" ht="13.2" customHeight="1">
      <c r="A10" s="17" t="s">
        <v>229</v>
      </c>
      <c r="B10" s="18" t="s">
        <v>230</v>
      </c>
      <c r="C10" s="14" t="s">
        <v>231</v>
      </c>
      <c r="D10" s="14" t="s">
        <v>232</v>
      </c>
      <c r="E10" s="19">
        <v>693420</v>
      </c>
      <c r="F10" s="20">
        <v>7329.4494000000004</v>
      </c>
      <c r="G10" s="21">
        <v>4.9299999999999997E-2</v>
      </c>
      <c r="H10" s="22"/>
      <c r="I10" s="23"/>
    </row>
    <row r="11" spans="1:9" ht="13.2" customHeight="1">
      <c r="A11" s="17" t="s">
        <v>341</v>
      </c>
      <c r="B11" s="18" t="s">
        <v>342</v>
      </c>
      <c r="C11" s="14" t="s">
        <v>343</v>
      </c>
      <c r="D11" s="14" t="s">
        <v>344</v>
      </c>
      <c r="E11" s="19">
        <v>80517</v>
      </c>
      <c r="F11" s="20">
        <v>7164.8051999999998</v>
      </c>
      <c r="G11" s="21">
        <v>4.82E-2</v>
      </c>
      <c r="H11" s="22"/>
      <c r="I11" s="23"/>
    </row>
    <row r="12" spans="1:9" ht="13.2" customHeight="1">
      <c r="A12" s="17" t="s">
        <v>193</v>
      </c>
      <c r="B12" s="18" t="s">
        <v>194</v>
      </c>
      <c r="C12" s="14" t="s">
        <v>195</v>
      </c>
      <c r="D12" s="14" t="s">
        <v>196</v>
      </c>
      <c r="E12" s="19">
        <v>967651</v>
      </c>
      <c r="F12" s="20">
        <v>6860.6455999999998</v>
      </c>
      <c r="G12" s="21">
        <v>4.6100000000000002E-2</v>
      </c>
      <c r="H12" s="22"/>
      <c r="I12" s="23"/>
    </row>
    <row r="13" spans="1:9" ht="13.2" customHeight="1">
      <c r="A13" s="17" t="s">
        <v>522</v>
      </c>
      <c r="B13" s="18" t="s">
        <v>523</v>
      </c>
      <c r="C13" s="14" t="s">
        <v>524</v>
      </c>
      <c r="D13" s="14" t="s">
        <v>344</v>
      </c>
      <c r="E13" s="19">
        <v>749911</v>
      </c>
      <c r="F13" s="20">
        <v>6800.9429</v>
      </c>
      <c r="G13" s="21">
        <v>4.5699999999999998E-2</v>
      </c>
      <c r="H13" s="22"/>
      <c r="I13" s="23"/>
    </row>
    <row r="14" spans="1:9" ht="13.2" customHeight="1">
      <c r="A14" s="17" t="s">
        <v>204</v>
      </c>
      <c r="B14" s="18" t="s">
        <v>205</v>
      </c>
      <c r="C14" s="14" t="s">
        <v>206</v>
      </c>
      <c r="D14" s="14" t="s">
        <v>207</v>
      </c>
      <c r="E14" s="19">
        <v>349997</v>
      </c>
      <c r="F14" s="20">
        <v>6341.5955999999996</v>
      </c>
      <c r="G14" s="21">
        <v>4.2599999999999999E-2</v>
      </c>
      <c r="H14" s="22"/>
      <c r="I14" s="23"/>
    </row>
    <row r="15" spans="1:9" ht="13.2" customHeight="1">
      <c r="A15" s="17" t="s">
        <v>421</v>
      </c>
      <c r="B15" s="18" t="s">
        <v>422</v>
      </c>
      <c r="C15" s="14" t="s">
        <v>423</v>
      </c>
      <c r="D15" s="14" t="s">
        <v>424</v>
      </c>
      <c r="E15" s="19">
        <v>849754</v>
      </c>
      <c r="F15" s="20">
        <v>6270.3347999999996</v>
      </c>
      <c r="G15" s="21">
        <v>4.2200000000000001E-2</v>
      </c>
      <c r="H15" s="22"/>
      <c r="I15" s="23"/>
    </row>
    <row r="16" spans="1:9" ht="13.2" customHeight="1">
      <c r="A16" s="17" t="s">
        <v>365</v>
      </c>
      <c r="B16" s="18" t="s">
        <v>366</v>
      </c>
      <c r="C16" s="14" t="s">
        <v>367</v>
      </c>
      <c r="D16" s="14" t="s">
        <v>232</v>
      </c>
      <c r="E16" s="19">
        <v>317806</v>
      </c>
      <c r="F16" s="20">
        <v>5902.9286000000002</v>
      </c>
      <c r="G16" s="21">
        <v>3.9699999999999999E-2</v>
      </c>
      <c r="H16" s="22"/>
      <c r="I16" s="23"/>
    </row>
    <row r="17" spans="1:9" ht="13.2" customHeight="1">
      <c r="A17" s="17" t="s">
        <v>306</v>
      </c>
      <c r="B17" s="18" t="s">
        <v>307</v>
      </c>
      <c r="C17" s="14" t="s">
        <v>308</v>
      </c>
      <c r="D17" s="14" t="s">
        <v>309</v>
      </c>
      <c r="E17" s="19">
        <v>110700</v>
      </c>
      <c r="F17" s="20">
        <v>5794.0379999999996</v>
      </c>
      <c r="G17" s="21">
        <v>3.9E-2</v>
      </c>
      <c r="H17" s="22"/>
      <c r="I17" s="23"/>
    </row>
    <row r="18" spans="1:9" ht="13.2" customHeight="1">
      <c r="A18" s="17" t="s">
        <v>287</v>
      </c>
      <c r="B18" s="18" t="s">
        <v>288</v>
      </c>
      <c r="C18" s="14" t="s">
        <v>289</v>
      </c>
      <c r="D18" s="14" t="s">
        <v>290</v>
      </c>
      <c r="E18" s="19">
        <v>158600</v>
      </c>
      <c r="F18" s="20">
        <v>5205.2520000000004</v>
      </c>
      <c r="G18" s="21">
        <v>3.5000000000000003E-2</v>
      </c>
      <c r="H18" s="22"/>
      <c r="I18" s="23"/>
    </row>
    <row r="19" spans="1:9" ht="13.2" customHeight="1">
      <c r="A19" s="17" t="s">
        <v>352</v>
      </c>
      <c r="B19" s="18" t="s">
        <v>353</v>
      </c>
      <c r="C19" s="14" t="s">
        <v>354</v>
      </c>
      <c r="D19" s="14" t="s">
        <v>196</v>
      </c>
      <c r="E19" s="19">
        <v>1326500</v>
      </c>
      <c r="F19" s="20">
        <v>4731.6255000000001</v>
      </c>
      <c r="G19" s="21">
        <v>3.1800000000000002E-2</v>
      </c>
      <c r="H19" s="22"/>
      <c r="I19" s="23"/>
    </row>
    <row r="20" spans="1:9" ht="13.2" customHeight="1">
      <c r="A20" s="17" t="s">
        <v>728</v>
      </c>
      <c r="B20" s="18" t="s">
        <v>729</v>
      </c>
      <c r="C20" s="14" t="s">
        <v>730</v>
      </c>
      <c r="D20" s="14" t="s">
        <v>232</v>
      </c>
      <c r="E20" s="19">
        <v>1438581</v>
      </c>
      <c r="F20" s="20">
        <v>4617.8450000000003</v>
      </c>
      <c r="G20" s="21">
        <v>3.1E-2</v>
      </c>
      <c r="H20" s="22"/>
      <c r="I20" s="23"/>
    </row>
    <row r="21" spans="1:9" ht="13.2" customHeight="1">
      <c r="A21" s="17" t="s">
        <v>472</v>
      </c>
      <c r="B21" s="18" t="s">
        <v>473</v>
      </c>
      <c r="C21" s="14" t="s">
        <v>474</v>
      </c>
      <c r="D21" s="14" t="s">
        <v>290</v>
      </c>
      <c r="E21" s="19">
        <v>173800</v>
      </c>
      <c r="F21" s="20">
        <v>4557.2097999999996</v>
      </c>
      <c r="G21" s="21">
        <v>3.0599999999999999E-2</v>
      </c>
      <c r="H21" s="22"/>
      <c r="I21" s="23"/>
    </row>
    <row r="22" spans="1:9" ht="13.2" customHeight="1">
      <c r="A22" s="17" t="s">
        <v>847</v>
      </c>
      <c r="B22" s="18" t="s">
        <v>848</v>
      </c>
      <c r="C22" s="14" t="s">
        <v>849</v>
      </c>
      <c r="D22" s="14" t="s">
        <v>344</v>
      </c>
      <c r="E22" s="19">
        <v>582292</v>
      </c>
      <c r="F22" s="20">
        <v>4399.2160999999996</v>
      </c>
      <c r="G22" s="21">
        <v>2.9600000000000001E-2</v>
      </c>
      <c r="H22" s="22"/>
      <c r="I22" s="23"/>
    </row>
    <row r="23" spans="1:9" ht="13.2" customHeight="1">
      <c r="A23" s="17" t="s">
        <v>1393</v>
      </c>
      <c r="B23" s="18" t="s">
        <v>1394</v>
      </c>
      <c r="C23" s="14" t="s">
        <v>1395</v>
      </c>
      <c r="D23" s="14" t="s">
        <v>424</v>
      </c>
      <c r="E23" s="19">
        <v>365179</v>
      </c>
      <c r="F23" s="20">
        <v>3301.0356000000002</v>
      </c>
      <c r="G23" s="21">
        <v>2.2200000000000001E-2</v>
      </c>
      <c r="H23" s="22"/>
      <c r="I23" s="23"/>
    </row>
    <row r="24" spans="1:9" ht="13.2" customHeight="1">
      <c r="A24" s="17" t="s">
        <v>1415</v>
      </c>
      <c r="B24" s="18" t="s">
        <v>1416</v>
      </c>
      <c r="C24" s="14" t="s">
        <v>1417</v>
      </c>
      <c r="D24" s="14" t="s">
        <v>377</v>
      </c>
      <c r="E24" s="19">
        <v>1251692</v>
      </c>
      <c r="F24" s="20">
        <v>3221.8552</v>
      </c>
      <c r="G24" s="21">
        <v>2.1700000000000001E-2</v>
      </c>
      <c r="H24" s="22"/>
      <c r="I24" s="23"/>
    </row>
    <row r="25" spans="1:9" ht="13.2" customHeight="1">
      <c r="A25" s="17" t="s">
        <v>516</v>
      </c>
      <c r="B25" s="18" t="s">
        <v>517</v>
      </c>
      <c r="C25" s="14" t="s">
        <v>518</v>
      </c>
      <c r="D25" s="14" t="s">
        <v>243</v>
      </c>
      <c r="E25" s="19">
        <v>907800</v>
      </c>
      <c r="F25" s="20">
        <v>3173.2148999999999</v>
      </c>
      <c r="G25" s="21">
        <v>2.1299999999999999E-2</v>
      </c>
      <c r="H25" s="22"/>
      <c r="I25" s="23"/>
    </row>
    <row r="26" spans="1:9" ht="13.2" customHeight="1">
      <c r="A26" s="17" t="s">
        <v>215</v>
      </c>
      <c r="B26" s="18" t="s">
        <v>216</v>
      </c>
      <c r="C26" s="14" t="s">
        <v>217</v>
      </c>
      <c r="D26" s="14" t="s">
        <v>218</v>
      </c>
      <c r="E26" s="19">
        <v>258963</v>
      </c>
      <c r="F26" s="20">
        <v>2936.1224999999999</v>
      </c>
      <c r="G26" s="21">
        <v>1.9699999999999999E-2</v>
      </c>
      <c r="H26" s="22"/>
      <c r="I26" s="23"/>
    </row>
    <row r="27" spans="1:9" ht="13.2" customHeight="1">
      <c r="A27" s="17" t="s">
        <v>391</v>
      </c>
      <c r="B27" s="18" t="s">
        <v>392</v>
      </c>
      <c r="C27" s="14" t="s">
        <v>393</v>
      </c>
      <c r="D27" s="14" t="s">
        <v>394</v>
      </c>
      <c r="E27" s="19">
        <v>160700</v>
      </c>
      <c r="F27" s="20">
        <v>2759.3797</v>
      </c>
      <c r="G27" s="21">
        <v>1.8599999999999998E-2</v>
      </c>
      <c r="H27" s="22"/>
      <c r="I27" s="23"/>
    </row>
    <row r="28" spans="1:9" ht="13.2" customHeight="1">
      <c r="A28" s="17" t="s">
        <v>378</v>
      </c>
      <c r="B28" s="18" t="s">
        <v>379</v>
      </c>
      <c r="C28" s="14" t="s">
        <v>380</v>
      </c>
      <c r="D28" s="14" t="s">
        <v>344</v>
      </c>
      <c r="E28" s="19">
        <v>264442</v>
      </c>
      <c r="F28" s="20">
        <v>2755.7501000000002</v>
      </c>
      <c r="G28" s="21">
        <v>1.8499999999999999E-2</v>
      </c>
      <c r="H28" s="22"/>
      <c r="I28" s="23"/>
    </row>
    <row r="29" spans="1:9" ht="13.2" customHeight="1">
      <c r="A29" s="17" t="s">
        <v>1439</v>
      </c>
      <c r="B29" s="18" t="s">
        <v>1440</v>
      </c>
      <c r="C29" s="14" t="s">
        <v>1441</v>
      </c>
      <c r="D29" s="14" t="s">
        <v>424</v>
      </c>
      <c r="E29" s="19">
        <v>129187</v>
      </c>
      <c r="F29" s="20">
        <v>2254.4423000000002</v>
      </c>
      <c r="G29" s="21">
        <v>1.52E-2</v>
      </c>
      <c r="H29" s="22"/>
      <c r="I29" s="23"/>
    </row>
    <row r="30" spans="1:9" ht="13.2" customHeight="1">
      <c r="A30" s="17" t="s">
        <v>432</v>
      </c>
      <c r="B30" s="18" t="s">
        <v>433</v>
      </c>
      <c r="C30" s="14" t="s">
        <v>434</v>
      </c>
      <c r="D30" s="14" t="s">
        <v>243</v>
      </c>
      <c r="E30" s="19">
        <v>52566</v>
      </c>
      <c r="F30" s="20">
        <v>2050.0740000000001</v>
      </c>
      <c r="G30" s="21">
        <v>1.38E-2</v>
      </c>
      <c r="H30" s="22"/>
      <c r="I30" s="23"/>
    </row>
    <row r="31" spans="1:9" ht="13.2" customHeight="1">
      <c r="A31" s="17" t="s">
        <v>1353</v>
      </c>
      <c r="B31" s="18" t="s">
        <v>1354</v>
      </c>
      <c r="C31" s="14" t="s">
        <v>1355</v>
      </c>
      <c r="D31" s="14" t="s">
        <v>344</v>
      </c>
      <c r="E31" s="19">
        <v>142662</v>
      </c>
      <c r="F31" s="20">
        <v>2018.2393</v>
      </c>
      <c r="G31" s="21">
        <v>1.3599999999999999E-2</v>
      </c>
      <c r="H31" s="22"/>
      <c r="I31" s="23"/>
    </row>
    <row r="32" spans="1:9" ht="13.2" customHeight="1">
      <c r="A32" s="17" t="s">
        <v>752</v>
      </c>
      <c r="B32" s="18" t="s">
        <v>753</v>
      </c>
      <c r="C32" s="14" t="s">
        <v>754</v>
      </c>
      <c r="D32" s="14" t="s">
        <v>290</v>
      </c>
      <c r="E32" s="19">
        <v>131507</v>
      </c>
      <c r="F32" s="20">
        <v>1844.3857</v>
      </c>
      <c r="G32" s="21">
        <v>1.24E-2</v>
      </c>
      <c r="H32" s="22"/>
      <c r="I32" s="23"/>
    </row>
    <row r="33" spans="1:9" ht="13.2" customHeight="1">
      <c r="A33" s="17" t="s">
        <v>587</v>
      </c>
      <c r="B33" s="18" t="s">
        <v>588</v>
      </c>
      <c r="C33" s="14" t="s">
        <v>589</v>
      </c>
      <c r="D33" s="14" t="s">
        <v>377</v>
      </c>
      <c r="E33" s="19">
        <v>93877</v>
      </c>
      <c r="F33" s="20">
        <v>1470.9586999999999</v>
      </c>
      <c r="G33" s="21">
        <v>9.9000000000000008E-3</v>
      </c>
      <c r="H33" s="22"/>
      <c r="I33" s="23"/>
    </row>
    <row r="34" spans="1:9" ht="13.2" customHeight="1">
      <c r="A34" s="17" t="s">
        <v>1044</v>
      </c>
      <c r="B34" s="18" t="s">
        <v>1045</v>
      </c>
      <c r="C34" s="14" t="s">
        <v>1046</v>
      </c>
      <c r="D34" s="14" t="s">
        <v>344</v>
      </c>
      <c r="E34" s="19">
        <v>96064</v>
      </c>
      <c r="F34" s="20">
        <v>1421.4590000000001</v>
      </c>
      <c r="G34" s="21">
        <v>9.5999999999999992E-3</v>
      </c>
      <c r="H34" s="22"/>
      <c r="I34" s="23"/>
    </row>
    <row r="35" spans="1:9" ht="13.2" customHeight="1">
      <c r="A35" s="17" t="s">
        <v>1092</v>
      </c>
      <c r="B35" s="18" t="s">
        <v>1093</v>
      </c>
      <c r="C35" s="14" t="s">
        <v>1094</v>
      </c>
      <c r="D35" s="14" t="s">
        <v>243</v>
      </c>
      <c r="E35" s="19">
        <v>690390</v>
      </c>
      <c r="F35" s="20">
        <v>1417.992</v>
      </c>
      <c r="G35" s="21">
        <v>9.4999999999999998E-3</v>
      </c>
      <c r="H35" s="22"/>
      <c r="I35" s="23"/>
    </row>
    <row r="36" spans="1:9" ht="13.2" customHeight="1">
      <c r="A36" s="17" t="s">
        <v>1248</v>
      </c>
      <c r="B36" s="18" t="s">
        <v>1249</v>
      </c>
      <c r="C36" s="14" t="s">
        <v>1250</v>
      </c>
      <c r="D36" s="14" t="s">
        <v>816</v>
      </c>
      <c r="E36" s="19">
        <v>475230</v>
      </c>
      <c r="F36" s="20">
        <v>1258.4090000000001</v>
      </c>
      <c r="G36" s="21">
        <v>8.5000000000000006E-3</v>
      </c>
      <c r="H36" s="22"/>
      <c r="I36" s="23"/>
    </row>
    <row r="37" spans="1:9" ht="13.2" customHeight="1">
      <c r="A37" s="17" t="s">
        <v>676</v>
      </c>
      <c r="B37" s="18" t="s">
        <v>677</v>
      </c>
      <c r="C37" s="14" t="s">
        <v>678</v>
      </c>
      <c r="D37" s="14" t="s">
        <v>243</v>
      </c>
      <c r="E37" s="19">
        <v>949390</v>
      </c>
      <c r="F37" s="20">
        <v>1050.4050999999999</v>
      </c>
      <c r="G37" s="21">
        <v>7.1000000000000004E-3</v>
      </c>
      <c r="H37" s="22"/>
      <c r="I37" s="23"/>
    </row>
    <row r="38" spans="1:9" ht="13.2" customHeight="1">
      <c r="A38" s="17" t="s">
        <v>1526</v>
      </c>
      <c r="B38" s="18" t="s">
        <v>1527</v>
      </c>
      <c r="C38" s="14" t="s">
        <v>1528</v>
      </c>
      <c r="D38" s="14" t="s">
        <v>377</v>
      </c>
      <c r="E38" s="19">
        <v>1216510</v>
      </c>
      <c r="F38" s="20">
        <v>988.53599999999994</v>
      </c>
      <c r="G38" s="21">
        <v>6.6E-3</v>
      </c>
      <c r="H38" s="22"/>
      <c r="I38" s="23"/>
    </row>
    <row r="39" spans="1:9" ht="13.2" customHeight="1">
      <c r="A39" s="17" t="s">
        <v>4416</v>
      </c>
      <c r="B39" s="18" t="s">
        <v>4417</v>
      </c>
      <c r="C39" s="14" t="s">
        <v>4418</v>
      </c>
      <c r="D39" s="14" t="s">
        <v>218</v>
      </c>
      <c r="E39" s="19">
        <v>173300</v>
      </c>
      <c r="F39" s="20">
        <v>855.92870000000005</v>
      </c>
      <c r="G39" s="21">
        <v>5.7999999999999996E-3</v>
      </c>
      <c r="H39" s="22"/>
      <c r="I39" s="23"/>
    </row>
    <row r="40" spans="1:9" ht="13.2" customHeight="1">
      <c r="A40" s="17" t="s">
        <v>1802</v>
      </c>
      <c r="B40" s="18" t="s">
        <v>1803</v>
      </c>
      <c r="C40" s="14" t="s">
        <v>1804</v>
      </c>
      <c r="D40" s="14" t="s">
        <v>344</v>
      </c>
      <c r="E40" s="19">
        <v>85341</v>
      </c>
      <c r="F40" s="20">
        <v>625.80560000000003</v>
      </c>
      <c r="G40" s="21">
        <v>4.1999999999999997E-3</v>
      </c>
      <c r="H40" s="22"/>
      <c r="I40" s="23"/>
    </row>
    <row r="41" spans="1:9" ht="13.2" customHeight="1">
      <c r="A41" s="17" t="s">
        <v>4441</v>
      </c>
      <c r="B41" s="18" t="s">
        <v>4442</v>
      </c>
      <c r="C41" s="14" t="s">
        <v>4443</v>
      </c>
      <c r="D41" s="14" t="s">
        <v>247</v>
      </c>
      <c r="E41" s="19">
        <v>323000</v>
      </c>
      <c r="F41" s="20">
        <v>474.0994</v>
      </c>
      <c r="G41" s="21">
        <v>3.2000000000000002E-3</v>
      </c>
      <c r="H41" s="22"/>
      <c r="I41" s="23"/>
    </row>
    <row r="42" spans="1:9" ht="13.2" customHeight="1">
      <c r="A42" s="17" t="s">
        <v>494</v>
      </c>
      <c r="B42" s="18" t="s">
        <v>495</v>
      </c>
      <c r="C42" s="14" t="s">
        <v>496</v>
      </c>
      <c r="D42" s="14" t="s">
        <v>243</v>
      </c>
      <c r="E42" s="19">
        <v>20614</v>
      </c>
      <c r="F42" s="20">
        <v>270.66180000000003</v>
      </c>
      <c r="G42" s="21">
        <v>1.8E-3</v>
      </c>
      <c r="H42" s="22"/>
      <c r="I42" s="23"/>
    </row>
    <row r="43" spans="1:9" ht="13.2" customHeight="1">
      <c r="A43" s="5"/>
      <c r="B43" s="13" t="s">
        <v>1745</v>
      </c>
      <c r="C43" s="14"/>
      <c r="D43" s="14"/>
      <c r="E43" s="14"/>
      <c r="F43" s="24">
        <v>145052.9767</v>
      </c>
      <c r="G43" s="25">
        <v>0.97519999999999996</v>
      </c>
      <c r="H43" s="26"/>
      <c r="I43" s="27"/>
    </row>
    <row r="44" spans="1:9" ht="13.2" customHeight="1">
      <c r="A44" s="5"/>
      <c r="B44" s="28" t="s">
        <v>1746</v>
      </c>
      <c r="C44" s="2"/>
      <c r="D44" s="2"/>
      <c r="E44" s="2"/>
      <c r="F44" s="26" t="s">
        <v>1747</v>
      </c>
      <c r="G44" s="26" t="s">
        <v>1747</v>
      </c>
      <c r="H44" s="26"/>
      <c r="I44" s="27"/>
    </row>
    <row r="45" spans="1:9" ht="13.2" customHeight="1">
      <c r="A45" s="5"/>
      <c r="B45" s="28" t="s">
        <v>1745</v>
      </c>
      <c r="C45" s="2"/>
      <c r="D45" s="2"/>
      <c r="E45" s="2"/>
      <c r="F45" s="26" t="s">
        <v>1747</v>
      </c>
      <c r="G45" s="26" t="s">
        <v>1747</v>
      </c>
      <c r="H45" s="26"/>
      <c r="I45" s="27"/>
    </row>
    <row r="46" spans="1:9" ht="13.2" customHeight="1">
      <c r="A46" s="5"/>
      <c r="B46" s="28" t="s">
        <v>1748</v>
      </c>
      <c r="C46" s="29"/>
      <c r="D46" s="2"/>
      <c r="E46" s="29"/>
      <c r="F46" s="24">
        <v>145052.9767</v>
      </c>
      <c r="G46" s="25">
        <v>0.97519999999999996</v>
      </c>
      <c r="H46" s="26"/>
      <c r="I46" s="27"/>
    </row>
    <row r="47" spans="1:9" ht="13.2" customHeight="1">
      <c r="A47" s="5"/>
      <c r="B47" s="13" t="s">
        <v>1749</v>
      </c>
      <c r="C47" s="14"/>
      <c r="D47" s="14"/>
      <c r="E47" s="14"/>
      <c r="F47" s="14"/>
      <c r="G47" s="14"/>
      <c r="H47" s="15"/>
      <c r="I47" s="16"/>
    </row>
    <row r="48" spans="1:9" ht="13.2" customHeight="1">
      <c r="A48" s="17" t="s">
        <v>1750</v>
      </c>
      <c r="B48" s="18" t="s">
        <v>1751</v>
      </c>
      <c r="C48" s="14"/>
      <c r="D48" s="14"/>
      <c r="E48" s="19"/>
      <c r="F48" s="20">
        <v>4177.1899999999996</v>
      </c>
      <c r="G48" s="21">
        <v>2.81E-2</v>
      </c>
      <c r="H48" s="30">
        <v>5.0316012605564439E-2</v>
      </c>
      <c r="I48" s="23"/>
    </row>
    <row r="49" spans="1:25" ht="13.2" customHeight="1">
      <c r="A49" s="5"/>
      <c r="B49" s="13" t="s">
        <v>1745</v>
      </c>
      <c r="C49" s="14"/>
      <c r="D49" s="14"/>
      <c r="E49" s="14"/>
      <c r="F49" s="24">
        <v>4177.1899999999996</v>
      </c>
      <c r="G49" s="25">
        <v>2.81E-2</v>
      </c>
      <c r="H49" s="26"/>
      <c r="I49" s="27"/>
    </row>
    <row r="50" spans="1:25" ht="13.2" customHeight="1">
      <c r="A50" s="5"/>
      <c r="B50" s="28" t="s">
        <v>1748</v>
      </c>
      <c r="C50" s="29"/>
      <c r="D50" s="2"/>
      <c r="E50" s="29"/>
      <c r="F50" s="24">
        <v>4177.1899999999996</v>
      </c>
      <c r="G50" s="25">
        <v>2.81E-2</v>
      </c>
      <c r="H50" s="26"/>
      <c r="I50" s="27"/>
    </row>
    <row r="51" spans="1:25" ht="13.2" customHeight="1">
      <c r="A51" s="5"/>
      <c r="B51" s="28" t="s">
        <v>1752</v>
      </c>
      <c r="C51" s="14"/>
      <c r="D51" s="2"/>
      <c r="E51" s="14"/>
      <c r="F51" s="31">
        <v>-481.12670000000003</v>
      </c>
      <c r="G51" s="25">
        <v>-3.3E-3</v>
      </c>
      <c r="H51" s="26"/>
      <c r="I51" s="27"/>
    </row>
    <row r="52" spans="1:25" ht="13.2" customHeight="1">
      <c r="A52" s="5"/>
      <c r="B52" s="32" t="s">
        <v>1753</v>
      </c>
      <c r="C52" s="33"/>
      <c r="D52" s="33"/>
      <c r="E52" s="33"/>
      <c r="F52" s="34">
        <v>148749.04</v>
      </c>
      <c r="G52" s="35">
        <v>1</v>
      </c>
      <c r="H52" s="36"/>
      <c r="I52" s="37"/>
    </row>
    <row r="53" spans="1:25" ht="13.2" customHeight="1">
      <c r="A53" s="5"/>
      <c r="B53" s="7"/>
      <c r="C53" s="5"/>
      <c r="D53" s="5"/>
      <c r="E53" s="5"/>
      <c r="F53" s="5"/>
      <c r="G53" s="5"/>
      <c r="H53" s="5"/>
      <c r="I53" s="5"/>
    </row>
    <row r="54" spans="1:25" ht="13.2" customHeight="1">
      <c r="A54" s="5"/>
      <c r="B54" s="4" t="s">
        <v>1755</v>
      </c>
      <c r="C54" s="5"/>
      <c r="D54" s="5"/>
      <c r="E54" s="5"/>
      <c r="F54" s="5"/>
      <c r="G54" s="5"/>
      <c r="H54" s="5"/>
      <c r="I54" s="5"/>
    </row>
    <row r="55" spans="1:25" ht="26.1" customHeight="1">
      <c r="A55" s="5"/>
      <c r="B55" s="234" t="s">
        <v>1756</v>
      </c>
      <c r="C55" s="234"/>
      <c r="D55" s="234"/>
      <c r="E55" s="234"/>
      <c r="F55" s="234"/>
      <c r="G55" s="234"/>
      <c r="H55" s="234"/>
      <c r="I55" s="234"/>
    </row>
    <row r="56" spans="1:25" ht="13.2" customHeight="1">
      <c r="A56" s="5"/>
      <c r="B56" s="234" t="s">
        <v>1757</v>
      </c>
      <c r="C56" s="234"/>
      <c r="D56" s="234"/>
      <c r="E56" s="234"/>
      <c r="F56" s="234"/>
      <c r="G56" s="234"/>
      <c r="H56" s="234"/>
      <c r="I56" s="234"/>
    </row>
    <row r="57" spans="1:25" ht="13.2" customHeight="1">
      <c r="A57" s="5"/>
      <c r="B57" s="234"/>
      <c r="C57" s="234"/>
      <c r="D57" s="234"/>
      <c r="E57" s="234"/>
      <c r="F57" s="234"/>
      <c r="G57" s="234"/>
      <c r="H57" s="234"/>
      <c r="I57" s="234"/>
    </row>
    <row r="58" spans="1:25">
      <c r="A58" s="79"/>
      <c r="B58" s="80" t="s">
        <v>5467</v>
      </c>
      <c r="C58" s="81"/>
      <c r="D58" s="81"/>
      <c r="E58" s="81"/>
      <c r="F58" s="81"/>
      <c r="G58" s="81"/>
      <c r="H58" s="81"/>
      <c r="I58" s="82"/>
      <c r="J58" s="52"/>
      <c r="K58" s="52"/>
      <c r="L58" s="52"/>
      <c r="M58" s="52"/>
      <c r="N58" s="52"/>
      <c r="O58" s="52"/>
      <c r="P58" s="52"/>
      <c r="Q58" s="52"/>
      <c r="R58" s="52"/>
      <c r="S58" s="52"/>
      <c r="T58" s="52"/>
      <c r="U58" s="52"/>
      <c r="V58" s="52"/>
      <c r="W58" s="52"/>
      <c r="X58" s="52"/>
      <c r="Y58" s="52"/>
    </row>
    <row r="59" spans="1:25">
      <c r="A59" s="79"/>
      <c r="B59" s="88" t="s">
        <v>5468</v>
      </c>
      <c r="C59" s="79"/>
      <c r="D59" s="79"/>
      <c r="E59" s="79"/>
      <c r="F59" s="79"/>
      <c r="G59" s="79"/>
      <c r="H59" s="79"/>
      <c r="I59" s="86"/>
      <c r="J59" s="52"/>
      <c r="K59" s="52"/>
      <c r="L59" s="52"/>
      <c r="M59" s="52"/>
      <c r="N59" s="52"/>
      <c r="O59" s="52"/>
      <c r="P59" s="52"/>
      <c r="Q59" s="52"/>
      <c r="R59" s="52"/>
      <c r="S59" s="52"/>
      <c r="T59" s="52"/>
      <c r="U59" s="52"/>
      <c r="V59" s="52"/>
      <c r="W59" s="52"/>
      <c r="X59" s="52"/>
      <c r="Y59" s="52"/>
    </row>
    <row r="60" spans="1:25">
      <c r="A60" s="48"/>
      <c r="B60" s="53" t="s">
        <v>5469</v>
      </c>
      <c r="C60" s="48"/>
      <c r="D60" s="48"/>
      <c r="E60" s="48"/>
      <c r="F60" s="48"/>
      <c r="G60" s="48"/>
      <c r="H60" s="48"/>
      <c r="I60" s="54"/>
      <c r="J60" s="52"/>
      <c r="K60" s="52"/>
      <c r="L60" s="52"/>
      <c r="M60" s="52"/>
      <c r="N60" s="52"/>
      <c r="O60" s="52"/>
      <c r="P60" s="52"/>
      <c r="Q60" s="52"/>
      <c r="R60" s="52"/>
      <c r="S60" s="52"/>
      <c r="T60" s="52"/>
      <c r="U60" s="52"/>
      <c r="V60" s="52"/>
      <c r="W60" s="52"/>
      <c r="X60" s="52"/>
      <c r="Y60" s="52"/>
    </row>
    <row r="61" spans="1:25">
      <c r="A61" s="79"/>
      <c r="B61" s="88" t="s">
        <v>5470</v>
      </c>
      <c r="C61" s="79"/>
      <c r="D61" s="79"/>
      <c r="E61" s="79"/>
      <c r="F61" s="79"/>
      <c r="G61" s="79"/>
      <c r="H61" s="79"/>
      <c r="I61" s="86"/>
      <c r="J61" s="52"/>
      <c r="K61" s="52"/>
      <c r="L61" s="52"/>
      <c r="M61" s="52"/>
      <c r="N61" s="52"/>
      <c r="O61" s="52"/>
      <c r="P61" s="52"/>
      <c r="Q61" s="52"/>
      <c r="R61" s="52"/>
      <c r="S61" s="52"/>
      <c r="T61" s="52"/>
      <c r="U61" s="52"/>
      <c r="V61" s="52"/>
      <c r="W61" s="52"/>
      <c r="X61" s="52"/>
      <c r="Y61" s="52"/>
    </row>
    <row r="62" spans="1:25">
      <c r="A62" s="79"/>
      <c r="B62" s="161" t="s">
        <v>5471</v>
      </c>
      <c r="C62" s="56" t="s">
        <v>5472</v>
      </c>
      <c r="D62" s="57" t="s">
        <v>5473</v>
      </c>
      <c r="E62" s="79"/>
      <c r="F62" s="79"/>
      <c r="G62" s="79"/>
      <c r="H62" s="79"/>
      <c r="I62" s="86"/>
      <c r="J62" s="52"/>
      <c r="K62" s="52"/>
      <c r="L62" s="52"/>
      <c r="M62" s="52"/>
      <c r="N62" s="52"/>
      <c r="O62" s="52"/>
      <c r="P62" s="52"/>
      <c r="Q62" s="52"/>
      <c r="R62" s="52"/>
      <c r="S62" s="52"/>
      <c r="T62" s="52"/>
      <c r="U62" s="52"/>
      <c r="V62" s="52"/>
      <c r="W62" s="52"/>
      <c r="X62" s="52"/>
      <c r="Y62" s="52"/>
    </row>
    <row r="63" spans="1:25">
      <c r="A63" s="58" t="s">
        <v>5474</v>
      </c>
      <c r="B63" s="83" t="s">
        <v>5475</v>
      </c>
      <c r="C63" s="176">
        <v>9.9600000000000009</v>
      </c>
      <c r="D63" s="177">
        <v>10</v>
      </c>
      <c r="E63" s="79"/>
      <c r="F63" s="158"/>
      <c r="G63" s="159"/>
      <c r="H63" s="79"/>
      <c r="I63" s="86"/>
      <c r="J63" s="52"/>
      <c r="K63" s="52"/>
      <c r="L63" s="52"/>
      <c r="M63" s="52"/>
      <c r="N63" s="52"/>
      <c r="O63" s="52"/>
      <c r="P63" s="52"/>
      <c r="Q63" s="52"/>
      <c r="R63" s="52"/>
      <c r="S63" s="52"/>
      <c r="T63" s="52"/>
      <c r="U63" s="52"/>
      <c r="V63" s="52"/>
      <c r="W63" s="52"/>
      <c r="X63" s="52"/>
      <c r="Y63" s="52"/>
    </row>
    <row r="64" spans="1:25">
      <c r="A64" s="58" t="s">
        <v>5483</v>
      </c>
      <c r="B64" s="83" t="s">
        <v>5484</v>
      </c>
      <c r="C64" s="176">
        <v>9.9600000000000009</v>
      </c>
      <c r="D64" s="177">
        <v>10</v>
      </c>
      <c r="E64" s="79"/>
      <c r="F64" s="158"/>
      <c r="G64" s="159"/>
      <c r="H64" s="79"/>
      <c r="I64" s="86"/>
      <c r="J64" s="52"/>
      <c r="K64" s="52"/>
      <c r="L64" s="52"/>
      <c r="M64" s="52"/>
      <c r="N64" s="52"/>
      <c r="O64" s="52"/>
      <c r="P64" s="52"/>
      <c r="Q64" s="52"/>
      <c r="R64" s="52"/>
      <c r="S64" s="52"/>
      <c r="T64" s="52"/>
      <c r="U64" s="52"/>
      <c r="V64" s="52"/>
      <c r="W64" s="52"/>
      <c r="X64" s="52"/>
      <c r="Y64" s="52"/>
    </row>
    <row r="65" spans="1:25">
      <c r="A65" s="58" t="s">
        <v>5476</v>
      </c>
      <c r="B65" s="83" t="s">
        <v>5477</v>
      </c>
      <c r="C65" s="176">
        <v>10.1</v>
      </c>
      <c r="D65" s="177">
        <v>10.15</v>
      </c>
      <c r="E65" s="79"/>
      <c r="F65" s="158"/>
      <c r="G65" s="159"/>
      <c r="H65" s="79"/>
      <c r="I65" s="86"/>
      <c r="J65" s="52"/>
      <c r="K65" s="52"/>
      <c r="L65" s="52"/>
      <c r="M65" s="52"/>
      <c r="N65" s="52"/>
      <c r="O65" s="52"/>
      <c r="P65" s="52"/>
      <c r="Q65" s="52"/>
      <c r="R65" s="52"/>
      <c r="S65" s="52"/>
      <c r="T65" s="52"/>
      <c r="U65" s="52"/>
      <c r="V65" s="52"/>
      <c r="W65" s="52"/>
      <c r="X65" s="52"/>
      <c r="Y65" s="52"/>
    </row>
    <row r="66" spans="1:25">
      <c r="A66" s="58" t="s">
        <v>5493</v>
      </c>
      <c r="B66" s="83" t="s">
        <v>5494</v>
      </c>
      <c r="C66" s="176">
        <v>10.1</v>
      </c>
      <c r="D66" s="177">
        <v>10.15</v>
      </c>
      <c r="E66" s="79"/>
      <c r="F66" s="158"/>
      <c r="G66" s="159"/>
      <c r="H66" s="79"/>
      <c r="I66" s="86"/>
      <c r="J66" s="52"/>
      <c r="K66" s="52"/>
      <c r="L66" s="52"/>
      <c r="M66" s="52"/>
      <c r="N66" s="52"/>
      <c r="O66" s="52"/>
      <c r="P66" s="52"/>
      <c r="Q66" s="52"/>
      <c r="R66" s="52"/>
      <c r="S66" s="52"/>
      <c r="T66" s="52"/>
      <c r="U66" s="52"/>
      <c r="V66" s="52"/>
      <c r="W66" s="52"/>
      <c r="X66" s="52"/>
      <c r="Y66" s="52"/>
    </row>
    <row r="67" spans="1:25">
      <c r="A67" s="79"/>
      <c r="B67" s="88"/>
      <c r="C67" s="90"/>
      <c r="D67" s="90"/>
      <c r="E67" s="79"/>
      <c r="F67" s="79"/>
      <c r="G67" s="79"/>
      <c r="H67" s="79"/>
      <c r="I67" s="86"/>
      <c r="J67" s="52"/>
      <c r="K67" s="52"/>
      <c r="L67" s="52"/>
      <c r="M67" s="52"/>
      <c r="N67" s="52"/>
      <c r="O67" s="52"/>
      <c r="P67" s="52"/>
      <c r="Q67" s="52"/>
      <c r="R67" s="52"/>
      <c r="S67" s="52"/>
      <c r="T67" s="52"/>
      <c r="U67" s="52"/>
      <c r="V67" s="52"/>
      <c r="W67" s="52"/>
      <c r="X67" s="52"/>
      <c r="Y67" s="52"/>
    </row>
    <row r="68" spans="1:25">
      <c r="A68" s="79"/>
      <c r="B68" s="88" t="s">
        <v>5478</v>
      </c>
      <c r="C68" s="79"/>
      <c r="D68" s="79"/>
      <c r="E68" s="79"/>
      <c r="F68" s="79"/>
      <c r="G68" s="79"/>
      <c r="H68" s="79"/>
      <c r="I68" s="86"/>
      <c r="J68" s="52"/>
      <c r="K68" s="52"/>
      <c r="L68" s="52"/>
      <c r="M68" s="52"/>
      <c r="N68" s="52"/>
      <c r="O68" s="52"/>
      <c r="P68" s="52"/>
      <c r="Q68" s="52"/>
      <c r="R68" s="52"/>
      <c r="S68" s="52"/>
      <c r="T68" s="52"/>
      <c r="U68" s="52"/>
      <c r="V68" s="52"/>
      <c r="W68" s="52"/>
      <c r="X68" s="52"/>
      <c r="Y68" s="52"/>
    </row>
    <row r="69" spans="1:25">
      <c r="A69" s="79"/>
      <c r="B69" s="88" t="s">
        <v>5479</v>
      </c>
      <c r="C69" s="79"/>
      <c r="D69" s="79"/>
      <c r="E69" s="79"/>
      <c r="F69" s="79"/>
      <c r="G69" s="79"/>
      <c r="H69" s="79"/>
      <c r="I69" s="86"/>
      <c r="J69" s="52"/>
      <c r="K69" s="52"/>
      <c r="L69" s="52"/>
      <c r="M69" s="52"/>
      <c r="N69" s="52"/>
      <c r="O69" s="52"/>
      <c r="P69" s="52"/>
      <c r="Q69" s="52"/>
      <c r="R69" s="52"/>
      <c r="S69" s="52"/>
      <c r="T69" s="52"/>
      <c r="U69" s="52"/>
      <c r="V69" s="52"/>
      <c r="W69" s="52"/>
      <c r="X69" s="52"/>
      <c r="Y69" s="52"/>
    </row>
    <row r="70" spans="1:25">
      <c r="A70" s="79"/>
      <c r="B70" s="88" t="s">
        <v>5552</v>
      </c>
      <c r="C70" s="79"/>
      <c r="D70" s="79"/>
      <c r="E70" s="79"/>
      <c r="F70" s="79"/>
      <c r="G70" s="79"/>
      <c r="H70" s="79"/>
      <c r="I70" s="86"/>
      <c r="J70" s="52"/>
      <c r="K70" s="52"/>
      <c r="L70" s="52"/>
      <c r="M70" s="52"/>
      <c r="N70" s="52"/>
      <c r="O70" s="52"/>
      <c r="P70" s="52"/>
      <c r="Q70" s="52"/>
      <c r="R70" s="52"/>
      <c r="S70" s="52"/>
      <c r="T70" s="52"/>
      <c r="U70" s="52"/>
      <c r="V70" s="52"/>
      <c r="W70" s="52"/>
      <c r="X70" s="52"/>
      <c r="Y70" s="52"/>
    </row>
    <row r="71" spans="1:25">
      <c r="A71" s="79"/>
      <c r="B71" s="88" t="s">
        <v>5967</v>
      </c>
      <c r="C71" s="79"/>
      <c r="D71" s="79"/>
      <c r="E71" s="79"/>
      <c r="F71" s="79"/>
      <c r="G71" s="79"/>
      <c r="H71" s="79"/>
      <c r="I71" s="86"/>
      <c r="J71" s="52"/>
      <c r="K71" s="52"/>
      <c r="L71" s="52"/>
      <c r="M71" s="52"/>
      <c r="N71" s="52"/>
      <c r="O71" s="52"/>
      <c r="P71" s="52"/>
      <c r="Q71" s="52"/>
      <c r="R71" s="52"/>
      <c r="S71" s="52"/>
      <c r="T71" s="52"/>
      <c r="U71" s="52"/>
      <c r="V71" s="52"/>
      <c r="W71" s="52"/>
      <c r="X71" s="52"/>
      <c r="Y71" s="52"/>
    </row>
    <row r="72" spans="1:25">
      <c r="A72" s="79"/>
      <c r="B72" s="88" t="s">
        <v>5481</v>
      </c>
      <c r="C72" s="79"/>
      <c r="D72" s="79"/>
      <c r="E72" s="79"/>
      <c r="F72" s="79"/>
      <c r="G72" s="79"/>
      <c r="H72" s="79"/>
      <c r="I72" s="86"/>
      <c r="J72" s="52"/>
      <c r="K72" s="52"/>
      <c r="L72" s="52"/>
      <c r="M72" s="52"/>
      <c r="N72" s="52"/>
      <c r="O72" s="52"/>
      <c r="P72" s="52"/>
      <c r="Q72" s="52"/>
      <c r="R72" s="52"/>
      <c r="S72" s="52"/>
      <c r="T72" s="52"/>
      <c r="U72" s="52"/>
      <c r="V72" s="52"/>
      <c r="W72" s="52"/>
      <c r="X72" s="52"/>
      <c r="Y72" s="52"/>
    </row>
    <row r="73" spans="1:25">
      <c r="A73" s="79"/>
      <c r="B73" s="64"/>
      <c r="C73" s="97"/>
      <c r="D73" s="97"/>
      <c r="E73" s="97"/>
      <c r="F73" s="97"/>
      <c r="G73" s="97"/>
      <c r="H73" s="97"/>
      <c r="I73" s="98"/>
      <c r="J73" s="52"/>
      <c r="K73" s="52"/>
      <c r="L73" s="52"/>
      <c r="M73" s="52"/>
      <c r="N73" s="52"/>
      <c r="O73" s="52"/>
      <c r="P73" s="52"/>
      <c r="Q73" s="52"/>
      <c r="R73" s="52"/>
      <c r="S73" s="52"/>
      <c r="T73" s="52"/>
      <c r="U73" s="52"/>
      <c r="V73" s="52"/>
      <c r="W73" s="52"/>
      <c r="X73" s="52"/>
      <c r="Y73" s="52"/>
    </row>
    <row r="74" spans="1:25">
      <c r="A74" s="67"/>
      <c r="B74" s="52"/>
      <c r="C74" s="52"/>
      <c r="D74" s="52"/>
      <c r="E74" s="52"/>
      <c r="F74" s="52"/>
      <c r="G74" s="52"/>
      <c r="H74" s="52"/>
      <c r="I74" s="52"/>
      <c r="J74" s="52"/>
      <c r="K74" s="52"/>
      <c r="L74" s="52"/>
      <c r="M74" s="52"/>
      <c r="N74" s="52"/>
      <c r="O74" s="52"/>
      <c r="P74" s="52"/>
      <c r="Q74" s="52"/>
      <c r="R74" s="52"/>
      <c r="S74" s="52"/>
      <c r="T74" s="52"/>
      <c r="U74" s="52"/>
      <c r="V74" s="52"/>
      <c r="W74" s="52"/>
      <c r="X74" s="52"/>
      <c r="Y74" s="52"/>
    </row>
    <row r="75" spans="1:25" ht="13.2" customHeight="1">
      <c r="A75" s="5"/>
      <c r="B75" s="234"/>
      <c r="C75" s="234"/>
      <c r="D75" s="234"/>
      <c r="E75" s="234"/>
      <c r="F75" s="234"/>
      <c r="G75" s="234"/>
      <c r="H75" s="234"/>
      <c r="I75" s="234"/>
    </row>
    <row r="76" spans="1:25" ht="13.2" customHeight="1">
      <c r="A76" s="5"/>
      <c r="B76" s="5"/>
      <c r="C76" s="235" t="s">
        <v>4927</v>
      </c>
      <c r="D76" s="235"/>
      <c r="E76" s="235"/>
      <c r="F76" s="235"/>
      <c r="G76" s="5"/>
      <c r="H76" s="5"/>
      <c r="I76" s="5"/>
    </row>
    <row r="77" spans="1:25" ht="13.2" customHeight="1">
      <c r="A77" s="5"/>
      <c r="B77" s="38" t="s">
        <v>1761</v>
      </c>
      <c r="C77" s="235" t="s">
        <v>1762</v>
      </c>
      <c r="D77" s="235"/>
      <c r="E77" s="235"/>
      <c r="F77" s="235"/>
      <c r="G77" s="5"/>
      <c r="H77" s="5"/>
      <c r="I77" s="5"/>
    </row>
    <row r="78" spans="1:25" ht="135" customHeight="1">
      <c r="A78" s="5"/>
      <c r="B78" s="39"/>
      <c r="C78" s="236"/>
      <c r="D78" s="236"/>
      <c r="E78" s="5"/>
      <c r="F78" s="5"/>
      <c r="G78" s="5"/>
      <c r="H78" s="5"/>
      <c r="I78" s="5"/>
    </row>
  </sheetData>
  <mergeCells count="7">
    <mergeCell ref="B75:I75"/>
    <mergeCell ref="C76:F76"/>
    <mergeCell ref="C77:F77"/>
    <mergeCell ref="C78:D78"/>
    <mergeCell ref="B55:I55"/>
    <mergeCell ref="B56:I56"/>
    <mergeCell ref="B57:I57"/>
  </mergeCells>
  <hyperlinks>
    <hyperlink ref="A1" location="AxisServicesOpportunitiesFund" display="AXISSOF" xr:uid="{00000000-0004-0000-4E00-000000000000}"/>
    <hyperlink ref="B1" location="AxisServicesOpportunitiesFund" display="Axis Services Opportunities Fund" xr:uid="{00000000-0004-0000-4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outlinePr summaryBelow="0"/>
  </sheetPr>
  <dimension ref="A1:Y191"/>
  <sheetViews>
    <sheetView topLeftCell="A151" zoomScale="85" zoomScaleNormal="85" workbookViewId="0">
      <selection activeCell="B184" sqref="B184"/>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161</v>
      </c>
      <c r="B1" s="4" t="s">
        <v>162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240</v>
      </c>
      <c r="B7" s="18" t="s">
        <v>241</v>
      </c>
      <c r="C7" s="14" t="s">
        <v>242</v>
      </c>
      <c r="D7" s="14" t="s">
        <v>243</v>
      </c>
      <c r="E7" s="19">
        <v>2192938</v>
      </c>
      <c r="F7" s="20">
        <v>7195.0295999999998</v>
      </c>
      <c r="G7" s="21">
        <v>5.28E-2</v>
      </c>
      <c r="H7" s="22"/>
      <c r="I7" s="23"/>
    </row>
    <row r="8" spans="1:9" ht="13.2" customHeight="1">
      <c r="A8" s="17" t="s">
        <v>391</v>
      </c>
      <c r="B8" s="18" t="s">
        <v>392</v>
      </c>
      <c r="C8" s="14" t="s">
        <v>393</v>
      </c>
      <c r="D8" s="14" t="s">
        <v>394</v>
      </c>
      <c r="E8" s="19">
        <v>327419</v>
      </c>
      <c r="F8" s="20">
        <v>5622.1116000000002</v>
      </c>
      <c r="G8" s="21">
        <v>4.1300000000000003E-2</v>
      </c>
      <c r="H8" s="22"/>
      <c r="I8" s="23"/>
    </row>
    <row r="9" spans="1:9" ht="13.2" customHeight="1">
      <c r="A9" s="17" t="s">
        <v>633</v>
      </c>
      <c r="B9" s="18" t="s">
        <v>634</v>
      </c>
      <c r="C9" s="14" t="s">
        <v>635</v>
      </c>
      <c r="D9" s="14" t="s">
        <v>228</v>
      </c>
      <c r="E9" s="19">
        <v>300112</v>
      </c>
      <c r="F9" s="20">
        <v>5155.0237999999999</v>
      </c>
      <c r="G9" s="21">
        <v>3.78E-2</v>
      </c>
      <c r="H9" s="22"/>
      <c r="I9" s="23"/>
    </row>
    <row r="10" spans="1:9" ht="13.2" customHeight="1">
      <c r="A10" s="17" t="s">
        <v>971</v>
      </c>
      <c r="B10" s="18" t="s">
        <v>972</v>
      </c>
      <c r="C10" s="14" t="s">
        <v>973</v>
      </c>
      <c r="D10" s="14" t="s">
        <v>290</v>
      </c>
      <c r="E10" s="19">
        <v>2427378</v>
      </c>
      <c r="F10" s="20">
        <v>4662.0222000000003</v>
      </c>
      <c r="G10" s="21">
        <v>3.4200000000000001E-2</v>
      </c>
      <c r="H10" s="22"/>
      <c r="I10" s="23"/>
    </row>
    <row r="11" spans="1:9" ht="13.2" customHeight="1">
      <c r="A11" s="17" t="s">
        <v>516</v>
      </c>
      <c r="B11" s="18" t="s">
        <v>517</v>
      </c>
      <c r="C11" s="14" t="s">
        <v>518</v>
      </c>
      <c r="D11" s="14" t="s">
        <v>243</v>
      </c>
      <c r="E11" s="19">
        <v>1188996</v>
      </c>
      <c r="F11" s="20">
        <v>4156.1355000000003</v>
      </c>
      <c r="G11" s="21">
        <v>3.0499999999999999E-2</v>
      </c>
      <c r="H11" s="22"/>
      <c r="I11" s="23"/>
    </row>
    <row r="12" spans="1:9" ht="13.2" customHeight="1">
      <c r="A12" s="17" t="s">
        <v>795</v>
      </c>
      <c r="B12" s="18" t="s">
        <v>796</v>
      </c>
      <c r="C12" s="14" t="s">
        <v>797</v>
      </c>
      <c r="D12" s="14" t="s">
        <v>243</v>
      </c>
      <c r="E12" s="19">
        <v>602400</v>
      </c>
      <c r="F12" s="20">
        <v>3990.2975999999999</v>
      </c>
      <c r="G12" s="21">
        <v>2.93E-2</v>
      </c>
      <c r="H12" s="22"/>
      <c r="I12" s="23"/>
    </row>
    <row r="13" spans="1:9" ht="13.2" customHeight="1">
      <c r="A13" s="17" t="s">
        <v>1793</v>
      </c>
      <c r="B13" s="18" t="s">
        <v>1794</v>
      </c>
      <c r="C13" s="14" t="s">
        <v>1795</v>
      </c>
      <c r="D13" s="14" t="s">
        <v>484</v>
      </c>
      <c r="E13" s="19">
        <v>215304</v>
      </c>
      <c r="F13" s="20">
        <v>3641.4366</v>
      </c>
      <c r="G13" s="21">
        <v>2.6700000000000002E-2</v>
      </c>
      <c r="H13" s="22"/>
      <c r="I13" s="23"/>
    </row>
    <row r="14" spans="1:9" ht="13.2" customHeight="1">
      <c r="A14" s="17" t="s">
        <v>494</v>
      </c>
      <c r="B14" s="18" t="s">
        <v>495</v>
      </c>
      <c r="C14" s="14" t="s">
        <v>496</v>
      </c>
      <c r="D14" s="14" t="s">
        <v>243</v>
      </c>
      <c r="E14" s="19">
        <v>269492</v>
      </c>
      <c r="F14" s="20">
        <v>3538.43</v>
      </c>
      <c r="G14" s="21">
        <v>2.5999999999999999E-2</v>
      </c>
      <c r="H14" s="22"/>
      <c r="I14" s="23"/>
    </row>
    <row r="15" spans="1:9" ht="13.2" customHeight="1">
      <c r="A15" s="17" t="s">
        <v>418</v>
      </c>
      <c r="B15" s="18" t="s">
        <v>419</v>
      </c>
      <c r="C15" s="14" t="s">
        <v>420</v>
      </c>
      <c r="D15" s="14" t="s">
        <v>394</v>
      </c>
      <c r="E15" s="19">
        <v>179555</v>
      </c>
      <c r="F15" s="20">
        <v>3366.6563000000001</v>
      </c>
      <c r="G15" s="21">
        <v>2.47E-2</v>
      </c>
      <c r="H15" s="22"/>
      <c r="I15" s="23"/>
    </row>
    <row r="16" spans="1:9" ht="13.2" customHeight="1">
      <c r="A16" s="17" t="s">
        <v>297</v>
      </c>
      <c r="B16" s="18" t="s">
        <v>298</v>
      </c>
      <c r="C16" s="14" t="s">
        <v>299</v>
      </c>
      <c r="D16" s="14" t="s">
        <v>251</v>
      </c>
      <c r="E16" s="19">
        <v>32107</v>
      </c>
      <c r="F16" s="20">
        <v>3039.5697</v>
      </c>
      <c r="G16" s="21">
        <v>2.23E-2</v>
      </c>
      <c r="H16" s="22"/>
      <c r="I16" s="23"/>
    </row>
    <row r="17" spans="1:9" ht="13.2" customHeight="1">
      <c r="A17" s="17" t="s">
        <v>596</v>
      </c>
      <c r="B17" s="18" t="s">
        <v>597</v>
      </c>
      <c r="C17" s="14" t="s">
        <v>598</v>
      </c>
      <c r="D17" s="14" t="s">
        <v>384</v>
      </c>
      <c r="E17" s="19">
        <v>371805</v>
      </c>
      <c r="F17" s="20">
        <v>3022.9605999999999</v>
      </c>
      <c r="G17" s="21">
        <v>2.2200000000000001E-2</v>
      </c>
      <c r="H17" s="22"/>
      <c r="I17" s="23"/>
    </row>
    <row r="18" spans="1:9" ht="13.2" customHeight="1">
      <c r="A18" s="17" t="s">
        <v>1014</v>
      </c>
      <c r="B18" s="18" t="s">
        <v>1015</v>
      </c>
      <c r="C18" s="14" t="s">
        <v>1016</v>
      </c>
      <c r="D18" s="14" t="s">
        <v>407</v>
      </c>
      <c r="E18" s="19">
        <v>13508</v>
      </c>
      <c r="F18" s="20">
        <v>2987.1590999999999</v>
      </c>
      <c r="G18" s="21">
        <v>2.1899999999999999E-2</v>
      </c>
      <c r="H18" s="22"/>
      <c r="I18" s="23"/>
    </row>
    <row r="19" spans="1:9" ht="13.2" customHeight="1">
      <c r="A19" s="17" t="s">
        <v>1092</v>
      </c>
      <c r="B19" s="18" t="s">
        <v>1093</v>
      </c>
      <c r="C19" s="14" t="s">
        <v>1094</v>
      </c>
      <c r="D19" s="14" t="s">
        <v>243</v>
      </c>
      <c r="E19" s="19">
        <v>1419857</v>
      </c>
      <c r="F19" s="20">
        <v>2916.2442999999998</v>
      </c>
      <c r="G19" s="21">
        <v>2.1399999999999999E-2</v>
      </c>
      <c r="H19" s="22"/>
      <c r="I19" s="23"/>
    </row>
    <row r="20" spans="1:9" ht="13.2" customHeight="1">
      <c r="A20" s="17" t="s">
        <v>606</v>
      </c>
      <c r="B20" s="18" t="s">
        <v>607</v>
      </c>
      <c r="C20" s="14" t="s">
        <v>608</v>
      </c>
      <c r="D20" s="14" t="s">
        <v>431</v>
      </c>
      <c r="E20" s="19">
        <v>70059</v>
      </c>
      <c r="F20" s="20">
        <v>2823.3777</v>
      </c>
      <c r="G20" s="21">
        <v>2.07E-2</v>
      </c>
      <c r="H20" s="22"/>
      <c r="I20" s="23"/>
    </row>
    <row r="21" spans="1:9" ht="13.2" customHeight="1">
      <c r="A21" s="17" t="s">
        <v>1137</v>
      </c>
      <c r="B21" s="18" t="s">
        <v>1138</v>
      </c>
      <c r="C21" s="14" t="s">
        <v>1139</v>
      </c>
      <c r="D21" s="14" t="s">
        <v>989</v>
      </c>
      <c r="E21" s="19">
        <v>175000</v>
      </c>
      <c r="F21" s="20">
        <v>2796.3249999999998</v>
      </c>
      <c r="G21" s="21">
        <v>2.0500000000000001E-2</v>
      </c>
      <c r="H21" s="22"/>
      <c r="I21" s="23"/>
    </row>
    <row r="22" spans="1:9" ht="13.2" customHeight="1">
      <c r="A22" s="17" t="s">
        <v>832</v>
      </c>
      <c r="B22" s="18" t="s">
        <v>833</v>
      </c>
      <c r="C22" s="14" t="s">
        <v>834</v>
      </c>
      <c r="D22" s="14" t="s">
        <v>251</v>
      </c>
      <c r="E22" s="19">
        <v>180317</v>
      </c>
      <c r="F22" s="20">
        <v>2632.0871999999999</v>
      </c>
      <c r="G22" s="21">
        <v>1.9300000000000001E-2</v>
      </c>
      <c r="H22" s="22"/>
      <c r="I22" s="23"/>
    </row>
    <row r="23" spans="1:9" ht="13.2" customHeight="1">
      <c r="A23" s="17" t="s">
        <v>4928</v>
      </c>
      <c r="B23" s="18" t="s">
        <v>4929</v>
      </c>
      <c r="C23" s="14" t="s">
        <v>4930</v>
      </c>
      <c r="D23" s="14" t="s">
        <v>309</v>
      </c>
      <c r="E23" s="19">
        <v>432066</v>
      </c>
      <c r="F23" s="20">
        <v>2565.6079</v>
      </c>
      <c r="G23" s="21">
        <v>1.8800000000000001E-2</v>
      </c>
      <c r="H23" s="22"/>
      <c r="I23" s="23"/>
    </row>
    <row r="24" spans="1:9" ht="13.2" customHeight="1">
      <c r="A24" s="17" t="s">
        <v>314</v>
      </c>
      <c r="B24" s="18" t="s">
        <v>315</v>
      </c>
      <c r="C24" s="14" t="s">
        <v>316</v>
      </c>
      <c r="D24" s="14" t="s">
        <v>232</v>
      </c>
      <c r="E24" s="19">
        <v>124100</v>
      </c>
      <c r="F24" s="20">
        <v>2508.0610000000001</v>
      </c>
      <c r="G24" s="21">
        <v>1.84E-2</v>
      </c>
      <c r="H24" s="22"/>
      <c r="I24" s="23"/>
    </row>
    <row r="25" spans="1:9" ht="13.2" customHeight="1">
      <c r="A25" s="17" t="s">
        <v>481</v>
      </c>
      <c r="B25" s="18" t="s">
        <v>482</v>
      </c>
      <c r="C25" s="14" t="s">
        <v>483</v>
      </c>
      <c r="D25" s="14" t="s">
        <v>484</v>
      </c>
      <c r="E25" s="19">
        <v>142187</v>
      </c>
      <c r="F25" s="20">
        <v>2399.69</v>
      </c>
      <c r="G25" s="21">
        <v>1.7600000000000001E-2</v>
      </c>
      <c r="H25" s="22"/>
      <c r="I25" s="23"/>
    </row>
    <row r="26" spans="1:9" ht="13.2" customHeight="1">
      <c r="A26" s="17" t="s">
        <v>4441</v>
      </c>
      <c r="B26" s="18" t="s">
        <v>4442</v>
      </c>
      <c r="C26" s="14" t="s">
        <v>4443</v>
      </c>
      <c r="D26" s="14" t="s">
        <v>247</v>
      </c>
      <c r="E26" s="19">
        <v>1567729</v>
      </c>
      <c r="F26" s="20">
        <v>2301.1125999999999</v>
      </c>
      <c r="G26" s="21">
        <v>1.6899999999999998E-2</v>
      </c>
      <c r="H26" s="22"/>
      <c r="I26" s="23"/>
    </row>
    <row r="27" spans="1:9" ht="13.2" customHeight="1">
      <c r="A27" s="17" t="s">
        <v>1469</v>
      </c>
      <c r="B27" s="18" t="s">
        <v>1470</v>
      </c>
      <c r="C27" s="14" t="s">
        <v>1471</v>
      </c>
      <c r="D27" s="14" t="s">
        <v>243</v>
      </c>
      <c r="E27" s="19">
        <v>1368584</v>
      </c>
      <c r="F27" s="20">
        <v>2287.0407</v>
      </c>
      <c r="G27" s="21">
        <v>1.6799999999999999E-2</v>
      </c>
      <c r="H27" s="22"/>
      <c r="I27" s="23"/>
    </row>
    <row r="28" spans="1:9" ht="13.2" customHeight="1">
      <c r="A28" s="17" t="s">
        <v>853</v>
      </c>
      <c r="B28" s="18" t="s">
        <v>854</v>
      </c>
      <c r="C28" s="14" t="s">
        <v>855</v>
      </c>
      <c r="D28" s="14" t="s">
        <v>657</v>
      </c>
      <c r="E28" s="19">
        <v>90263</v>
      </c>
      <c r="F28" s="20">
        <v>2139.2330999999999</v>
      </c>
      <c r="G28" s="21">
        <v>1.5699999999999999E-2</v>
      </c>
      <c r="H28" s="22"/>
      <c r="I28" s="23"/>
    </row>
    <row r="29" spans="1:9" ht="13.2" customHeight="1">
      <c r="A29" s="17" t="s">
        <v>4416</v>
      </c>
      <c r="B29" s="18" t="s">
        <v>4417</v>
      </c>
      <c r="C29" s="14" t="s">
        <v>4418</v>
      </c>
      <c r="D29" s="14" t="s">
        <v>218</v>
      </c>
      <c r="E29" s="19">
        <v>418769</v>
      </c>
      <c r="F29" s="20">
        <v>2068.3000999999999</v>
      </c>
      <c r="G29" s="21">
        <v>1.52E-2</v>
      </c>
      <c r="H29" s="22"/>
      <c r="I29" s="23"/>
    </row>
    <row r="30" spans="1:9" ht="13.2" customHeight="1">
      <c r="A30" s="17" t="s">
        <v>740</v>
      </c>
      <c r="B30" s="18" t="s">
        <v>741</v>
      </c>
      <c r="C30" s="14" t="s">
        <v>742</v>
      </c>
      <c r="D30" s="14" t="s">
        <v>309</v>
      </c>
      <c r="E30" s="19">
        <v>450513</v>
      </c>
      <c r="F30" s="20">
        <v>2055.2402999999999</v>
      </c>
      <c r="G30" s="21">
        <v>1.5100000000000001E-2</v>
      </c>
      <c r="H30" s="22"/>
      <c r="I30" s="23"/>
    </row>
    <row r="31" spans="1:9" ht="13.2" customHeight="1">
      <c r="A31" s="17" t="s">
        <v>578</v>
      </c>
      <c r="B31" s="18" t="s">
        <v>579</v>
      </c>
      <c r="C31" s="14" t="s">
        <v>580</v>
      </c>
      <c r="D31" s="14" t="s">
        <v>243</v>
      </c>
      <c r="E31" s="19">
        <v>714243</v>
      </c>
      <c r="F31" s="20">
        <v>2013.451</v>
      </c>
      <c r="G31" s="21">
        <v>1.4800000000000001E-2</v>
      </c>
      <c r="H31" s="22"/>
      <c r="I31" s="23"/>
    </row>
    <row r="32" spans="1:9" ht="13.2" customHeight="1">
      <c r="A32" s="17" t="s">
        <v>2987</v>
      </c>
      <c r="B32" s="18" t="s">
        <v>2988</v>
      </c>
      <c r="C32" s="14" t="s">
        <v>2989</v>
      </c>
      <c r="D32" s="14" t="s">
        <v>865</v>
      </c>
      <c r="E32" s="19">
        <v>228323</v>
      </c>
      <c r="F32" s="20">
        <v>1998.8536999999999</v>
      </c>
      <c r="G32" s="21">
        <v>1.47E-2</v>
      </c>
      <c r="H32" s="22"/>
      <c r="I32" s="23"/>
    </row>
    <row r="33" spans="1:9" ht="13.2" customHeight="1">
      <c r="A33" s="17" t="s">
        <v>1113</v>
      </c>
      <c r="B33" s="18" t="s">
        <v>1114</v>
      </c>
      <c r="C33" s="14" t="s">
        <v>1115</v>
      </c>
      <c r="D33" s="14" t="s">
        <v>989</v>
      </c>
      <c r="E33" s="19">
        <v>4202130</v>
      </c>
      <c r="F33" s="20">
        <v>1977.1022</v>
      </c>
      <c r="G33" s="21">
        <v>1.4500000000000001E-2</v>
      </c>
      <c r="H33" s="22"/>
      <c r="I33" s="23"/>
    </row>
    <row r="34" spans="1:9" ht="13.2" customHeight="1">
      <c r="A34" s="17" t="s">
        <v>465</v>
      </c>
      <c r="B34" s="18" t="s">
        <v>466</v>
      </c>
      <c r="C34" s="14" t="s">
        <v>467</v>
      </c>
      <c r="D34" s="14" t="s">
        <v>431</v>
      </c>
      <c r="E34" s="19">
        <v>44133</v>
      </c>
      <c r="F34" s="20">
        <v>1961.8000999999999</v>
      </c>
      <c r="G34" s="21">
        <v>1.44E-2</v>
      </c>
      <c r="H34" s="22"/>
      <c r="I34" s="23"/>
    </row>
    <row r="35" spans="1:9" ht="13.2" customHeight="1">
      <c r="A35" s="17" t="s">
        <v>1723</v>
      </c>
      <c r="B35" s="18" t="s">
        <v>1724</v>
      </c>
      <c r="C35" s="14" t="s">
        <v>1725</v>
      </c>
      <c r="D35" s="14" t="s">
        <v>528</v>
      </c>
      <c r="E35" s="19">
        <v>703728</v>
      </c>
      <c r="F35" s="20">
        <v>1947.9191000000001</v>
      </c>
      <c r="G35" s="21">
        <v>1.43E-2</v>
      </c>
      <c r="H35" s="22"/>
      <c r="I35" s="23"/>
    </row>
    <row r="36" spans="1:9" ht="13.2" customHeight="1">
      <c r="A36" s="17" t="s">
        <v>269</v>
      </c>
      <c r="B36" s="18" t="s">
        <v>270</v>
      </c>
      <c r="C36" s="14" t="s">
        <v>271</v>
      </c>
      <c r="D36" s="14" t="s">
        <v>272</v>
      </c>
      <c r="E36" s="19">
        <v>462608</v>
      </c>
      <c r="F36" s="20">
        <v>1917.2789</v>
      </c>
      <c r="G36" s="21">
        <v>1.41E-2</v>
      </c>
      <c r="H36" s="22"/>
      <c r="I36" s="23"/>
    </row>
    <row r="37" spans="1:9" ht="13.2" customHeight="1">
      <c r="A37" s="17" t="s">
        <v>1011</v>
      </c>
      <c r="B37" s="18" t="s">
        <v>1012</v>
      </c>
      <c r="C37" s="14" t="s">
        <v>1013</v>
      </c>
      <c r="D37" s="14" t="s">
        <v>484</v>
      </c>
      <c r="E37" s="19">
        <v>29144</v>
      </c>
      <c r="F37" s="20">
        <v>1860.9901</v>
      </c>
      <c r="G37" s="21">
        <v>1.37E-2</v>
      </c>
      <c r="H37" s="22"/>
      <c r="I37" s="23"/>
    </row>
    <row r="38" spans="1:9" ht="13.2" customHeight="1">
      <c r="A38" s="17" t="s">
        <v>3552</v>
      </c>
      <c r="B38" s="18" t="s">
        <v>3553</v>
      </c>
      <c r="C38" s="14" t="s">
        <v>3554</v>
      </c>
      <c r="D38" s="14" t="s">
        <v>791</v>
      </c>
      <c r="E38" s="19">
        <v>302402</v>
      </c>
      <c r="F38" s="20">
        <v>1758.3163999999999</v>
      </c>
      <c r="G38" s="21">
        <v>1.29E-2</v>
      </c>
      <c r="H38" s="22"/>
      <c r="I38" s="23"/>
    </row>
    <row r="39" spans="1:9" ht="13.2" customHeight="1">
      <c r="A39" s="17" t="s">
        <v>1645</v>
      </c>
      <c r="B39" s="18" t="s">
        <v>1646</v>
      </c>
      <c r="C39" s="14" t="s">
        <v>1647</v>
      </c>
      <c r="D39" s="14" t="s">
        <v>394</v>
      </c>
      <c r="E39" s="19">
        <v>1027627</v>
      </c>
      <c r="F39" s="20">
        <v>1685.6166000000001</v>
      </c>
      <c r="G39" s="21">
        <v>1.24E-2</v>
      </c>
      <c r="H39" s="22"/>
      <c r="I39" s="23"/>
    </row>
    <row r="40" spans="1:9" ht="13.2" customHeight="1">
      <c r="A40" s="17" t="s">
        <v>225</v>
      </c>
      <c r="B40" s="18" t="s">
        <v>226</v>
      </c>
      <c r="C40" s="14" t="s">
        <v>227</v>
      </c>
      <c r="D40" s="14" t="s">
        <v>228</v>
      </c>
      <c r="E40" s="19">
        <v>50718</v>
      </c>
      <c r="F40" s="20">
        <v>1664.5648000000001</v>
      </c>
      <c r="G40" s="21">
        <v>1.2200000000000001E-2</v>
      </c>
      <c r="H40" s="22"/>
      <c r="I40" s="23"/>
    </row>
    <row r="41" spans="1:9" ht="13.2" customHeight="1">
      <c r="A41" s="17" t="s">
        <v>1439</v>
      </c>
      <c r="B41" s="18" t="s">
        <v>1440</v>
      </c>
      <c r="C41" s="14" t="s">
        <v>1441</v>
      </c>
      <c r="D41" s="14" t="s">
        <v>424</v>
      </c>
      <c r="E41" s="19">
        <v>95056</v>
      </c>
      <c r="F41" s="20">
        <v>1658.8223</v>
      </c>
      <c r="G41" s="21">
        <v>1.2200000000000001E-2</v>
      </c>
      <c r="H41" s="22"/>
      <c r="I41" s="23"/>
    </row>
    <row r="42" spans="1:9" ht="13.2" customHeight="1">
      <c r="A42" s="17" t="s">
        <v>4435</v>
      </c>
      <c r="B42" s="18" t="s">
        <v>4436</v>
      </c>
      <c r="C42" s="14" t="s">
        <v>4437</v>
      </c>
      <c r="D42" s="14" t="s">
        <v>484</v>
      </c>
      <c r="E42" s="19">
        <v>73201</v>
      </c>
      <c r="F42" s="20">
        <v>1611.3004000000001</v>
      </c>
      <c r="G42" s="21">
        <v>1.18E-2</v>
      </c>
      <c r="H42" s="22"/>
      <c r="I42" s="23"/>
    </row>
    <row r="43" spans="1:9" ht="13.2" customHeight="1">
      <c r="A43" s="17" t="s">
        <v>1242</v>
      </c>
      <c r="B43" s="18" t="s">
        <v>1243</v>
      </c>
      <c r="C43" s="14" t="s">
        <v>1244</v>
      </c>
      <c r="D43" s="14" t="s">
        <v>865</v>
      </c>
      <c r="E43" s="19">
        <v>155298</v>
      </c>
      <c r="F43" s="20">
        <v>1545.1375</v>
      </c>
      <c r="G43" s="21">
        <v>1.1299999999999999E-2</v>
      </c>
      <c r="H43" s="22"/>
      <c r="I43" s="23"/>
    </row>
    <row r="44" spans="1:9" ht="13.2" customHeight="1">
      <c r="A44" s="17" t="s">
        <v>707</v>
      </c>
      <c r="B44" s="18" t="s">
        <v>708</v>
      </c>
      <c r="C44" s="14" t="s">
        <v>709</v>
      </c>
      <c r="D44" s="14" t="s">
        <v>431</v>
      </c>
      <c r="E44" s="19">
        <v>44951</v>
      </c>
      <c r="F44" s="20">
        <v>1451.7375</v>
      </c>
      <c r="G44" s="21">
        <v>1.0699999999999999E-2</v>
      </c>
      <c r="H44" s="22"/>
      <c r="I44" s="23"/>
    </row>
    <row r="45" spans="1:9" ht="13.2" customHeight="1">
      <c r="A45" s="17" t="s">
        <v>548</v>
      </c>
      <c r="B45" s="18" t="s">
        <v>549</v>
      </c>
      <c r="C45" s="14" t="s">
        <v>550</v>
      </c>
      <c r="D45" s="14" t="s">
        <v>384</v>
      </c>
      <c r="E45" s="19">
        <v>2727</v>
      </c>
      <c r="F45" s="20">
        <v>1363.5</v>
      </c>
      <c r="G45" s="21">
        <v>0.01</v>
      </c>
      <c r="H45" s="22"/>
      <c r="I45" s="23"/>
    </row>
    <row r="46" spans="1:9" ht="13.2" customHeight="1">
      <c r="A46" s="17" t="s">
        <v>1281</v>
      </c>
      <c r="B46" s="18" t="s">
        <v>1282</v>
      </c>
      <c r="C46" s="14" t="s">
        <v>1283</v>
      </c>
      <c r="D46" s="14" t="s">
        <v>865</v>
      </c>
      <c r="E46" s="19">
        <v>3286</v>
      </c>
      <c r="F46" s="20">
        <v>1167.5157999999999</v>
      </c>
      <c r="G46" s="21">
        <v>8.6E-3</v>
      </c>
      <c r="H46" s="22"/>
      <c r="I46" s="23"/>
    </row>
    <row r="47" spans="1:9" ht="13.2" customHeight="1">
      <c r="A47" s="17" t="s">
        <v>441</v>
      </c>
      <c r="B47" s="18" t="s">
        <v>442</v>
      </c>
      <c r="C47" s="14" t="s">
        <v>443</v>
      </c>
      <c r="D47" s="14" t="s">
        <v>247</v>
      </c>
      <c r="E47" s="19">
        <v>7311</v>
      </c>
      <c r="F47" s="20">
        <v>1085.6835000000001</v>
      </c>
      <c r="G47" s="21">
        <v>8.0000000000000002E-3</v>
      </c>
      <c r="H47" s="22"/>
      <c r="I47" s="23"/>
    </row>
    <row r="48" spans="1:9" ht="13.2" customHeight="1">
      <c r="A48" s="17" t="s">
        <v>1553</v>
      </c>
      <c r="B48" s="18" t="s">
        <v>1554</v>
      </c>
      <c r="C48" s="14" t="s">
        <v>1555</v>
      </c>
      <c r="D48" s="14" t="s">
        <v>384</v>
      </c>
      <c r="E48" s="19">
        <v>181151</v>
      </c>
      <c r="F48" s="20">
        <v>959.01340000000005</v>
      </c>
      <c r="G48" s="21">
        <v>7.0000000000000001E-3</v>
      </c>
      <c r="H48" s="22"/>
      <c r="I48" s="23"/>
    </row>
    <row r="49" spans="1:9" ht="13.2" customHeight="1">
      <c r="A49" s="17" t="s">
        <v>4432</v>
      </c>
      <c r="B49" s="18" t="s">
        <v>4433</v>
      </c>
      <c r="C49" s="14" t="s">
        <v>4434</v>
      </c>
      <c r="D49" s="14" t="s">
        <v>251</v>
      </c>
      <c r="E49" s="19">
        <v>52499</v>
      </c>
      <c r="F49" s="20">
        <v>955.27179999999998</v>
      </c>
      <c r="G49" s="21">
        <v>7.0000000000000001E-3</v>
      </c>
      <c r="H49" s="22"/>
      <c r="I49" s="23"/>
    </row>
    <row r="50" spans="1:9" ht="13.2" customHeight="1">
      <c r="A50" s="17" t="s">
        <v>1811</v>
      </c>
      <c r="B50" s="18" t="s">
        <v>1812</v>
      </c>
      <c r="C50" s="14" t="s">
        <v>1813</v>
      </c>
      <c r="D50" s="14" t="s">
        <v>384</v>
      </c>
      <c r="E50" s="19">
        <v>61430</v>
      </c>
      <c r="F50" s="20">
        <v>905.84680000000003</v>
      </c>
      <c r="G50" s="21">
        <v>6.6E-3</v>
      </c>
      <c r="H50" s="22"/>
      <c r="I50" s="23"/>
    </row>
    <row r="51" spans="1:9" ht="13.2" customHeight="1">
      <c r="A51" s="17" t="s">
        <v>4880</v>
      </c>
      <c r="B51" s="18" t="s">
        <v>4881</v>
      </c>
      <c r="C51" s="14" t="s">
        <v>4882</v>
      </c>
      <c r="D51" s="14" t="s">
        <v>484</v>
      </c>
      <c r="E51" s="19">
        <v>270448</v>
      </c>
      <c r="F51" s="20">
        <v>871.51869999999997</v>
      </c>
      <c r="G51" s="21">
        <v>6.4000000000000003E-3</v>
      </c>
      <c r="H51" s="22"/>
      <c r="I51" s="23"/>
    </row>
    <row r="52" spans="1:9" ht="13.2" customHeight="1">
      <c r="A52" s="17" t="s">
        <v>1275</v>
      </c>
      <c r="B52" s="18" t="s">
        <v>1276</v>
      </c>
      <c r="C52" s="14" t="s">
        <v>1277</v>
      </c>
      <c r="D52" s="14" t="s">
        <v>251</v>
      </c>
      <c r="E52" s="19">
        <v>96769</v>
      </c>
      <c r="F52" s="20">
        <v>864.19560000000001</v>
      </c>
      <c r="G52" s="21">
        <v>6.3E-3</v>
      </c>
      <c r="H52" s="22"/>
      <c r="I52" s="23"/>
    </row>
    <row r="53" spans="1:9" ht="13.2" customHeight="1">
      <c r="A53" s="17" t="s">
        <v>1035</v>
      </c>
      <c r="B53" s="18" t="s">
        <v>1036</v>
      </c>
      <c r="C53" s="14" t="s">
        <v>1037</v>
      </c>
      <c r="D53" s="14" t="s">
        <v>407</v>
      </c>
      <c r="E53" s="19">
        <v>56152</v>
      </c>
      <c r="F53" s="20">
        <v>621.37800000000004</v>
      </c>
      <c r="G53" s="21">
        <v>4.5999999999999999E-3</v>
      </c>
      <c r="H53" s="22"/>
      <c r="I53" s="23"/>
    </row>
    <row r="54" spans="1:9" ht="13.2" customHeight="1">
      <c r="A54" s="17" t="s">
        <v>1693</v>
      </c>
      <c r="B54" s="18" t="s">
        <v>1694</v>
      </c>
      <c r="C54" s="14" t="s">
        <v>1695</v>
      </c>
      <c r="D54" s="14" t="s">
        <v>309</v>
      </c>
      <c r="E54" s="19">
        <v>4286</v>
      </c>
      <c r="F54" s="20">
        <v>211.04259999999999</v>
      </c>
      <c r="G54" s="21">
        <v>1.5E-3</v>
      </c>
      <c r="H54" s="22"/>
      <c r="I54" s="23"/>
    </row>
    <row r="55" spans="1:9" ht="13.2" customHeight="1">
      <c r="A55" s="5"/>
      <c r="B55" s="13" t="s">
        <v>1745</v>
      </c>
      <c r="C55" s="14"/>
      <c r="D55" s="14"/>
      <c r="E55" s="14"/>
      <c r="F55" s="24">
        <v>113927.00930000001</v>
      </c>
      <c r="G55" s="25">
        <v>0.83609999999999995</v>
      </c>
      <c r="H55" s="26"/>
      <c r="I55" s="27"/>
    </row>
    <row r="56" spans="1:9" ht="13.2" customHeight="1">
      <c r="A56" s="5"/>
      <c r="B56" s="28" t="s">
        <v>1746</v>
      </c>
      <c r="C56" s="2"/>
      <c r="D56" s="2"/>
      <c r="E56" s="2"/>
      <c r="F56" s="26" t="s">
        <v>1747</v>
      </c>
      <c r="G56" s="26" t="s">
        <v>1747</v>
      </c>
      <c r="H56" s="26"/>
      <c r="I56" s="27"/>
    </row>
    <row r="57" spans="1:9" ht="13.2" customHeight="1">
      <c r="A57" s="5"/>
      <c r="B57" s="28" t="s">
        <v>1745</v>
      </c>
      <c r="C57" s="2"/>
      <c r="D57" s="2"/>
      <c r="E57" s="2"/>
      <c r="F57" s="26" t="s">
        <v>1747</v>
      </c>
      <c r="G57" s="26" t="s">
        <v>1747</v>
      </c>
      <c r="H57" s="26"/>
      <c r="I57" s="27"/>
    </row>
    <row r="58" spans="1:9" ht="13.2" customHeight="1">
      <c r="A58" s="5"/>
      <c r="B58" s="28" t="s">
        <v>1748</v>
      </c>
      <c r="C58" s="29"/>
      <c r="D58" s="2"/>
      <c r="E58" s="29"/>
      <c r="F58" s="24">
        <v>113927.00930000001</v>
      </c>
      <c r="G58" s="25">
        <v>0.83609999999999995</v>
      </c>
      <c r="H58" s="26"/>
      <c r="I58" s="27"/>
    </row>
    <row r="59" spans="1:9" ht="13.2" customHeight="1">
      <c r="A59" s="5"/>
      <c r="B59" s="13" t="s">
        <v>3719</v>
      </c>
      <c r="C59" s="14"/>
      <c r="D59" s="14"/>
      <c r="E59" s="14"/>
      <c r="F59" s="14"/>
      <c r="G59" s="14"/>
      <c r="H59" s="15"/>
      <c r="I59" s="16"/>
    </row>
    <row r="60" spans="1:9" ht="13.2" customHeight="1">
      <c r="A60" s="5"/>
      <c r="B60" s="13" t="s">
        <v>192</v>
      </c>
      <c r="C60" s="14"/>
      <c r="D60" s="14"/>
      <c r="E60" s="14"/>
      <c r="F60" s="5"/>
      <c r="G60" s="15"/>
      <c r="H60" s="15"/>
      <c r="I60" s="16"/>
    </row>
    <row r="61" spans="1:9" ht="13.2" customHeight="1">
      <c r="A61" s="17" t="s">
        <v>3724</v>
      </c>
      <c r="B61" s="18" t="s">
        <v>3725</v>
      </c>
      <c r="C61" s="14" t="s">
        <v>3726</v>
      </c>
      <c r="D61" s="14" t="s">
        <v>3727</v>
      </c>
      <c r="E61" s="19">
        <v>9206</v>
      </c>
      <c r="F61" s="20">
        <v>1940.0401999999999</v>
      </c>
      <c r="G61" s="21">
        <v>1.4200000000000001E-2</v>
      </c>
      <c r="H61" s="22"/>
      <c r="I61" s="23"/>
    </row>
    <row r="62" spans="1:9" ht="13.2" customHeight="1">
      <c r="A62" s="17" t="s">
        <v>3728</v>
      </c>
      <c r="B62" s="18" t="s">
        <v>3729</v>
      </c>
      <c r="C62" s="14" t="s">
        <v>3730</v>
      </c>
      <c r="D62" s="14" t="s">
        <v>3727</v>
      </c>
      <c r="E62" s="19">
        <v>3659</v>
      </c>
      <c r="F62" s="20">
        <v>1450.5252</v>
      </c>
      <c r="G62" s="21">
        <v>1.06E-2</v>
      </c>
      <c r="H62" s="22"/>
      <c r="I62" s="23"/>
    </row>
    <row r="63" spans="1:9" ht="13.2" customHeight="1">
      <c r="A63" s="17" t="s">
        <v>3743</v>
      </c>
      <c r="B63" s="18" t="s">
        <v>3744</v>
      </c>
      <c r="C63" s="14" t="s">
        <v>3745</v>
      </c>
      <c r="D63" s="14" t="s">
        <v>3746</v>
      </c>
      <c r="E63" s="19">
        <v>2872</v>
      </c>
      <c r="F63" s="20">
        <v>1390.6594</v>
      </c>
      <c r="G63" s="21">
        <v>1.0200000000000001E-2</v>
      </c>
      <c r="H63" s="22"/>
      <c r="I63" s="23"/>
    </row>
    <row r="64" spans="1:9" ht="13.2" customHeight="1">
      <c r="A64" s="17" t="s">
        <v>3720</v>
      </c>
      <c r="B64" s="18" t="s">
        <v>3721</v>
      </c>
      <c r="C64" s="14" t="s">
        <v>3722</v>
      </c>
      <c r="D64" s="14" t="s">
        <v>3723</v>
      </c>
      <c r="E64" s="19">
        <v>3774</v>
      </c>
      <c r="F64" s="20">
        <v>1222.4463000000001</v>
      </c>
      <c r="G64" s="21">
        <v>8.9999999999999993E-3</v>
      </c>
      <c r="H64" s="22"/>
      <c r="I64" s="23"/>
    </row>
    <row r="65" spans="1:9" ht="13.2" customHeight="1">
      <c r="A65" s="17" t="s">
        <v>4931</v>
      </c>
      <c r="B65" s="18" t="s">
        <v>4932</v>
      </c>
      <c r="C65" s="14" t="s">
        <v>4933</v>
      </c>
      <c r="D65" s="14" t="s">
        <v>4934</v>
      </c>
      <c r="E65" s="19">
        <v>4459</v>
      </c>
      <c r="F65" s="20">
        <v>1105.6215</v>
      </c>
      <c r="G65" s="21">
        <v>8.0999999999999996E-3</v>
      </c>
      <c r="H65" s="22"/>
      <c r="I65" s="23"/>
    </row>
    <row r="66" spans="1:9" ht="13.2" customHeight="1">
      <c r="A66" s="17" t="s">
        <v>4935</v>
      </c>
      <c r="B66" s="18" t="s">
        <v>4936</v>
      </c>
      <c r="C66" s="14" t="s">
        <v>4937</v>
      </c>
      <c r="D66" s="14" t="s">
        <v>3727</v>
      </c>
      <c r="E66" s="19">
        <v>2596</v>
      </c>
      <c r="F66" s="20">
        <v>917.66750000000002</v>
      </c>
      <c r="G66" s="21">
        <v>6.7000000000000002E-3</v>
      </c>
      <c r="H66" s="22"/>
      <c r="I66" s="23"/>
    </row>
    <row r="67" spans="1:9" ht="13.2" customHeight="1">
      <c r="A67" s="17" t="s">
        <v>3751</v>
      </c>
      <c r="B67" s="18" t="s">
        <v>3752</v>
      </c>
      <c r="C67" s="14" t="s">
        <v>3753</v>
      </c>
      <c r="D67" s="14" t="s">
        <v>3723</v>
      </c>
      <c r="E67" s="19">
        <v>1484</v>
      </c>
      <c r="F67" s="20">
        <v>810.71469999999999</v>
      </c>
      <c r="G67" s="21">
        <v>5.8999999999999999E-3</v>
      </c>
      <c r="H67" s="22"/>
      <c r="I67" s="23"/>
    </row>
    <row r="68" spans="1:9" ht="13.2" customHeight="1">
      <c r="A68" s="17" t="s">
        <v>4938</v>
      </c>
      <c r="B68" s="18" t="s">
        <v>4939</v>
      </c>
      <c r="C68" s="14" t="s">
        <v>4940</v>
      </c>
      <c r="D68" s="14" t="s">
        <v>3765</v>
      </c>
      <c r="E68" s="19">
        <v>472</v>
      </c>
      <c r="F68" s="20">
        <v>764.10040000000004</v>
      </c>
      <c r="G68" s="21">
        <v>5.5999999999999999E-3</v>
      </c>
      <c r="H68" s="22"/>
      <c r="I68" s="23"/>
    </row>
    <row r="69" spans="1:9" ht="13.2" customHeight="1">
      <c r="A69" s="17" t="s">
        <v>4941</v>
      </c>
      <c r="B69" s="18" t="s">
        <v>4942</v>
      </c>
      <c r="C69" s="14" t="s">
        <v>4943</v>
      </c>
      <c r="D69" s="14" t="s">
        <v>4944</v>
      </c>
      <c r="E69" s="19">
        <v>2412</v>
      </c>
      <c r="F69" s="20">
        <v>729.47609999999997</v>
      </c>
      <c r="G69" s="21">
        <v>5.4000000000000003E-3</v>
      </c>
      <c r="H69" s="22"/>
      <c r="I69" s="23"/>
    </row>
    <row r="70" spans="1:9" ht="13.2" customHeight="1">
      <c r="A70" s="17" t="s">
        <v>4945</v>
      </c>
      <c r="B70" s="18" t="s">
        <v>4946</v>
      </c>
      <c r="C70" s="14" t="s">
        <v>4947</v>
      </c>
      <c r="D70" s="14" t="s">
        <v>4948</v>
      </c>
      <c r="E70" s="19">
        <v>12688</v>
      </c>
      <c r="F70" s="20">
        <v>705.57579999999996</v>
      </c>
      <c r="G70" s="21">
        <v>5.1999999999999998E-3</v>
      </c>
      <c r="H70" s="22"/>
      <c r="I70" s="23"/>
    </row>
    <row r="71" spans="1:9" ht="13.2" customHeight="1">
      <c r="A71" s="17" t="s">
        <v>3758</v>
      </c>
      <c r="B71" s="18" t="s">
        <v>3759</v>
      </c>
      <c r="C71" s="14" t="s">
        <v>3760</v>
      </c>
      <c r="D71" s="14" t="s">
        <v>3761</v>
      </c>
      <c r="E71" s="19">
        <v>3473</v>
      </c>
      <c r="F71" s="20">
        <v>648.71429999999998</v>
      </c>
      <c r="G71" s="21">
        <v>4.7999999999999996E-3</v>
      </c>
      <c r="H71" s="22"/>
      <c r="I71" s="23"/>
    </row>
    <row r="72" spans="1:9" ht="13.2" customHeight="1">
      <c r="A72" s="17" t="s">
        <v>4949</v>
      </c>
      <c r="B72" s="18" t="s">
        <v>4950</v>
      </c>
      <c r="C72" s="14" t="s">
        <v>4951</v>
      </c>
      <c r="D72" s="14" t="s">
        <v>4952</v>
      </c>
      <c r="E72" s="19">
        <v>3491</v>
      </c>
      <c r="F72" s="20">
        <v>641.41340000000002</v>
      </c>
      <c r="G72" s="21">
        <v>4.7000000000000002E-3</v>
      </c>
      <c r="H72" s="22"/>
      <c r="I72" s="23"/>
    </row>
    <row r="73" spans="1:9" ht="13.2" customHeight="1">
      <c r="A73" s="17" t="s">
        <v>4953</v>
      </c>
      <c r="B73" s="18" t="s">
        <v>4954</v>
      </c>
      <c r="C73" s="14" t="s">
        <v>4955</v>
      </c>
      <c r="D73" s="14" t="s">
        <v>4944</v>
      </c>
      <c r="E73" s="19">
        <v>122</v>
      </c>
      <c r="F73" s="20">
        <v>554.06960000000004</v>
      </c>
      <c r="G73" s="21">
        <v>4.1000000000000003E-3</v>
      </c>
      <c r="H73" s="22"/>
      <c r="I73" s="23"/>
    </row>
    <row r="74" spans="1:9" ht="13.2" customHeight="1">
      <c r="A74" s="17" t="s">
        <v>4956</v>
      </c>
      <c r="B74" s="18" t="s">
        <v>4957</v>
      </c>
      <c r="C74" s="14" t="s">
        <v>4958</v>
      </c>
      <c r="D74" s="14" t="s">
        <v>4959</v>
      </c>
      <c r="E74" s="19">
        <v>1848</v>
      </c>
      <c r="F74" s="20">
        <v>503.93790000000001</v>
      </c>
      <c r="G74" s="21">
        <v>3.7000000000000002E-3</v>
      </c>
      <c r="H74" s="22"/>
      <c r="I74" s="23"/>
    </row>
    <row r="75" spans="1:9" ht="13.2" customHeight="1">
      <c r="A75" s="17" t="s">
        <v>4960</v>
      </c>
      <c r="B75" s="18" t="s">
        <v>4961</v>
      </c>
      <c r="C75" s="14" t="s">
        <v>4962</v>
      </c>
      <c r="D75" s="14" t="s">
        <v>3727</v>
      </c>
      <c r="E75" s="19">
        <v>948</v>
      </c>
      <c r="F75" s="20">
        <v>425.9425</v>
      </c>
      <c r="G75" s="21">
        <v>3.0999999999999999E-3</v>
      </c>
      <c r="H75" s="22"/>
      <c r="I75" s="23"/>
    </row>
    <row r="76" spans="1:9" ht="13.2" customHeight="1">
      <c r="A76" s="17" t="s">
        <v>4963</v>
      </c>
      <c r="B76" s="18" t="s">
        <v>4964</v>
      </c>
      <c r="C76" s="14" t="s">
        <v>4965</v>
      </c>
      <c r="D76" s="14" t="s">
        <v>4934</v>
      </c>
      <c r="E76" s="19">
        <v>4051</v>
      </c>
      <c r="F76" s="20">
        <v>400.43709999999999</v>
      </c>
      <c r="G76" s="21">
        <v>2.8999999999999998E-3</v>
      </c>
      <c r="H76" s="22"/>
      <c r="I76" s="23"/>
    </row>
    <row r="77" spans="1:9" ht="13.2" customHeight="1">
      <c r="A77" s="17" t="s">
        <v>4966</v>
      </c>
      <c r="B77" s="18" t="s">
        <v>4967</v>
      </c>
      <c r="C77" s="14" t="s">
        <v>4968</v>
      </c>
      <c r="D77" s="14" t="s">
        <v>4934</v>
      </c>
      <c r="E77" s="19">
        <v>198</v>
      </c>
      <c r="F77" s="20">
        <v>365.92779999999999</v>
      </c>
      <c r="G77" s="21">
        <v>2.7000000000000001E-3</v>
      </c>
      <c r="H77" s="22"/>
      <c r="I77" s="23"/>
    </row>
    <row r="78" spans="1:9" ht="13.2" customHeight="1">
      <c r="A78" s="17" t="s">
        <v>4969</v>
      </c>
      <c r="B78" s="18" t="s">
        <v>4970</v>
      </c>
      <c r="C78" s="14" t="s">
        <v>4971</v>
      </c>
      <c r="D78" s="14" t="s">
        <v>4934</v>
      </c>
      <c r="E78" s="19">
        <v>3307</v>
      </c>
      <c r="F78" s="20">
        <v>358.20659999999998</v>
      </c>
      <c r="G78" s="21">
        <v>2.5999999999999999E-3</v>
      </c>
      <c r="H78" s="22"/>
      <c r="I78" s="23"/>
    </row>
    <row r="79" spans="1:9" ht="13.2" customHeight="1">
      <c r="A79" s="17" t="s">
        <v>4972</v>
      </c>
      <c r="B79" s="18" t="s">
        <v>4973</v>
      </c>
      <c r="C79" s="14" t="s">
        <v>4974</v>
      </c>
      <c r="D79" s="14" t="s">
        <v>4975</v>
      </c>
      <c r="E79" s="19">
        <v>2356</v>
      </c>
      <c r="F79" s="20">
        <v>352.90780000000001</v>
      </c>
      <c r="G79" s="21">
        <v>2.5999999999999999E-3</v>
      </c>
      <c r="H79" s="22"/>
      <c r="I79" s="23"/>
    </row>
    <row r="80" spans="1:9" ht="13.2" customHeight="1">
      <c r="A80" s="17" t="s">
        <v>4976</v>
      </c>
      <c r="B80" s="18" t="s">
        <v>4977</v>
      </c>
      <c r="C80" s="14" t="s">
        <v>4978</v>
      </c>
      <c r="D80" s="14" t="s">
        <v>3761</v>
      </c>
      <c r="E80" s="19">
        <v>384</v>
      </c>
      <c r="F80" s="20">
        <v>335.28829999999999</v>
      </c>
      <c r="G80" s="21">
        <v>2.5000000000000001E-3</v>
      </c>
      <c r="H80" s="22"/>
      <c r="I80" s="23"/>
    </row>
    <row r="81" spans="1:9" ht="13.2" customHeight="1">
      <c r="A81" s="17" t="s">
        <v>3739</v>
      </c>
      <c r="B81" s="18" t="s">
        <v>3740</v>
      </c>
      <c r="C81" s="14" t="s">
        <v>3741</v>
      </c>
      <c r="D81" s="14" t="s">
        <v>3742</v>
      </c>
      <c r="E81" s="19">
        <v>859</v>
      </c>
      <c r="F81" s="20">
        <v>311.05430000000001</v>
      </c>
      <c r="G81" s="21">
        <v>2.3E-3</v>
      </c>
      <c r="H81" s="22"/>
      <c r="I81" s="23"/>
    </row>
    <row r="82" spans="1:9" ht="13.2" customHeight="1">
      <c r="A82" s="17" t="s">
        <v>4979</v>
      </c>
      <c r="B82" s="18" t="s">
        <v>4980</v>
      </c>
      <c r="C82" s="14" t="s">
        <v>4981</v>
      </c>
      <c r="D82" s="14" t="s">
        <v>4975</v>
      </c>
      <c r="E82" s="19">
        <v>577</v>
      </c>
      <c r="F82" s="20">
        <v>299.39960000000002</v>
      </c>
      <c r="G82" s="21">
        <v>2.2000000000000001E-3</v>
      </c>
      <c r="H82" s="22"/>
      <c r="I82" s="23"/>
    </row>
    <row r="83" spans="1:9" ht="13.2" customHeight="1">
      <c r="A83" s="17" t="s">
        <v>4982</v>
      </c>
      <c r="B83" s="18" t="s">
        <v>4983</v>
      </c>
      <c r="C83" s="14" t="s">
        <v>4984</v>
      </c>
      <c r="D83" s="14" t="s">
        <v>3746</v>
      </c>
      <c r="E83" s="19">
        <v>2103</v>
      </c>
      <c r="F83" s="20">
        <v>299.33339999999998</v>
      </c>
      <c r="G83" s="21">
        <v>2.2000000000000001E-3</v>
      </c>
      <c r="H83" s="22"/>
      <c r="I83" s="23"/>
    </row>
    <row r="84" spans="1:9" ht="13.2" customHeight="1">
      <c r="A84" s="17" t="s">
        <v>4985</v>
      </c>
      <c r="B84" s="18" t="s">
        <v>4986</v>
      </c>
      <c r="C84" s="14" t="s">
        <v>4987</v>
      </c>
      <c r="D84" s="14" t="s">
        <v>4988</v>
      </c>
      <c r="E84" s="19">
        <v>1190</v>
      </c>
      <c r="F84" s="20">
        <v>293.87119999999999</v>
      </c>
      <c r="G84" s="21">
        <v>2.2000000000000001E-3</v>
      </c>
      <c r="H84" s="22"/>
      <c r="I84" s="23"/>
    </row>
    <row r="85" spans="1:9" ht="13.2" customHeight="1">
      <c r="A85" s="17" t="s">
        <v>3735</v>
      </c>
      <c r="B85" s="18" t="s">
        <v>3736</v>
      </c>
      <c r="C85" s="14" t="s">
        <v>3737</v>
      </c>
      <c r="D85" s="14" t="s">
        <v>3738</v>
      </c>
      <c r="E85" s="19">
        <v>2269</v>
      </c>
      <c r="F85" s="20">
        <v>290.0197</v>
      </c>
      <c r="G85" s="21">
        <v>2.0999999999999999E-3</v>
      </c>
      <c r="H85" s="22"/>
      <c r="I85" s="23"/>
    </row>
    <row r="86" spans="1:9" ht="13.2" customHeight="1">
      <c r="A86" s="17" t="s">
        <v>4989</v>
      </c>
      <c r="B86" s="18" t="s">
        <v>4990</v>
      </c>
      <c r="C86" s="14" t="s">
        <v>4991</v>
      </c>
      <c r="D86" s="14" t="s">
        <v>3757</v>
      </c>
      <c r="E86" s="19">
        <v>6562</v>
      </c>
      <c r="F86" s="20">
        <v>287.61939999999998</v>
      </c>
      <c r="G86" s="21">
        <v>2.0999999999999999E-3</v>
      </c>
      <c r="H86" s="22"/>
      <c r="I86" s="23"/>
    </row>
    <row r="87" spans="1:9" ht="13.2" customHeight="1">
      <c r="A87" s="17" t="s">
        <v>3762</v>
      </c>
      <c r="B87" s="18" t="s">
        <v>3763</v>
      </c>
      <c r="C87" s="14" t="s">
        <v>3764</v>
      </c>
      <c r="D87" s="14" t="s">
        <v>3765</v>
      </c>
      <c r="E87" s="19">
        <v>1505</v>
      </c>
      <c r="F87" s="20">
        <v>252.0402</v>
      </c>
      <c r="G87" s="21">
        <v>1.8E-3</v>
      </c>
      <c r="H87" s="22"/>
      <c r="I87" s="23"/>
    </row>
    <row r="88" spans="1:9" ht="13.2" customHeight="1">
      <c r="A88" s="5"/>
      <c r="B88" s="13" t="s">
        <v>1745</v>
      </c>
      <c r="C88" s="14"/>
      <c r="D88" s="14"/>
      <c r="E88" s="14"/>
      <c r="F88" s="24">
        <v>17657.010200000001</v>
      </c>
      <c r="G88" s="25">
        <v>0.12959999999999999</v>
      </c>
      <c r="H88" s="26"/>
      <c r="I88" s="27"/>
    </row>
    <row r="89" spans="1:9" ht="13.2" customHeight="1">
      <c r="A89" s="5"/>
      <c r="B89" s="28" t="s">
        <v>1746</v>
      </c>
      <c r="C89" s="2"/>
      <c r="D89" s="2"/>
      <c r="E89" s="2"/>
      <c r="F89" s="26" t="s">
        <v>1747</v>
      </c>
      <c r="G89" s="26" t="s">
        <v>1747</v>
      </c>
      <c r="H89" s="26"/>
      <c r="I89" s="27"/>
    </row>
    <row r="90" spans="1:9" ht="13.2" customHeight="1">
      <c r="A90" s="5"/>
      <c r="B90" s="28" t="s">
        <v>1745</v>
      </c>
      <c r="C90" s="2"/>
      <c r="D90" s="2"/>
      <c r="E90" s="2"/>
      <c r="F90" s="26" t="s">
        <v>1747</v>
      </c>
      <c r="G90" s="26" t="s">
        <v>1747</v>
      </c>
      <c r="H90" s="26"/>
      <c r="I90" s="27"/>
    </row>
    <row r="91" spans="1:9" ht="13.2" customHeight="1">
      <c r="A91" s="5"/>
      <c r="B91" s="28" t="s">
        <v>1748</v>
      </c>
      <c r="C91" s="29"/>
      <c r="D91" s="2"/>
      <c r="E91" s="29"/>
      <c r="F91" s="24">
        <v>17657.010200000001</v>
      </c>
      <c r="G91" s="25">
        <v>0.12959999999999999</v>
      </c>
      <c r="H91" s="26"/>
      <c r="I91" s="27"/>
    </row>
    <row r="92" spans="1:9" ht="13.2" customHeight="1">
      <c r="A92" s="5"/>
      <c r="B92" s="13" t="s">
        <v>1814</v>
      </c>
      <c r="C92" s="14"/>
      <c r="D92" s="14"/>
      <c r="E92" s="14"/>
      <c r="F92" s="14"/>
      <c r="G92" s="14"/>
      <c r="H92" s="15"/>
      <c r="I92" s="16"/>
    </row>
    <row r="93" spans="1:9" ht="13.2" customHeight="1">
      <c r="A93" s="5"/>
      <c r="B93" s="13" t="s">
        <v>2990</v>
      </c>
      <c r="C93" s="14"/>
      <c r="D93" s="14"/>
      <c r="E93" s="14"/>
      <c r="F93" s="5"/>
      <c r="G93" s="15"/>
      <c r="H93" s="15"/>
      <c r="I93" s="16"/>
    </row>
    <row r="94" spans="1:9" ht="13.2" customHeight="1">
      <c r="A94" s="17" t="s">
        <v>3561</v>
      </c>
      <c r="B94" s="18" t="s">
        <v>3562</v>
      </c>
      <c r="C94" s="14"/>
      <c r="D94" s="14"/>
      <c r="E94" s="19">
        <v>3000</v>
      </c>
      <c r="F94" s="20">
        <v>1736.616</v>
      </c>
      <c r="G94" s="21">
        <v>1.2699999999999999E-2</v>
      </c>
      <c r="H94" s="22"/>
      <c r="I94" s="23"/>
    </row>
    <row r="95" spans="1:9" ht="13.2" customHeight="1">
      <c r="A95" s="5"/>
      <c r="B95" s="13" t="s">
        <v>1745</v>
      </c>
      <c r="C95" s="14"/>
      <c r="D95" s="14"/>
      <c r="E95" s="14"/>
      <c r="F95" s="24">
        <v>1736.616</v>
      </c>
      <c r="G95" s="25">
        <v>1.2699999999999999E-2</v>
      </c>
      <c r="H95" s="26"/>
      <c r="I95" s="27"/>
    </row>
    <row r="96" spans="1:9" ht="13.2" customHeight="1">
      <c r="A96" s="5"/>
      <c r="B96" s="28" t="s">
        <v>1748</v>
      </c>
      <c r="C96" s="29"/>
      <c r="D96" s="2"/>
      <c r="E96" s="29"/>
      <c r="F96" s="24">
        <v>1736.616</v>
      </c>
      <c r="G96" s="25">
        <v>1.2699999999999999E-2</v>
      </c>
      <c r="H96" s="26"/>
      <c r="I96" s="27"/>
    </row>
    <row r="97" spans="1:9" ht="13.2" customHeight="1">
      <c r="A97" s="5"/>
      <c r="B97" s="13" t="s">
        <v>1818</v>
      </c>
      <c r="C97" s="14"/>
      <c r="D97" s="14"/>
      <c r="E97" s="14"/>
      <c r="F97" s="14"/>
      <c r="G97" s="14"/>
      <c r="H97" s="15"/>
      <c r="I97" s="16"/>
    </row>
    <row r="98" spans="1:9" ht="13.2" customHeight="1">
      <c r="A98" s="5"/>
      <c r="B98" s="13" t="s">
        <v>1819</v>
      </c>
      <c r="C98" s="14"/>
      <c r="D98" s="14"/>
      <c r="E98" s="14"/>
      <c r="F98" s="5"/>
      <c r="G98" s="15"/>
      <c r="H98" s="15"/>
      <c r="I98" s="16"/>
    </row>
    <row r="99" spans="1:9" ht="13.2" customHeight="1">
      <c r="A99" s="17" t="s">
        <v>1820</v>
      </c>
      <c r="B99" s="18" t="s">
        <v>1821</v>
      </c>
      <c r="C99" s="14" t="s">
        <v>1822</v>
      </c>
      <c r="D99" s="14" t="s">
        <v>1823</v>
      </c>
      <c r="E99" s="19">
        <v>500000</v>
      </c>
      <c r="F99" s="20">
        <v>494.87900000000002</v>
      </c>
      <c r="G99" s="21">
        <v>3.5999999999999999E-3</v>
      </c>
      <c r="H99" s="30">
        <v>5.2461000000000001E-2</v>
      </c>
      <c r="I99" s="23"/>
    </row>
    <row r="100" spans="1:9" ht="13.2" customHeight="1">
      <c r="A100" s="5"/>
      <c r="B100" s="13" t="s">
        <v>1745</v>
      </c>
      <c r="C100" s="14"/>
      <c r="D100" s="14"/>
      <c r="E100" s="14"/>
      <c r="F100" s="24">
        <v>494.87900000000002</v>
      </c>
      <c r="G100" s="25">
        <v>3.5999999999999999E-3</v>
      </c>
      <c r="H100" s="26"/>
      <c r="I100" s="27"/>
    </row>
    <row r="101" spans="1:9" ht="13.2" customHeight="1">
      <c r="A101" s="5"/>
      <c r="B101" s="28" t="s">
        <v>1748</v>
      </c>
      <c r="C101" s="29"/>
      <c r="D101" s="2"/>
      <c r="E101" s="29"/>
      <c r="F101" s="24">
        <v>494.87900000000002</v>
      </c>
      <c r="G101" s="25">
        <v>3.5999999999999999E-3</v>
      </c>
      <c r="H101" s="26"/>
      <c r="I101" s="27"/>
    </row>
    <row r="102" spans="1:9" ht="13.2" customHeight="1">
      <c r="A102" s="5"/>
      <c r="B102" s="13" t="s">
        <v>1749</v>
      </c>
      <c r="C102" s="14"/>
      <c r="D102" s="14"/>
      <c r="E102" s="14"/>
      <c r="F102" s="14"/>
      <c r="G102" s="14"/>
      <c r="H102" s="15"/>
      <c r="I102" s="16"/>
    </row>
    <row r="103" spans="1:9" ht="13.2" customHeight="1">
      <c r="A103" s="17" t="s">
        <v>1750</v>
      </c>
      <c r="B103" s="18" t="s">
        <v>1751</v>
      </c>
      <c r="C103" s="14"/>
      <c r="D103" s="14"/>
      <c r="E103" s="19"/>
      <c r="F103" s="20">
        <v>2601.65</v>
      </c>
      <c r="G103" s="21">
        <v>1.9099999999999999E-2</v>
      </c>
      <c r="H103" s="30">
        <v>5.0316018871605805E-2</v>
      </c>
      <c r="I103" s="23"/>
    </row>
    <row r="104" spans="1:9" ht="13.2" customHeight="1">
      <c r="A104" s="5"/>
      <c r="B104" s="13" t="s">
        <v>1745</v>
      </c>
      <c r="C104" s="14"/>
      <c r="D104" s="14"/>
      <c r="E104" s="14"/>
      <c r="F104" s="24">
        <v>2601.65</v>
      </c>
      <c r="G104" s="25">
        <v>1.9099999999999999E-2</v>
      </c>
      <c r="H104" s="26"/>
      <c r="I104" s="27"/>
    </row>
    <row r="105" spans="1:9" ht="13.2" customHeight="1">
      <c r="A105" s="5"/>
      <c r="B105" s="28" t="s">
        <v>1748</v>
      </c>
      <c r="C105" s="29"/>
      <c r="D105" s="2"/>
      <c r="E105" s="29"/>
      <c r="F105" s="24">
        <v>2601.65</v>
      </c>
      <c r="G105" s="25">
        <v>1.9099999999999999E-2</v>
      </c>
      <c r="H105" s="26"/>
      <c r="I105" s="27"/>
    </row>
    <row r="106" spans="1:9" ht="13.2" customHeight="1">
      <c r="A106" s="5"/>
      <c r="B106" s="28" t="s">
        <v>1752</v>
      </c>
      <c r="C106" s="14"/>
      <c r="D106" s="2"/>
      <c r="E106" s="14"/>
      <c r="F106" s="31">
        <v>-157.8545</v>
      </c>
      <c r="G106" s="25">
        <v>-1.1000000000000001E-3</v>
      </c>
      <c r="H106" s="26"/>
      <c r="I106" s="27"/>
    </row>
    <row r="107" spans="1:9" ht="13.2" customHeight="1">
      <c r="A107" s="5"/>
      <c r="B107" s="32" t="s">
        <v>1753</v>
      </c>
      <c r="C107" s="33"/>
      <c r="D107" s="33"/>
      <c r="E107" s="33"/>
      <c r="F107" s="34">
        <v>136259.31</v>
      </c>
      <c r="G107" s="35">
        <v>1</v>
      </c>
      <c r="H107" s="36"/>
      <c r="I107" s="37"/>
    </row>
    <row r="108" spans="1:9" ht="13.2" customHeight="1">
      <c r="A108" s="5"/>
      <c r="B108" s="7"/>
      <c r="C108" s="5"/>
      <c r="D108" s="5"/>
      <c r="E108" s="5"/>
      <c r="F108" s="5"/>
      <c r="G108" s="5"/>
      <c r="H108" s="5"/>
      <c r="I108" s="5"/>
    </row>
    <row r="109" spans="1:9" ht="13.2" customHeight="1">
      <c r="A109" s="5"/>
      <c r="B109" s="4" t="s">
        <v>1755</v>
      </c>
      <c r="C109" s="5"/>
      <c r="D109" s="5"/>
      <c r="E109" s="5"/>
      <c r="F109" s="5"/>
      <c r="G109" s="5"/>
      <c r="H109" s="5"/>
      <c r="I109" s="5"/>
    </row>
    <row r="110" spans="1:9" ht="26.1" customHeight="1">
      <c r="A110" s="5"/>
      <c r="B110" s="234" t="s">
        <v>1756</v>
      </c>
      <c r="C110" s="234"/>
      <c r="D110" s="234"/>
      <c r="E110" s="234"/>
      <c r="F110" s="234"/>
      <c r="G110" s="234"/>
      <c r="H110" s="234"/>
      <c r="I110" s="234"/>
    </row>
    <row r="111" spans="1:9" ht="13.2" customHeight="1">
      <c r="A111" s="5"/>
      <c r="B111" s="234" t="s">
        <v>1757</v>
      </c>
      <c r="C111" s="234"/>
      <c r="D111" s="234"/>
      <c r="E111" s="234"/>
      <c r="F111" s="234"/>
      <c r="G111" s="234"/>
      <c r="H111" s="234"/>
      <c r="I111" s="234"/>
    </row>
    <row r="112" spans="1:9" ht="13.2" customHeight="1">
      <c r="A112" s="5"/>
      <c r="B112" s="234"/>
      <c r="C112" s="234"/>
      <c r="D112" s="234"/>
      <c r="E112" s="234"/>
      <c r="F112" s="234"/>
      <c r="G112" s="234"/>
      <c r="H112" s="234"/>
      <c r="I112" s="234"/>
    </row>
    <row r="113" spans="1:25" ht="13.2" customHeight="1">
      <c r="A113" s="5"/>
      <c r="B113" s="248"/>
      <c r="C113" s="248"/>
      <c r="D113" s="248"/>
      <c r="E113" s="248"/>
      <c r="F113" s="5"/>
      <c r="G113" s="5"/>
      <c r="H113" s="5"/>
      <c r="I113" s="5"/>
    </row>
    <row r="114" spans="1:25">
      <c r="A114" s="79"/>
      <c r="B114" s="80" t="s">
        <v>5467</v>
      </c>
      <c r="C114" s="81"/>
      <c r="D114" s="81"/>
      <c r="E114" s="81"/>
      <c r="F114" s="81"/>
      <c r="G114" s="81"/>
      <c r="H114" s="81"/>
      <c r="I114" s="82"/>
      <c r="J114" s="52"/>
      <c r="K114" s="52"/>
      <c r="L114" s="52"/>
      <c r="M114" s="52"/>
      <c r="N114" s="52"/>
      <c r="O114" s="52"/>
      <c r="P114" s="52"/>
      <c r="Q114" s="52"/>
      <c r="R114" s="52"/>
      <c r="S114" s="52"/>
      <c r="T114" s="52"/>
      <c r="U114" s="52"/>
      <c r="V114" s="52"/>
      <c r="W114" s="52"/>
      <c r="X114" s="52"/>
      <c r="Y114" s="52"/>
    </row>
    <row r="115" spans="1:25">
      <c r="A115" s="79"/>
      <c r="B115" s="88" t="s">
        <v>5468</v>
      </c>
      <c r="C115" s="79"/>
      <c r="D115" s="79"/>
      <c r="E115" s="79"/>
      <c r="F115" s="79"/>
      <c r="G115" s="79"/>
      <c r="H115" s="79"/>
      <c r="I115" s="86"/>
      <c r="J115" s="52"/>
      <c r="K115" s="52"/>
      <c r="L115" s="52"/>
      <c r="M115" s="52"/>
      <c r="N115" s="52"/>
      <c r="O115" s="52"/>
      <c r="P115" s="52"/>
      <c r="Q115" s="52"/>
      <c r="R115" s="52"/>
      <c r="S115" s="52"/>
      <c r="T115" s="52"/>
      <c r="U115" s="52"/>
      <c r="V115" s="52"/>
      <c r="W115" s="52"/>
      <c r="X115" s="52"/>
      <c r="Y115" s="52"/>
    </row>
    <row r="116" spans="1:25">
      <c r="A116" s="79"/>
      <c r="B116" s="88" t="s">
        <v>5469</v>
      </c>
      <c r="C116" s="79"/>
      <c r="D116" s="79"/>
      <c r="E116" s="79"/>
      <c r="F116" s="79"/>
      <c r="G116" s="79"/>
      <c r="H116" s="79"/>
      <c r="I116" s="86"/>
      <c r="J116" s="52"/>
      <c r="K116" s="52"/>
      <c r="L116" s="52"/>
      <c r="M116" s="52"/>
      <c r="N116" s="52"/>
      <c r="O116" s="52"/>
      <c r="P116" s="52"/>
      <c r="Q116" s="52"/>
      <c r="R116" s="52"/>
      <c r="S116" s="52"/>
      <c r="T116" s="52"/>
      <c r="U116" s="52"/>
      <c r="V116" s="52"/>
      <c r="W116" s="52"/>
      <c r="X116" s="52"/>
      <c r="Y116" s="52"/>
    </row>
    <row r="117" spans="1:25">
      <c r="A117" s="79"/>
      <c r="B117" s="88" t="s">
        <v>5470</v>
      </c>
      <c r="C117" s="79"/>
      <c r="D117" s="79"/>
      <c r="E117" s="79"/>
      <c r="F117" s="79"/>
      <c r="G117" s="79"/>
      <c r="H117" s="79"/>
      <c r="I117" s="86"/>
      <c r="J117" s="52"/>
      <c r="K117" s="52"/>
      <c r="L117" s="52"/>
      <c r="M117" s="52"/>
      <c r="N117" s="52"/>
      <c r="O117" s="52"/>
      <c r="P117" s="52"/>
      <c r="Q117" s="52"/>
      <c r="R117" s="52"/>
      <c r="S117" s="52"/>
      <c r="T117" s="52"/>
      <c r="U117" s="52"/>
      <c r="V117" s="52"/>
      <c r="W117" s="52"/>
      <c r="X117" s="52"/>
      <c r="Y117" s="52"/>
    </row>
    <row r="118" spans="1:25">
      <c r="A118" s="79"/>
      <c r="B118" s="161" t="s">
        <v>5471</v>
      </c>
      <c r="C118" s="56" t="s">
        <v>5472</v>
      </c>
      <c r="D118" s="57" t="s">
        <v>5473</v>
      </c>
      <c r="E118" s="79"/>
      <c r="F118" s="79"/>
      <c r="G118" s="79"/>
      <c r="H118" s="79"/>
      <c r="I118" s="86"/>
      <c r="J118" s="52"/>
      <c r="K118" s="52"/>
      <c r="L118" s="52"/>
      <c r="M118" s="52"/>
      <c r="N118" s="52"/>
      <c r="O118" s="52"/>
      <c r="P118" s="52"/>
      <c r="Q118" s="52"/>
      <c r="R118" s="52"/>
      <c r="S118" s="52"/>
      <c r="T118" s="52"/>
      <c r="U118" s="52"/>
      <c r="V118" s="52"/>
      <c r="W118" s="52"/>
      <c r="X118" s="52"/>
      <c r="Y118" s="52"/>
    </row>
    <row r="119" spans="1:25">
      <c r="A119" s="58" t="s">
        <v>5474</v>
      </c>
      <c r="B119" s="83" t="s">
        <v>5475</v>
      </c>
      <c r="C119" s="170">
        <v>20.350000000000001</v>
      </c>
      <c r="D119" s="148">
        <v>21.9</v>
      </c>
      <c r="E119" s="79"/>
      <c r="F119" s="158"/>
      <c r="G119" s="159"/>
      <c r="H119" s="79"/>
      <c r="I119" s="86"/>
      <c r="J119" s="52"/>
      <c r="K119" s="52"/>
      <c r="L119" s="52"/>
      <c r="M119" s="52"/>
      <c r="N119" s="52"/>
      <c r="O119" s="52"/>
      <c r="P119" s="52"/>
      <c r="Q119" s="52"/>
      <c r="R119" s="52"/>
      <c r="S119" s="52"/>
      <c r="T119" s="52"/>
      <c r="U119" s="52"/>
      <c r="V119" s="52"/>
      <c r="W119" s="52"/>
      <c r="X119" s="52"/>
      <c r="Y119" s="52"/>
    </row>
    <row r="120" spans="1:25">
      <c r="A120" s="58" t="s">
        <v>5483</v>
      </c>
      <c r="B120" s="83" t="s">
        <v>5484</v>
      </c>
      <c r="C120" s="170">
        <v>17.03</v>
      </c>
      <c r="D120" s="148">
        <v>18.329999999999998</v>
      </c>
      <c r="E120" s="79"/>
      <c r="F120" s="158"/>
      <c r="G120" s="159"/>
      <c r="H120" s="79"/>
      <c r="I120" s="86"/>
      <c r="J120" s="52"/>
      <c r="K120" s="52"/>
      <c r="L120" s="52"/>
      <c r="M120" s="52"/>
      <c r="N120" s="52"/>
      <c r="O120" s="52"/>
      <c r="P120" s="52"/>
      <c r="Q120" s="52"/>
      <c r="R120" s="52"/>
      <c r="S120" s="52"/>
      <c r="T120" s="52"/>
      <c r="U120" s="52"/>
      <c r="V120" s="52"/>
      <c r="W120" s="52"/>
      <c r="X120" s="52"/>
      <c r="Y120" s="52"/>
    </row>
    <row r="121" spans="1:25">
      <c r="A121" s="58" t="s">
        <v>5476</v>
      </c>
      <c r="B121" s="83" t="s">
        <v>5477</v>
      </c>
      <c r="C121" s="170">
        <v>21.82</v>
      </c>
      <c r="D121" s="148">
        <v>23.5</v>
      </c>
      <c r="E121" s="79"/>
      <c r="F121" s="158"/>
      <c r="G121" s="159"/>
      <c r="H121" s="79"/>
      <c r="I121" s="86"/>
      <c r="J121" s="52"/>
      <c r="K121" s="52"/>
      <c r="L121" s="52"/>
      <c r="M121" s="52"/>
      <c r="N121" s="52"/>
      <c r="O121" s="52"/>
      <c r="P121" s="52"/>
      <c r="Q121" s="52"/>
      <c r="R121" s="52"/>
      <c r="S121" s="52"/>
      <c r="T121" s="52"/>
      <c r="U121" s="52"/>
      <c r="V121" s="52"/>
      <c r="W121" s="52"/>
      <c r="X121" s="52"/>
      <c r="Y121" s="52"/>
    </row>
    <row r="122" spans="1:25">
      <c r="A122" s="58" t="s">
        <v>5493</v>
      </c>
      <c r="B122" s="83" t="s">
        <v>5494</v>
      </c>
      <c r="C122" s="170">
        <v>18.27</v>
      </c>
      <c r="D122" s="148">
        <v>19.68</v>
      </c>
      <c r="E122" s="79"/>
      <c r="F122" s="158"/>
      <c r="G122" s="159"/>
      <c r="H122" s="79"/>
      <c r="I122" s="86"/>
      <c r="J122" s="52"/>
      <c r="K122" s="52"/>
      <c r="L122" s="52"/>
      <c r="M122" s="52"/>
      <c r="N122" s="52"/>
      <c r="O122" s="52"/>
      <c r="P122" s="52"/>
      <c r="Q122" s="52"/>
      <c r="R122" s="52"/>
      <c r="S122" s="52"/>
      <c r="T122" s="52"/>
      <c r="U122" s="52"/>
      <c r="V122" s="52"/>
      <c r="W122" s="52"/>
      <c r="X122" s="52"/>
      <c r="Y122" s="52"/>
    </row>
    <row r="123" spans="1:25">
      <c r="A123" s="79"/>
      <c r="B123" s="88"/>
      <c r="C123" s="90"/>
      <c r="D123" s="90"/>
      <c r="E123" s="79"/>
      <c r="F123" s="79"/>
      <c r="G123" s="79"/>
      <c r="H123" s="79"/>
      <c r="I123" s="86"/>
      <c r="J123" s="52"/>
      <c r="K123" s="52"/>
      <c r="L123" s="52"/>
      <c r="M123" s="52"/>
      <c r="N123" s="52"/>
      <c r="O123" s="52"/>
      <c r="P123" s="52"/>
      <c r="Q123" s="52"/>
      <c r="R123" s="52"/>
      <c r="S123" s="52"/>
      <c r="T123" s="52"/>
      <c r="U123" s="52"/>
      <c r="V123" s="52"/>
      <c r="W123" s="52"/>
      <c r="X123" s="52"/>
      <c r="Y123" s="52"/>
    </row>
    <row r="124" spans="1:25">
      <c r="A124" s="79"/>
      <c r="B124" s="88" t="s">
        <v>5478</v>
      </c>
      <c r="C124" s="48"/>
      <c r="D124" s="48"/>
      <c r="E124" s="79"/>
      <c r="F124" s="79"/>
      <c r="G124" s="79"/>
      <c r="H124" s="79"/>
      <c r="I124" s="86"/>
      <c r="J124" s="52"/>
      <c r="K124" s="52"/>
      <c r="L124" s="52"/>
      <c r="M124" s="52"/>
      <c r="N124" s="52"/>
      <c r="O124" s="52"/>
      <c r="P124" s="52"/>
      <c r="Q124" s="52"/>
      <c r="R124" s="52"/>
      <c r="S124" s="52"/>
      <c r="T124" s="52"/>
      <c r="U124" s="52"/>
      <c r="V124" s="52"/>
      <c r="W124" s="52"/>
      <c r="X124" s="52"/>
      <c r="Y124" s="52"/>
    </row>
    <row r="125" spans="1:25">
      <c r="A125" s="79"/>
      <c r="B125" s="88" t="s">
        <v>5951</v>
      </c>
      <c r="C125" s="79"/>
      <c r="D125" s="79"/>
      <c r="E125" s="79"/>
      <c r="F125" s="79"/>
      <c r="G125" s="79"/>
      <c r="H125" s="79"/>
      <c r="I125" s="86"/>
      <c r="J125" s="52"/>
      <c r="K125" s="52"/>
      <c r="L125" s="52"/>
      <c r="M125" s="52"/>
      <c r="N125" s="52"/>
      <c r="O125" s="52"/>
      <c r="P125" s="52"/>
      <c r="Q125" s="52"/>
      <c r="R125" s="52"/>
      <c r="S125" s="52"/>
      <c r="T125" s="52"/>
      <c r="U125" s="52"/>
      <c r="V125" s="52"/>
      <c r="W125" s="52"/>
      <c r="X125" s="52"/>
      <c r="Y125" s="52"/>
    </row>
    <row r="126" spans="1:25">
      <c r="A126" s="79"/>
      <c r="B126" s="80" t="s">
        <v>5507</v>
      </c>
      <c r="C126" s="81"/>
      <c r="D126" s="81"/>
      <c r="E126" s="81"/>
      <c r="F126" s="81"/>
      <c r="G126" s="81"/>
      <c r="H126" s="81"/>
      <c r="I126" s="82"/>
      <c r="J126" s="52"/>
      <c r="K126" s="52"/>
      <c r="L126" s="52"/>
      <c r="M126" s="52"/>
      <c r="N126" s="52"/>
      <c r="O126" s="52"/>
      <c r="P126" s="52"/>
      <c r="Q126" s="52"/>
      <c r="R126" s="52"/>
      <c r="S126" s="52"/>
      <c r="T126" s="52"/>
      <c r="U126" s="52"/>
      <c r="V126" s="52"/>
      <c r="W126" s="52"/>
      <c r="X126" s="52"/>
      <c r="Y126" s="52"/>
    </row>
    <row r="127" spans="1:25" ht="22.8">
      <c r="A127" s="79"/>
      <c r="B127" s="83" t="s">
        <v>5508</v>
      </c>
      <c r="C127" s="83" t="s">
        <v>5509</v>
      </c>
      <c r="D127" s="84" t="s">
        <v>5510</v>
      </c>
      <c r="E127" s="85" t="s">
        <v>5511</v>
      </c>
      <c r="F127" s="85" t="s">
        <v>5512</v>
      </c>
      <c r="G127" s="79"/>
      <c r="H127" s="79"/>
      <c r="I127" s="86"/>
      <c r="J127" s="52"/>
      <c r="K127" s="52"/>
      <c r="L127" s="52"/>
      <c r="M127" s="52"/>
      <c r="N127" s="52"/>
      <c r="O127" s="52"/>
      <c r="P127" s="52"/>
      <c r="Q127" s="52"/>
      <c r="R127" s="52"/>
      <c r="S127" s="52"/>
      <c r="T127" s="52"/>
      <c r="U127" s="52"/>
      <c r="V127" s="52"/>
      <c r="W127" s="52"/>
      <c r="X127" s="52"/>
      <c r="Y127" s="52"/>
    </row>
    <row r="128" spans="1:25">
      <c r="A128" s="87" t="s">
        <v>5513</v>
      </c>
      <c r="B128" s="238" t="s">
        <v>5514</v>
      </c>
      <c r="C128" s="239"/>
      <c r="D128" s="239"/>
      <c r="E128" s="239"/>
      <c r="F128" s="240"/>
      <c r="G128" s="79"/>
      <c r="H128" s="79"/>
      <c r="I128" s="86"/>
      <c r="J128" s="52"/>
      <c r="K128" s="52"/>
      <c r="L128" s="52"/>
      <c r="M128" s="52"/>
      <c r="N128" s="52"/>
      <c r="O128" s="52"/>
      <c r="P128" s="52"/>
      <c r="Q128" s="52"/>
      <c r="R128" s="52"/>
      <c r="S128" s="52"/>
      <c r="T128" s="52"/>
      <c r="U128" s="52"/>
      <c r="V128" s="52"/>
      <c r="W128" s="52"/>
      <c r="X128" s="52"/>
      <c r="Y128" s="52"/>
    </row>
    <row r="129" spans="1:25">
      <c r="A129" s="79"/>
      <c r="B129" s="88" t="s">
        <v>5515</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88"/>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79"/>
      <c r="B131" s="88" t="s">
        <v>5516</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79"/>
      <c r="B132" s="88" t="s">
        <v>5517</v>
      </c>
      <c r="C132" s="116"/>
      <c r="D132" s="79"/>
      <c r="E132" s="79"/>
      <c r="F132" s="79"/>
      <c r="G132" s="79"/>
      <c r="I132" s="91"/>
      <c r="J132" s="52"/>
      <c r="K132" s="52"/>
      <c r="L132" s="52"/>
      <c r="M132" s="52"/>
      <c r="N132" s="52"/>
      <c r="O132" s="52"/>
      <c r="P132" s="52"/>
      <c r="Q132" s="52"/>
      <c r="R132" s="52"/>
      <c r="S132" s="52"/>
      <c r="T132" s="52"/>
      <c r="U132" s="52"/>
      <c r="V132" s="52"/>
      <c r="W132" s="52"/>
      <c r="X132" s="52"/>
      <c r="Y132" s="52"/>
    </row>
    <row r="133" spans="1:25">
      <c r="A133" s="79"/>
      <c r="B133" s="88" t="s">
        <v>5518</v>
      </c>
      <c r="C133" s="116"/>
      <c r="D133" s="79"/>
      <c r="E133" s="79"/>
      <c r="F133" s="79"/>
      <c r="G133" s="79"/>
      <c r="I133" s="91"/>
      <c r="J133" s="52"/>
      <c r="K133" s="52"/>
      <c r="L133" s="52"/>
      <c r="M133" s="52"/>
      <c r="N133" s="52"/>
      <c r="O133" s="52"/>
      <c r="P133" s="52"/>
      <c r="Q133" s="52"/>
      <c r="R133" s="52"/>
      <c r="S133" s="52"/>
      <c r="T133" s="52"/>
      <c r="U133" s="52"/>
      <c r="V133" s="52"/>
      <c r="W133" s="52"/>
      <c r="X133" s="52"/>
      <c r="Y133" s="52"/>
    </row>
    <row r="134" spans="1:25">
      <c r="A134" s="79"/>
      <c r="B134" s="88" t="s">
        <v>5519</v>
      </c>
      <c r="C134" s="117"/>
      <c r="D134" s="79"/>
      <c r="E134" s="79"/>
      <c r="F134" s="79"/>
      <c r="G134" s="79"/>
      <c r="I134" s="91"/>
      <c r="J134" s="52"/>
      <c r="K134" s="52"/>
      <c r="L134" s="52"/>
      <c r="M134" s="52"/>
      <c r="N134" s="52"/>
      <c r="O134" s="52"/>
      <c r="P134" s="52"/>
      <c r="Q134" s="52"/>
      <c r="R134" s="52"/>
      <c r="S134" s="52"/>
      <c r="T134" s="52"/>
      <c r="U134" s="52"/>
      <c r="V134" s="52"/>
      <c r="W134" s="52"/>
      <c r="X134" s="52"/>
      <c r="Y134" s="52"/>
    </row>
    <row r="135" spans="1:25">
      <c r="A135" s="79"/>
      <c r="B135" s="88" t="s">
        <v>5596</v>
      </c>
      <c r="C135" s="117"/>
      <c r="D135" s="79"/>
      <c r="E135" s="79"/>
      <c r="F135" s="79"/>
      <c r="G135" s="79"/>
      <c r="I135" s="91"/>
      <c r="J135" s="52"/>
      <c r="K135" s="52"/>
      <c r="L135" s="52"/>
      <c r="M135" s="52"/>
      <c r="N135" s="52"/>
      <c r="O135" s="52"/>
      <c r="P135" s="52"/>
      <c r="Q135" s="52"/>
      <c r="R135" s="52"/>
      <c r="S135" s="52"/>
      <c r="T135" s="52"/>
      <c r="U135" s="52"/>
      <c r="V135" s="52"/>
      <c r="W135" s="52"/>
      <c r="X135" s="52"/>
      <c r="Y135" s="52"/>
    </row>
    <row r="136" spans="1:25">
      <c r="A136" s="79"/>
      <c r="B136" s="88" t="s">
        <v>5597</v>
      </c>
      <c r="C136" s="117"/>
      <c r="D136" s="79"/>
      <c r="E136" s="79"/>
      <c r="F136" s="79"/>
      <c r="G136" s="79"/>
      <c r="I136" s="91"/>
      <c r="J136" s="52"/>
      <c r="K136" s="52"/>
      <c r="L136" s="52"/>
      <c r="M136" s="52"/>
      <c r="N136" s="52"/>
      <c r="O136" s="52"/>
      <c r="P136" s="52"/>
      <c r="Q136" s="52"/>
      <c r="R136" s="52"/>
      <c r="S136" s="52"/>
      <c r="T136" s="52"/>
      <c r="U136" s="52"/>
      <c r="V136" s="52"/>
      <c r="W136" s="52"/>
      <c r="X136" s="52"/>
      <c r="Y136" s="52"/>
    </row>
    <row r="137" spans="1:25">
      <c r="A137" s="79"/>
      <c r="B137" s="88"/>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89" t="s">
        <v>5522</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ht="22.8">
      <c r="A139" s="79"/>
      <c r="B139" s="83" t="s">
        <v>5508</v>
      </c>
      <c r="C139" s="83" t="s">
        <v>5509</v>
      </c>
      <c r="D139" s="84" t="s">
        <v>5510</v>
      </c>
      <c r="E139" s="85" t="s">
        <v>5511</v>
      </c>
      <c r="F139" s="85" t="s">
        <v>5512</v>
      </c>
      <c r="G139" s="79"/>
      <c r="H139" s="79"/>
      <c r="I139" s="86"/>
      <c r="J139" s="52"/>
      <c r="K139" s="52"/>
      <c r="L139" s="52"/>
      <c r="M139" s="52"/>
      <c r="N139" s="52"/>
      <c r="O139" s="52"/>
      <c r="P139" s="52"/>
      <c r="Q139" s="52"/>
      <c r="R139" s="52"/>
      <c r="S139" s="52"/>
      <c r="T139" s="52"/>
      <c r="U139" s="52"/>
      <c r="V139" s="52"/>
      <c r="W139" s="52"/>
      <c r="X139" s="52"/>
      <c r="Y139" s="52"/>
    </row>
    <row r="140" spans="1:25">
      <c r="A140" s="87" t="s">
        <v>3561</v>
      </c>
      <c r="B140" s="83" t="s">
        <v>3562</v>
      </c>
      <c r="C140" s="83" t="s">
        <v>5633</v>
      </c>
      <c r="D140" s="93">
        <v>58121.03</v>
      </c>
      <c r="E140" s="93">
        <v>57887.199999999997</v>
      </c>
      <c r="F140" s="93">
        <v>196.56030000000001</v>
      </c>
      <c r="G140" s="79"/>
      <c r="H140" s="79"/>
      <c r="I140" s="86"/>
      <c r="J140" s="52"/>
      <c r="K140" s="52"/>
      <c r="L140" s="52"/>
      <c r="M140" s="52"/>
      <c r="N140" s="52"/>
      <c r="O140" s="52"/>
      <c r="P140" s="52"/>
      <c r="Q140" s="52"/>
      <c r="R140" s="52"/>
      <c r="S140" s="52"/>
      <c r="T140" s="52"/>
      <c r="U140" s="52"/>
      <c r="V140" s="52"/>
      <c r="W140" s="52"/>
      <c r="X140" s="52"/>
      <c r="Y140" s="52"/>
    </row>
    <row r="141" spans="1:25">
      <c r="A141" s="79"/>
      <c r="B141" s="88" t="s">
        <v>5952</v>
      </c>
      <c r="C141" s="90"/>
      <c r="D141" s="90"/>
      <c r="E141" s="79"/>
      <c r="F141" s="79"/>
      <c r="G141" s="79"/>
      <c r="H141" s="79"/>
      <c r="I141" s="86"/>
      <c r="J141" s="52"/>
      <c r="K141" s="52"/>
      <c r="L141" s="52"/>
      <c r="M141" s="52"/>
      <c r="N141" s="52"/>
      <c r="O141" s="52"/>
      <c r="P141" s="52"/>
      <c r="Q141" s="52"/>
      <c r="R141" s="52"/>
      <c r="S141" s="52"/>
      <c r="T141" s="52"/>
      <c r="U141" s="52"/>
      <c r="V141" s="52"/>
      <c r="W141" s="52"/>
      <c r="X141" s="52"/>
      <c r="Y141" s="52"/>
    </row>
    <row r="142" spans="1:25">
      <c r="A142" s="79"/>
      <c r="B142" s="88"/>
      <c r="C142" s="90"/>
      <c r="D142" s="90"/>
      <c r="E142" s="79"/>
      <c r="F142" s="79"/>
      <c r="G142" s="79"/>
      <c r="H142" s="79"/>
      <c r="I142" s="86"/>
      <c r="J142" s="52"/>
      <c r="K142" s="52"/>
      <c r="L142" s="52"/>
      <c r="M142" s="52"/>
      <c r="N142" s="52"/>
      <c r="O142" s="52"/>
      <c r="P142" s="52"/>
      <c r="Q142" s="52"/>
      <c r="R142" s="52"/>
      <c r="S142" s="52"/>
      <c r="T142" s="52"/>
      <c r="U142" s="52"/>
      <c r="V142" s="52"/>
      <c r="W142" s="52"/>
      <c r="X142" s="52"/>
      <c r="Y142" s="52"/>
    </row>
    <row r="143" spans="1:25">
      <c r="A143" s="79"/>
      <c r="B143" s="88" t="s">
        <v>5524</v>
      </c>
      <c r="C143" s="90"/>
      <c r="D143" s="90"/>
      <c r="E143" s="79"/>
      <c r="F143" s="79"/>
      <c r="G143" s="79"/>
      <c r="H143" s="79"/>
      <c r="I143" s="86"/>
      <c r="J143" s="52"/>
      <c r="K143" s="52"/>
      <c r="L143" s="52"/>
      <c r="M143" s="52"/>
      <c r="N143" s="52"/>
      <c r="O143" s="52"/>
      <c r="P143" s="52"/>
      <c r="Q143" s="52"/>
      <c r="R143" s="52"/>
      <c r="S143" s="52"/>
      <c r="T143" s="52"/>
      <c r="U143" s="52"/>
      <c r="V143" s="52"/>
      <c r="W143" s="52"/>
      <c r="X143" s="52"/>
      <c r="Y143" s="52"/>
    </row>
    <row r="144" spans="1:25">
      <c r="A144" s="79"/>
      <c r="B144" s="88" t="s">
        <v>5517</v>
      </c>
      <c r="C144" s="90"/>
      <c r="D144" s="90"/>
      <c r="E144" s="79"/>
      <c r="F144" s="79"/>
      <c r="G144" s="79"/>
      <c r="I144" s="91"/>
      <c r="J144" s="52"/>
      <c r="K144" s="52"/>
      <c r="L144" s="52"/>
      <c r="M144" s="52"/>
      <c r="N144" s="52"/>
      <c r="O144" s="52"/>
      <c r="P144" s="52"/>
      <c r="Q144" s="52"/>
      <c r="R144" s="52"/>
      <c r="S144" s="52"/>
      <c r="T144" s="52"/>
      <c r="U144" s="52"/>
      <c r="V144" s="52"/>
      <c r="W144" s="52"/>
      <c r="X144" s="52"/>
      <c r="Y144" s="52"/>
    </row>
    <row r="145" spans="1:25">
      <c r="A145" s="79"/>
      <c r="B145" s="88" t="s">
        <v>5634</v>
      </c>
      <c r="C145" s="90"/>
      <c r="D145" s="90"/>
      <c r="E145" s="79"/>
      <c r="F145" s="79"/>
      <c r="G145" s="79"/>
      <c r="I145" s="91"/>
      <c r="J145" s="52"/>
      <c r="K145" s="52"/>
      <c r="L145" s="52"/>
      <c r="M145" s="52"/>
      <c r="N145" s="52"/>
      <c r="O145" s="52"/>
      <c r="P145" s="52"/>
      <c r="Q145" s="52"/>
      <c r="R145" s="52"/>
      <c r="S145" s="52"/>
      <c r="T145" s="52"/>
      <c r="U145" s="52"/>
      <c r="V145" s="52"/>
      <c r="W145" s="52"/>
      <c r="X145" s="52"/>
      <c r="Y145" s="52"/>
    </row>
    <row r="146" spans="1:25">
      <c r="A146" s="79"/>
      <c r="B146" s="88" t="s">
        <v>5519</v>
      </c>
      <c r="C146" s="90"/>
      <c r="D146" s="90"/>
      <c r="E146" s="79"/>
      <c r="F146" s="79"/>
      <c r="G146" s="79"/>
      <c r="I146" s="91"/>
      <c r="J146" s="52"/>
      <c r="K146" s="52"/>
      <c r="L146" s="52"/>
      <c r="M146" s="52"/>
      <c r="N146" s="52"/>
      <c r="O146" s="52"/>
      <c r="P146" s="52"/>
      <c r="Q146" s="52"/>
      <c r="R146" s="52"/>
      <c r="S146" s="52"/>
      <c r="T146" s="52"/>
      <c r="U146" s="52"/>
      <c r="V146" s="52"/>
      <c r="W146" s="52"/>
      <c r="X146" s="52"/>
      <c r="Y146" s="52"/>
    </row>
    <row r="147" spans="1:25">
      <c r="A147" s="79"/>
      <c r="B147" s="88" t="s">
        <v>6053</v>
      </c>
      <c r="C147" s="90"/>
      <c r="D147" s="90"/>
      <c r="E147" s="79"/>
      <c r="F147" s="79"/>
      <c r="G147" s="79"/>
      <c r="I147" s="91"/>
      <c r="J147" s="52"/>
      <c r="K147" s="52"/>
      <c r="L147" s="52"/>
      <c r="M147" s="52"/>
      <c r="N147" s="52"/>
      <c r="O147" s="52"/>
      <c r="P147" s="52"/>
      <c r="Q147" s="52"/>
      <c r="R147" s="52"/>
      <c r="S147" s="52"/>
      <c r="T147" s="52"/>
      <c r="U147" s="52"/>
      <c r="V147" s="52"/>
      <c r="W147" s="52"/>
      <c r="X147" s="52"/>
      <c r="Y147" s="52"/>
    </row>
    <row r="148" spans="1:25">
      <c r="A148" s="79"/>
      <c r="B148" s="88" t="s">
        <v>6054</v>
      </c>
      <c r="C148" s="90"/>
      <c r="D148" s="90"/>
      <c r="E148" s="79"/>
      <c r="F148" s="79"/>
      <c r="G148" s="79"/>
      <c r="I148" s="91"/>
      <c r="J148" s="52"/>
      <c r="K148" s="52"/>
      <c r="L148" s="52"/>
      <c r="M148" s="52"/>
      <c r="N148" s="52"/>
      <c r="O148" s="52"/>
      <c r="P148" s="52"/>
      <c r="Q148" s="52"/>
      <c r="R148" s="52"/>
      <c r="S148" s="52"/>
      <c r="T148" s="52"/>
      <c r="U148" s="52"/>
      <c r="V148" s="52"/>
      <c r="W148" s="52"/>
      <c r="X148" s="52"/>
      <c r="Y148" s="52"/>
    </row>
    <row r="149" spans="1:25">
      <c r="A149" s="79"/>
      <c r="B149" s="88"/>
      <c r="C149" s="90"/>
      <c r="D149" s="90"/>
      <c r="E149" s="79"/>
      <c r="F149" s="79"/>
      <c r="G149" s="79"/>
      <c r="I149" s="91"/>
      <c r="J149" s="52"/>
      <c r="K149" s="52"/>
      <c r="L149" s="52"/>
      <c r="M149" s="52"/>
      <c r="N149" s="52"/>
      <c r="O149" s="52"/>
      <c r="P149" s="52"/>
      <c r="Q149" s="52"/>
      <c r="R149" s="52"/>
      <c r="S149" s="52"/>
      <c r="T149" s="52"/>
      <c r="U149" s="52"/>
      <c r="V149" s="52"/>
      <c r="W149" s="52"/>
      <c r="X149" s="52"/>
      <c r="Y149" s="52"/>
    </row>
    <row r="150" spans="1:25">
      <c r="A150" s="79"/>
      <c r="B150" s="89" t="s">
        <v>5525</v>
      </c>
      <c r="C150" s="90"/>
      <c r="D150" s="90"/>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79"/>
      <c r="B151" s="83" t="s">
        <v>5508</v>
      </c>
      <c r="C151" s="83" t="s">
        <v>5526</v>
      </c>
      <c r="D151" s="84" t="s">
        <v>5527</v>
      </c>
      <c r="E151" s="85" t="s">
        <v>5528</v>
      </c>
      <c r="F151" s="79"/>
      <c r="G151" s="79"/>
      <c r="H151" s="79"/>
      <c r="I151" s="86"/>
      <c r="J151" s="52"/>
      <c r="K151" s="52"/>
      <c r="L151" s="52"/>
      <c r="M151" s="52"/>
      <c r="N151" s="52"/>
      <c r="O151" s="52"/>
      <c r="P151" s="52"/>
      <c r="Q151" s="52"/>
      <c r="R151" s="52"/>
      <c r="S151" s="52"/>
      <c r="T151" s="52"/>
      <c r="U151" s="52"/>
      <c r="V151" s="52"/>
      <c r="W151" s="52"/>
      <c r="X151" s="52"/>
      <c r="Y151" s="52"/>
    </row>
    <row r="152" spans="1:25">
      <c r="A152" s="79"/>
      <c r="B152" s="241" t="s">
        <v>5514</v>
      </c>
      <c r="C152" s="241"/>
      <c r="D152" s="241"/>
      <c r="E152" s="241"/>
      <c r="F152" s="79"/>
      <c r="G152" s="79"/>
      <c r="H152" s="79"/>
      <c r="I152" s="86"/>
      <c r="J152" s="52"/>
      <c r="K152" s="52"/>
      <c r="L152" s="52"/>
      <c r="M152" s="52"/>
      <c r="N152" s="52"/>
      <c r="O152" s="52"/>
      <c r="P152" s="52"/>
      <c r="Q152" s="52"/>
      <c r="R152" s="52"/>
      <c r="S152" s="52"/>
      <c r="T152" s="52"/>
      <c r="U152" s="52"/>
      <c r="V152" s="52"/>
      <c r="W152" s="52"/>
      <c r="X152" s="52"/>
      <c r="Y152" s="52"/>
    </row>
    <row r="153" spans="1:25">
      <c r="A153" s="79"/>
      <c r="B153" s="88" t="s">
        <v>5529</v>
      </c>
      <c r="C153" s="90"/>
      <c r="D153" s="90"/>
      <c r="E153" s="79"/>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88"/>
      <c r="C154" s="90"/>
      <c r="D154" s="90"/>
      <c r="E154" s="79"/>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88" t="s">
        <v>5530</v>
      </c>
      <c r="C155" s="90"/>
      <c r="D155" s="90"/>
      <c r="E155" s="79"/>
      <c r="F155" s="79"/>
      <c r="G155" s="79"/>
      <c r="H155" s="79"/>
      <c r="I155" s="86"/>
      <c r="J155" s="52"/>
      <c r="K155" s="52"/>
      <c r="L155" s="52"/>
      <c r="M155" s="52"/>
      <c r="N155" s="52"/>
      <c r="O155" s="52"/>
      <c r="P155" s="52"/>
      <c r="Q155" s="52"/>
      <c r="R155" s="52"/>
      <c r="S155" s="52"/>
      <c r="T155" s="52"/>
      <c r="U155" s="52"/>
      <c r="V155" s="52"/>
      <c r="W155" s="52"/>
      <c r="X155" s="52"/>
      <c r="Y155" s="52"/>
    </row>
    <row r="156" spans="1:25">
      <c r="A156" s="79"/>
      <c r="B156" s="88" t="s">
        <v>5531</v>
      </c>
      <c r="C156" s="90"/>
      <c r="D156" s="90"/>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88" t="s">
        <v>5550</v>
      </c>
      <c r="C157" s="90"/>
      <c r="D157" s="90"/>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88" t="s">
        <v>5551</v>
      </c>
      <c r="C158" s="90"/>
      <c r="D158" s="90"/>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88"/>
      <c r="C159" s="90"/>
      <c r="D159" s="90"/>
      <c r="E159" s="79"/>
      <c r="F159" s="79"/>
      <c r="G159" s="79"/>
      <c r="I159" s="91"/>
      <c r="J159" s="52"/>
      <c r="K159" s="52"/>
      <c r="L159" s="52"/>
      <c r="M159" s="52"/>
      <c r="N159" s="52"/>
      <c r="O159" s="52"/>
      <c r="P159" s="52"/>
      <c r="Q159" s="52"/>
      <c r="R159" s="52"/>
      <c r="S159" s="52"/>
      <c r="T159" s="52"/>
      <c r="U159" s="52"/>
      <c r="V159" s="52"/>
      <c r="W159" s="52"/>
      <c r="X159" s="52"/>
      <c r="Y159" s="52"/>
    </row>
    <row r="160" spans="1:25">
      <c r="A160" s="79"/>
      <c r="B160" s="89" t="s">
        <v>5534</v>
      </c>
      <c r="C160" s="90"/>
      <c r="D160" s="90"/>
      <c r="E160" s="79"/>
      <c r="F160" s="79"/>
      <c r="G160" s="79"/>
      <c r="H160" s="79"/>
      <c r="I160" s="86"/>
      <c r="J160" s="52"/>
      <c r="K160" s="52"/>
      <c r="L160" s="52"/>
      <c r="M160" s="52"/>
      <c r="N160" s="52"/>
      <c r="O160" s="52"/>
      <c r="P160" s="52"/>
      <c r="Q160" s="52"/>
      <c r="R160" s="52"/>
      <c r="S160" s="52"/>
      <c r="T160" s="52"/>
      <c r="U160" s="52"/>
      <c r="V160" s="52"/>
      <c r="W160" s="52"/>
      <c r="X160" s="52"/>
      <c r="Y160" s="52"/>
    </row>
    <row r="161" spans="1:25" ht="22.8">
      <c r="A161" s="79"/>
      <c r="B161" s="83" t="s">
        <v>5508</v>
      </c>
      <c r="C161" s="83" t="s">
        <v>5535</v>
      </c>
      <c r="D161" s="84" t="s">
        <v>5536</v>
      </c>
      <c r="E161" s="85" t="s">
        <v>5537</v>
      </c>
      <c r="F161" s="85" t="s">
        <v>5538</v>
      </c>
      <c r="G161" s="79"/>
      <c r="H161" s="79"/>
      <c r="I161" s="86"/>
      <c r="J161" s="52"/>
      <c r="K161" s="52"/>
      <c r="L161" s="52"/>
      <c r="M161" s="52"/>
      <c r="N161" s="52"/>
      <c r="O161" s="52"/>
      <c r="P161" s="52"/>
      <c r="Q161" s="52"/>
      <c r="R161" s="52"/>
      <c r="S161" s="52"/>
      <c r="T161" s="52"/>
      <c r="U161" s="52"/>
      <c r="V161" s="52"/>
      <c r="W161" s="52"/>
      <c r="X161" s="52"/>
      <c r="Y161" s="52"/>
    </row>
    <row r="162" spans="1:25">
      <c r="A162" s="79"/>
      <c r="B162" s="238" t="s">
        <v>5514</v>
      </c>
      <c r="C162" s="239"/>
      <c r="D162" s="239"/>
      <c r="E162" s="239"/>
      <c r="F162" s="240"/>
      <c r="G162" s="79"/>
      <c r="H162" s="79"/>
      <c r="I162" s="86"/>
      <c r="J162" s="52"/>
      <c r="K162" s="52"/>
      <c r="L162" s="52"/>
      <c r="M162" s="52"/>
      <c r="N162" s="52"/>
      <c r="O162" s="52"/>
      <c r="P162" s="52"/>
      <c r="Q162" s="52"/>
      <c r="R162" s="52"/>
      <c r="S162" s="52"/>
      <c r="T162" s="52"/>
      <c r="U162" s="52"/>
      <c r="V162" s="52"/>
      <c r="W162" s="52"/>
      <c r="X162" s="52"/>
      <c r="Y162" s="52"/>
    </row>
    <row r="163" spans="1:25">
      <c r="A163" s="79"/>
      <c r="B163" s="88" t="s">
        <v>5593</v>
      </c>
      <c r="C163" s="90"/>
      <c r="D163" s="90"/>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79"/>
      <c r="B164" s="88"/>
      <c r="C164" s="90"/>
      <c r="D164" s="90"/>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79"/>
      <c r="B165" s="88" t="s">
        <v>5541</v>
      </c>
      <c r="C165" s="90"/>
      <c r="D165" s="90"/>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88" t="s">
        <v>5531</v>
      </c>
      <c r="C166" s="90"/>
      <c r="D166" s="90"/>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88" t="s">
        <v>5550</v>
      </c>
      <c r="C167" s="90"/>
      <c r="D167" s="90"/>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88" t="s">
        <v>5551</v>
      </c>
      <c r="C168" s="90"/>
      <c r="D168" s="90"/>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88"/>
      <c r="C169" s="90"/>
      <c r="D169" s="90"/>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89" t="s">
        <v>5542</v>
      </c>
      <c r="C170" s="90"/>
      <c r="D170" s="90"/>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89"/>
      <c r="C171" s="90"/>
      <c r="D171" s="90"/>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89" t="s">
        <v>5543</v>
      </c>
      <c r="C172" s="90"/>
      <c r="D172" s="90"/>
      <c r="E172" s="79"/>
      <c r="F172" s="79"/>
      <c r="G172" s="79"/>
      <c r="H172" s="79"/>
      <c r="I172" s="86"/>
      <c r="J172" s="52"/>
      <c r="K172" s="52"/>
      <c r="L172" s="52"/>
      <c r="M172" s="52"/>
      <c r="N172" s="52"/>
      <c r="O172" s="52"/>
      <c r="P172" s="52"/>
      <c r="Q172" s="52"/>
      <c r="R172" s="52"/>
      <c r="S172" s="52"/>
      <c r="T172" s="52"/>
      <c r="U172" s="52"/>
      <c r="V172" s="52"/>
      <c r="W172" s="52"/>
      <c r="X172" s="52"/>
      <c r="Y172" s="52"/>
    </row>
    <row r="173" spans="1:25" ht="22.8">
      <c r="A173" s="79"/>
      <c r="B173" s="83" t="s">
        <v>5508</v>
      </c>
      <c r="C173" s="83" t="s">
        <v>5544</v>
      </c>
      <c r="D173" s="94" t="s">
        <v>5545</v>
      </c>
      <c r="E173" s="94" t="s">
        <v>5546</v>
      </c>
      <c r="F173" s="85" t="s">
        <v>5511</v>
      </c>
      <c r="G173" s="95" t="s">
        <v>5547</v>
      </c>
      <c r="H173" s="79"/>
      <c r="I173" s="86"/>
      <c r="J173" s="52"/>
      <c r="K173" s="52"/>
      <c r="L173" s="52"/>
      <c r="M173" s="52"/>
      <c r="N173" s="52"/>
      <c r="O173" s="52"/>
      <c r="P173" s="52"/>
      <c r="Q173" s="52"/>
      <c r="R173" s="52"/>
      <c r="S173" s="52"/>
      <c r="T173" s="52"/>
      <c r="U173" s="52"/>
      <c r="V173" s="52"/>
      <c r="W173" s="52"/>
      <c r="X173" s="52"/>
      <c r="Y173" s="52"/>
    </row>
    <row r="174" spans="1:25">
      <c r="A174" s="79"/>
      <c r="B174" s="241" t="s">
        <v>5514</v>
      </c>
      <c r="C174" s="241"/>
      <c r="D174" s="241"/>
      <c r="E174" s="241"/>
      <c r="F174" s="241"/>
      <c r="G174" s="241"/>
      <c r="H174" s="79"/>
      <c r="I174" s="86"/>
      <c r="J174" s="52"/>
      <c r="K174" s="52"/>
      <c r="L174" s="52"/>
      <c r="M174" s="52"/>
      <c r="N174" s="52"/>
      <c r="O174" s="52"/>
      <c r="P174" s="52"/>
      <c r="Q174" s="52"/>
      <c r="R174" s="52"/>
      <c r="S174" s="52"/>
      <c r="T174" s="52"/>
      <c r="U174" s="52"/>
      <c r="V174" s="52"/>
      <c r="W174" s="52"/>
      <c r="X174" s="52"/>
      <c r="Y174" s="52"/>
    </row>
    <row r="175" spans="1:25">
      <c r="A175" s="79"/>
      <c r="B175" s="88" t="s">
        <v>5548</v>
      </c>
      <c r="C175" s="90"/>
      <c r="D175" s="90"/>
      <c r="E175" s="79"/>
      <c r="F175" s="79"/>
      <c r="G175" s="79"/>
      <c r="H175" s="79"/>
      <c r="I175" s="86"/>
      <c r="J175" s="52"/>
      <c r="K175" s="52"/>
      <c r="L175" s="52"/>
      <c r="M175" s="52"/>
      <c r="N175" s="52"/>
      <c r="O175" s="52"/>
      <c r="P175" s="52"/>
      <c r="Q175" s="52"/>
      <c r="R175" s="52"/>
      <c r="S175" s="52"/>
      <c r="T175" s="52"/>
      <c r="U175" s="52"/>
      <c r="V175" s="52"/>
      <c r="W175" s="52"/>
      <c r="X175" s="52"/>
      <c r="Y175" s="52"/>
    </row>
    <row r="176" spans="1:25">
      <c r="A176" s="79"/>
      <c r="B176" s="88"/>
      <c r="C176" s="90"/>
      <c r="D176" s="90"/>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88" t="s">
        <v>5549</v>
      </c>
      <c r="C177" s="90"/>
      <c r="D177" s="90"/>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88" t="s">
        <v>5531</v>
      </c>
      <c r="C178" s="90"/>
      <c r="D178" s="90"/>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88" t="s">
        <v>5635</v>
      </c>
      <c r="C179" s="90"/>
      <c r="D179" s="90"/>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88" t="s">
        <v>5636</v>
      </c>
      <c r="C180" s="90"/>
      <c r="D180" s="90"/>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6"/>
      <c r="C181" s="97"/>
      <c r="D181" s="97"/>
      <c r="E181" s="97"/>
      <c r="F181" s="97"/>
      <c r="G181" s="97"/>
      <c r="H181" s="97"/>
      <c r="I181" s="98"/>
      <c r="J181" s="52"/>
      <c r="K181" s="52"/>
      <c r="L181" s="52"/>
      <c r="M181" s="52"/>
      <c r="N181" s="52"/>
      <c r="O181" s="52"/>
      <c r="P181" s="52"/>
      <c r="Q181" s="52"/>
      <c r="R181" s="52"/>
      <c r="S181" s="52"/>
      <c r="T181" s="52"/>
      <c r="U181" s="52"/>
      <c r="V181" s="52"/>
      <c r="W181" s="52"/>
      <c r="X181" s="52"/>
      <c r="Y181" s="52"/>
    </row>
    <row r="182" spans="1:25">
      <c r="A182" s="79"/>
      <c r="B182" s="89"/>
      <c r="C182" s="90"/>
      <c r="D182" s="90"/>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88" t="s">
        <v>6094</v>
      </c>
      <c r="C183" s="79"/>
      <c r="D183" s="79"/>
      <c r="E183" s="79"/>
      <c r="F183" s="79"/>
      <c r="G183" s="79"/>
      <c r="H183" s="79"/>
      <c r="I183" s="86"/>
      <c r="J183" s="52"/>
      <c r="K183" s="52"/>
      <c r="L183" s="52"/>
      <c r="M183" s="52"/>
      <c r="N183" s="52"/>
      <c r="O183" s="52"/>
      <c r="P183" s="52"/>
      <c r="Q183" s="52"/>
      <c r="R183" s="52"/>
      <c r="S183" s="52"/>
      <c r="T183" s="52"/>
      <c r="U183" s="52"/>
      <c r="V183" s="52"/>
      <c r="W183" s="52"/>
      <c r="X183" s="52"/>
      <c r="Y183" s="52"/>
    </row>
    <row r="184" spans="1:25">
      <c r="A184" s="79"/>
      <c r="B184" s="88" t="s">
        <v>5968</v>
      </c>
      <c r="C184" s="79"/>
      <c r="D184" s="79"/>
      <c r="E184" s="79"/>
      <c r="F184" s="79"/>
      <c r="G184" s="79"/>
      <c r="H184" s="79"/>
      <c r="I184" s="86"/>
      <c r="J184" s="52"/>
      <c r="K184" s="52"/>
      <c r="L184" s="52"/>
      <c r="M184" s="52"/>
      <c r="N184" s="52"/>
      <c r="O184" s="52"/>
      <c r="P184" s="52"/>
      <c r="Q184" s="52"/>
      <c r="R184" s="52"/>
      <c r="S184" s="52"/>
      <c r="T184" s="52"/>
      <c r="U184" s="52"/>
      <c r="V184" s="52"/>
      <c r="W184" s="52"/>
      <c r="X184" s="52"/>
      <c r="Y184" s="52"/>
    </row>
    <row r="185" spans="1:25">
      <c r="A185" s="79"/>
      <c r="B185" s="88" t="s">
        <v>5481</v>
      </c>
      <c r="C185" s="79"/>
      <c r="D185" s="79"/>
      <c r="E185" s="79"/>
      <c r="F185" s="79"/>
      <c r="G185" s="79"/>
      <c r="H185" s="79"/>
      <c r="I185" s="86"/>
      <c r="J185" s="52"/>
      <c r="K185" s="52"/>
      <c r="L185" s="52"/>
      <c r="M185" s="52"/>
      <c r="N185" s="52"/>
      <c r="O185" s="52"/>
      <c r="P185" s="52"/>
      <c r="Q185" s="52"/>
      <c r="R185" s="52"/>
      <c r="S185" s="52"/>
      <c r="T185" s="52"/>
      <c r="U185" s="52"/>
      <c r="V185" s="52"/>
      <c r="W185" s="52"/>
      <c r="X185" s="52"/>
      <c r="Y185" s="52"/>
    </row>
    <row r="186" spans="1:25">
      <c r="A186" s="79"/>
      <c r="B186" s="96" t="s">
        <v>5929</v>
      </c>
      <c r="C186" s="97"/>
      <c r="D186" s="97"/>
      <c r="E186" s="97"/>
      <c r="F186" s="97"/>
      <c r="G186" s="97"/>
      <c r="H186" s="97"/>
      <c r="I186" s="98"/>
      <c r="J186" s="52"/>
      <c r="K186" s="52"/>
      <c r="L186" s="52"/>
      <c r="M186" s="52"/>
      <c r="N186" s="52"/>
      <c r="O186" s="52"/>
      <c r="P186" s="52"/>
      <c r="Q186" s="52"/>
      <c r="R186" s="52"/>
      <c r="S186" s="52"/>
      <c r="T186" s="52"/>
      <c r="U186" s="52"/>
      <c r="V186" s="52"/>
      <c r="W186" s="52"/>
      <c r="X186" s="52"/>
      <c r="Y186" s="52"/>
    </row>
    <row r="187" spans="1:25">
      <c r="A187" s="67"/>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row>
    <row r="188" spans="1:25" ht="13.2" customHeight="1">
      <c r="A188" s="5"/>
      <c r="B188" s="234"/>
      <c r="C188" s="234"/>
      <c r="D188" s="234"/>
      <c r="E188" s="234"/>
      <c r="F188" s="234"/>
      <c r="G188" s="234"/>
      <c r="H188" s="234"/>
      <c r="I188" s="234"/>
    </row>
    <row r="189" spans="1:25" ht="13.2" customHeight="1">
      <c r="A189" s="5"/>
      <c r="B189" s="5"/>
      <c r="C189" s="235" t="s">
        <v>1760</v>
      </c>
      <c r="D189" s="235"/>
      <c r="E189" s="235"/>
      <c r="F189" s="235"/>
      <c r="G189" s="5"/>
      <c r="H189" s="5"/>
      <c r="I189" s="5"/>
    </row>
    <row r="190" spans="1:25" ht="13.2" customHeight="1">
      <c r="A190" s="5"/>
      <c r="B190" s="38" t="s">
        <v>1761</v>
      </c>
      <c r="C190" s="235" t="s">
        <v>1762</v>
      </c>
      <c r="D190" s="235"/>
      <c r="E190" s="235"/>
      <c r="F190" s="235"/>
      <c r="G190" s="5"/>
      <c r="H190" s="5"/>
      <c r="I190" s="5"/>
    </row>
    <row r="191" spans="1:25" ht="135" customHeight="1">
      <c r="A191" s="5"/>
      <c r="B191" s="39"/>
      <c r="C191" s="236"/>
      <c r="D191" s="236"/>
      <c r="E191" s="5"/>
      <c r="F191" s="5"/>
      <c r="G191" s="5"/>
      <c r="H191" s="5"/>
      <c r="I191" s="5"/>
    </row>
  </sheetData>
  <mergeCells count="12">
    <mergeCell ref="C189:F189"/>
    <mergeCell ref="C190:F190"/>
    <mergeCell ref="C191:D191"/>
    <mergeCell ref="B128:F128"/>
    <mergeCell ref="B152:E152"/>
    <mergeCell ref="B162:F162"/>
    <mergeCell ref="B174:G174"/>
    <mergeCell ref="B110:I110"/>
    <mergeCell ref="B111:I111"/>
    <mergeCell ref="B112:I112"/>
    <mergeCell ref="B113:E113"/>
    <mergeCell ref="B188:I188"/>
  </mergeCells>
  <hyperlinks>
    <hyperlink ref="A1" location="AxisInnovationFund" display="AXISSSF" xr:uid="{00000000-0004-0000-4F00-000000000000}"/>
    <hyperlink ref="B1" location="AxisInnovationFund" display="Axis Innovation Fund" xr:uid="{00000000-0004-0000-4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outlinePr summaryBelow="0"/>
  </sheetPr>
  <dimension ref="A1:Y345"/>
  <sheetViews>
    <sheetView topLeftCell="A326" workbookViewId="0">
      <selection activeCell="B339" sqref="B339"/>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163</v>
      </c>
      <c r="B1" s="4" t="s">
        <v>164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1814</v>
      </c>
      <c r="C5" s="14"/>
      <c r="D5" s="14"/>
      <c r="E5" s="14"/>
      <c r="F5" s="14"/>
      <c r="G5" s="14"/>
      <c r="H5" s="15"/>
      <c r="I5" s="16"/>
    </row>
    <row r="6" spans="1:9" ht="13.2" customHeight="1">
      <c r="A6" s="5"/>
      <c r="B6" s="13" t="s">
        <v>1825</v>
      </c>
      <c r="C6" s="14"/>
      <c r="D6" s="14"/>
      <c r="E6" s="14"/>
      <c r="F6" s="5"/>
      <c r="G6" s="15"/>
      <c r="H6" s="15"/>
      <c r="I6" s="16"/>
    </row>
    <row r="7" spans="1:9" ht="13.2" customHeight="1">
      <c r="A7" s="17" t="s">
        <v>4992</v>
      </c>
      <c r="B7" s="18" t="s">
        <v>4993</v>
      </c>
      <c r="C7" s="14"/>
      <c r="D7" s="14"/>
      <c r="E7" s="40"/>
      <c r="F7" s="20">
        <v>39.130000000000003</v>
      </c>
      <c r="G7" s="21">
        <v>1E-4</v>
      </c>
      <c r="H7" s="22"/>
      <c r="I7" s="23"/>
    </row>
    <row r="8" spans="1:9" ht="13.2" customHeight="1">
      <c r="A8" s="17" t="s">
        <v>4994</v>
      </c>
      <c r="B8" s="18" t="s">
        <v>4995</v>
      </c>
      <c r="C8" s="14"/>
      <c r="D8" s="14"/>
      <c r="E8" s="40"/>
      <c r="F8" s="20">
        <v>22.94</v>
      </c>
      <c r="G8" s="22" t="s">
        <v>1744</v>
      </c>
      <c r="H8" s="22"/>
      <c r="I8" s="23"/>
    </row>
    <row r="9" spans="1:9" ht="13.2" customHeight="1">
      <c r="A9" s="17" t="s">
        <v>4996</v>
      </c>
      <c r="B9" s="18" t="s">
        <v>4997</v>
      </c>
      <c r="C9" s="14"/>
      <c r="D9" s="14"/>
      <c r="E9" s="40"/>
      <c r="F9" s="20">
        <v>21.364999999999998</v>
      </c>
      <c r="G9" s="22" t="s">
        <v>1744</v>
      </c>
      <c r="H9" s="22"/>
      <c r="I9" s="23"/>
    </row>
    <row r="10" spans="1:9" ht="13.2" customHeight="1">
      <c r="A10" s="17" t="s">
        <v>4998</v>
      </c>
      <c r="B10" s="18" t="s">
        <v>4999</v>
      </c>
      <c r="C10" s="14"/>
      <c r="D10" s="14"/>
      <c r="E10" s="40"/>
      <c r="F10" s="20">
        <v>20.504999999999999</v>
      </c>
      <c r="G10" s="22" t="s">
        <v>1744</v>
      </c>
      <c r="H10" s="22"/>
      <c r="I10" s="23"/>
    </row>
    <row r="11" spans="1:9" ht="13.2" customHeight="1">
      <c r="A11" s="17" t="s">
        <v>5000</v>
      </c>
      <c r="B11" s="18" t="s">
        <v>5001</v>
      </c>
      <c r="C11" s="14"/>
      <c r="D11" s="14"/>
      <c r="E11" s="40"/>
      <c r="F11" s="20">
        <v>19.59</v>
      </c>
      <c r="G11" s="22" t="s">
        <v>1744</v>
      </c>
      <c r="H11" s="22"/>
      <c r="I11" s="23"/>
    </row>
    <row r="12" spans="1:9" ht="13.2" customHeight="1">
      <c r="A12" s="17" t="s">
        <v>5002</v>
      </c>
      <c r="B12" s="18" t="s">
        <v>5003</v>
      </c>
      <c r="C12" s="14"/>
      <c r="D12" s="14"/>
      <c r="E12" s="40"/>
      <c r="F12" s="20">
        <v>18.25</v>
      </c>
      <c r="G12" s="22" t="s">
        <v>1744</v>
      </c>
      <c r="H12" s="22"/>
      <c r="I12" s="23"/>
    </row>
    <row r="13" spans="1:9" ht="13.2" customHeight="1">
      <c r="A13" s="17" t="s">
        <v>5004</v>
      </c>
      <c r="B13" s="18" t="s">
        <v>5005</v>
      </c>
      <c r="C13" s="14"/>
      <c r="D13" s="14"/>
      <c r="E13" s="40"/>
      <c r="F13" s="20">
        <v>17.45</v>
      </c>
      <c r="G13" s="22" t="s">
        <v>1744</v>
      </c>
      <c r="H13" s="22"/>
      <c r="I13" s="23"/>
    </row>
    <row r="14" spans="1:9" ht="13.2" customHeight="1">
      <c r="A14" s="17" t="s">
        <v>5006</v>
      </c>
      <c r="B14" s="18" t="s">
        <v>5007</v>
      </c>
      <c r="C14" s="14"/>
      <c r="D14" s="14"/>
      <c r="E14" s="40"/>
      <c r="F14" s="20">
        <v>16.594999999999999</v>
      </c>
      <c r="G14" s="22" t="s">
        <v>1744</v>
      </c>
      <c r="H14" s="22"/>
      <c r="I14" s="23"/>
    </row>
    <row r="15" spans="1:9" ht="13.2" customHeight="1">
      <c r="A15" s="17" t="s">
        <v>5008</v>
      </c>
      <c r="B15" s="18" t="s">
        <v>5009</v>
      </c>
      <c r="C15" s="14"/>
      <c r="D15" s="14"/>
      <c r="E15" s="40"/>
      <c r="F15" s="20">
        <v>10.585000000000001</v>
      </c>
      <c r="G15" s="22" t="s">
        <v>1744</v>
      </c>
      <c r="H15" s="22"/>
      <c r="I15" s="23"/>
    </row>
    <row r="16" spans="1:9" ht="13.2" customHeight="1">
      <c r="A16" s="17" t="s">
        <v>5010</v>
      </c>
      <c r="B16" s="18" t="s">
        <v>5011</v>
      </c>
      <c r="C16" s="14"/>
      <c r="D16" s="14"/>
      <c r="E16" s="40"/>
      <c r="F16" s="20">
        <v>8.61</v>
      </c>
      <c r="G16" s="22" t="s">
        <v>1744</v>
      </c>
      <c r="H16" s="22"/>
      <c r="I16" s="23"/>
    </row>
    <row r="17" spans="1:9" ht="13.2" customHeight="1">
      <c r="A17" s="17" t="s">
        <v>5012</v>
      </c>
      <c r="B17" s="18" t="s">
        <v>5013</v>
      </c>
      <c r="C17" s="14"/>
      <c r="D17" s="14"/>
      <c r="E17" s="40"/>
      <c r="F17" s="20">
        <v>0</v>
      </c>
      <c r="G17" s="22" t="s">
        <v>1744</v>
      </c>
      <c r="H17" s="22"/>
      <c r="I17" s="23"/>
    </row>
    <row r="18" spans="1:9" ht="13.2" customHeight="1">
      <c r="A18" s="17" t="s">
        <v>5014</v>
      </c>
      <c r="B18" s="18" t="s">
        <v>5015</v>
      </c>
      <c r="C18" s="14"/>
      <c r="D18" s="14"/>
      <c r="E18" s="40"/>
      <c r="F18" s="20">
        <v>0</v>
      </c>
      <c r="G18" s="22" t="s">
        <v>1744</v>
      </c>
      <c r="H18" s="22"/>
      <c r="I18" s="23"/>
    </row>
    <row r="19" spans="1:9" ht="13.2" customHeight="1">
      <c r="A19" s="17" t="s">
        <v>5016</v>
      </c>
      <c r="B19" s="18" t="s">
        <v>5017</v>
      </c>
      <c r="C19" s="14"/>
      <c r="D19" s="14"/>
      <c r="E19" s="40"/>
      <c r="F19" s="20">
        <v>-0.56499999999999995</v>
      </c>
      <c r="G19" s="22" t="s">
        <v>1744</v>
      </c>
      <c r="H19" s="22"/>
      <c r="I19" s="23"/>
    </row>
    <row r="20" spans="1:9" ht="13.2" customHeight="1">
      <c r="A20" s="5"/>
      <c r="B20" s="13" t="s">
        <v>1745</v>
      </c>
      <c r="C20" s="14"/>
      <c r="D20" s="14"/>
      <c r="E20" s="14"/>
      <c r="F20" s="24">
        <v>194.46</v>
      </c>
      <c r="G20" s="25">
        <v>2.9999999999999997E-4</v>
      </c>
      <c r="H20" s="26"/>
      <c r="I20" s="27"/>
    </row>
    <row r="21" spans="1:9" ht="13.2" customHeight="1">
      <c r="A21" s="5"/>
      <c r="B21" s="28" t="s">
        <v>1748</v>
      </c>
      <c r="C21" s="29"/>
      <c r="D21" s="2"/>
      <c r="E21" s="29"/>
      <c r="F21" s="24">
        <v>194.46</v>
      </c>
      <c r="G21" s="25">
        <v>2.9999999999999997E-4</v>
      </c>
      <c r="H21" s="26"/>
      <c r="I21" s="27"/>
    </row>
    <row r="22" spans="1:9" ht="13.2" customHeight="1">
      <c r="A22" s="5"/>
      <c r="B22" s="13" t="s">
        <v>1840</v>
      </c>
      <c r="C22" s="14"/>
      <c r="D22" s="14"/>
      <c r="E22" s="14"/>
      <c r="F22" s="14"/>
      <c r="G22" s="14"/>
      <c r="H22" s="15"/>
      <c r="I22" s="16"/>
    </row>
    <row r="23" spans="1:9" ht="13.2" customHeight="1">
      <c r="A23" s="5"/>
      <c r="B23" s="13" t="s">
        <v>1841</v>
      </c>
      <c r="C23" s="14"/>
      <c r="D23" s="14"/>
      <c r="E23" s="14"/>
      <c r="F23" s="5"/>
      <c r="G23" s="15"/>
      <c r="H23" s="15"/>
      <c r="I23" s="16"/>
    </row>
    <row r="24" spans="1:9" ht="13.2" customHeight="1">
      <c r="A24" s="17" t="s">
        <v>1846</v>
      </c>
      <c r="B24" s="18" t="s">
        <v>1847</v>
      </c>
      <c r="C24" s="14" t="s">
        <v>1848</v>
      </c>
      <c r="D24" s="14" t="s">
        <v>1849</v>
      </c>
      <c r="E24" s="19">
        <v>30000</v>
      </c>
      <c r="F24" s="20">
        <v>30093.66</v>
      </c>
      <c r="G24" s="21">
        <v>4.0099999999999997E-2</v>
      </c>
      <c r="H24" s="30">
        <v>7.4313000000000004E-2</v>
      </c>
      <c r="I24" s="23"/>
    </row>
    <row r="25" spans="1:9" ht="13.2" customHeight="1">
      <c r="A25" s="17" t="s">
        <v>1923</v>
      </c>
      <c r="B25" s="18" t="s">
        <v>1924</v>
      </c>
      <c r="C25" s="14" t="s">
        <v>1925</v>
      </c>
      <c r="D25" s="14" t="s">
        <v>1823</v>
      </c>
      <c r="E25" s="19">
        <v>23099900</v>
      </c>
      <c r="F25" s="20">
        <v>23080.080300000001</v>
      </c>
      <c r="G25" s="21">
        <v>3.0800000000000001E-2</v>
      </c>
      <c r="H25" s="30">
        <v>7.0710999999999996E-2</v>
      </c>
      <c r="I25" s="23"/>
    </row>
    <row r="26" spans="1:9" ht="13.2" customHeight="1">
      <c r="A26" s="17" t="s">
        <v>1926</v>
      </c>
      <c r="B26" s="18" t="s">
        <v>1927</v>
      </c>
      <c r="C26" s="14" t="s">
        <v>1928</v>
      </c>
      <c r="D26" s="14" t="s">
        <v>1845</v>
      </c>
      <c r="E26" s="19">
        <v>20000</v>
      </c>
      <c r="F26" s="20">
        <v>19781.22</v>
      </c>
      <c r="G26" s="21">
        <v>2.64E-2</v>
      </c>
      <c r="H26" s="30">
        <v>7.6712000000000002E-2</v>
      </c>
      <c r="I26" s="23"/>
    </row>
    <row r="27" spans="1:9" ht="13.2" customHeight="1">
      <c r="A27" s="17" t="s">
        <v>2142</v>
      </c>
      <c r="B27" s="18" t="s">
        <v>2143</v>
      </c>
      <c r="C27" s="14" t="s">
        <v>2144</v>
      </c>
      <c r="D27" s="14" t="s">
        <v>1845</v>
      </c>
      <c r="E27" s="19">
        <v>20000</v>
      </c>
      <c r="F27" s="20">
        <v>19662.32</v>
      </c>
      <c r="G27" s="21">
        <v>2.6200000000000001E-2</v>
      </c>
      <c r="H27" s="30">
        <v>7.5999999999999998E-2</v>
      </c>
      <c r="I27" s="23"/>
    </row>
    <row r="28" spans="1:9" ht="13.2" customHeight="1">
      <c r="A28" s="17" t="s">
        <v>3625</v>
      </c>
      <c r="B28" s="18" t="s">
        <v>3626</v>
      </c>
      <c r="C28" s="14" t="s">
        <v>3627</v>
      </c>
      <c r="D28" s="14" t="s">
        <v>2478</v>
      </c>
      <c r="E28" s="19">
        <v>15750</v>
      </c>
      <c r="F28" s="20">
        <v>17545.594499999999</v>
      </c>
      <c r="G28" s="21">
        <v>2.3400000000000001E-2</v>
      </c>
      <c r="H28" s="30">
        <v>8.9518E-2</v>
      </c>
      <c r="I28" s="23"/>
    </row>
    <row r="29" spans="1:9" ht="13.2" customHeight="1">
      <c r="A29" s="17" t="s">
        <v>3492</v>
      </c>
      <c r="B29" s="18" t="s">
        <v>3493</v>
      </c>
      <c r="C29" s="14" t="s">
        <v>3494</v>
      </c>
      <c r="D29" s="14" t="s">
        <v>1845</v>
      </c>
      <c r="E29" s="19">
        <v>15000</v>
      </c>
      <c r="F29" s="20">
        <v>14896.38</v>
      </c>
      <c r="G29" s="21">
        <v>1.9900000000000001E-2</v>
      </c>
      <c r="H29" s="30">
        <v>7.7049999999999993E-2</v>
      </c>
      <c r="I29" s="23"/>
    </row>
    <row r="30" spans="1:9" ht="13.2" customHeight="1">
      <c r="A30" s="17" t="s">
        <v>5018</v>
      </c>
      <c r="B30" s="18" t="s">
        <v>5019</v>
      </c>
      <c r="C30" s="14" t="s">
        <v>5020</v>
      </c>
      <c r="D30" s="14" t="s">
        <v>1845</v>
      </c>
      <c r="E30" s="19">
        <v>14000</v>
      </c>
      <c r="F30" s="20">
        <v>14048.593999999999</v>
      </c>
      <c r="G30" s="21">
        <v>1.8700000000000001E-2</v>
      </c>
      <c r="H30" s="30">
        <v>7.3245000000000005E-2</v>
      </c>
      <c r="I30" s="23"/>
    </row>
    <row r="31" spans="1:9" ht="13.2" customHeight="1">
      <c r="A31" s="17" t="s">
        <v>2091</v>
      </c>
      <c r="B31" s="18" t="s">
        <v>2092</v>
      </c>
      <c r="C31" s="14" t="s">
        <v>2093</v>
      </c>
      <c r="D31" s="14" t="s">
        <v>1845</v>
      </c>
      <c r="E31" s="19">
        <v>12800</v>
      </c>
      <c r="F31" s="20">
        <v>12810.227199999999</v>
      </c>
      <c r="G31" s="21">
        <v>1.7100000000000001E-2</v>
      </c>
      <c r="H31" s="30">
        <v>7.5800000000000006E-2</v>
      </c>
      <c r="I31" s="23"/>
    </row>
    <row r="32" spans="1:9" ht="13.2" customHeight="1">
      <c r="A32" s="17" t="s">
        <v>2028</v>
      </c>
      <c r="B32" s="18" t="s">
        <v>2029</v>
      </c>
      <c r="C32" s="14" t="s">
        <v>2030</v>
      </c>
      <c r="D32" s="14" t="s">
        <v>1845</v>
      </c>
      <c r="E32" s="19">
        <v>12500</v>
      </c>
      <c r="F32" s="20">
        <v>12388.862499999999</v>
      </c>
      <c r="G32" s="21">
        <v>1.6500000000000001E-2</v>
      </c>
      <c r="H32" s="30">
        <v>0.08</v>
      </c>
      <c r="I32" s="23"/>
    </row>
    <row r="33" spans="1:9" ht="13.2" customHeight="1">
      <c r="A33" s="17" t="s">
        <v>2619</v>
      </c>
      <c r="B33" s="18" t="s">
        <v>2620</v>
      </c>
      <c r="C33" s="14" t="s">
        <v>2621</v>
      </c>
      <c r="D33" s="14" t="s">
        <v>2622</v>
      </c>
      <c r="E33" s="19">
        <v>12500</v>
      </c>
      <c r="F33" s="20">
        <v>12222.6875</v>
      </c>
      <c r="G33" s="21">
        <v>1.6299999999999999E-2</v>
      </c>
      <c r="H33" s="30">
        <v>7.9049999999999995E-2</v>
      </c>
      <c r="I33" s="23"/>
    </row>
    <row r="34" spans="1:9" ht="13.2" customHeight="1">
      <c r="A34" s="17" t="s">
        <v>2641</v>
      </c>
      <c r="B34" s="18" t="s">
        <v>2642</v>
      </c>
      <c r="C34" s="14" t="s">
        <v>2643</v>
      </c>
      <c r="D34" s="14" t="s">
        <v>1845</v>
      </c>
      <c r="E34" s="19">
        <v>10000</v>
      </c>
      <c r="F34" s="20">
        <v>10052.36</v>
      </c>
      <c r="G34" s="21">
        <v>1.34E-2</v>
      </c>
      <c r="H34" s="30">
        <v>7.8100000000000003E-2</v>
      </c>
      <c r="I34" s="23"/>
    </row>
    <row r="35" spans="1:9" ht="13.2" customHeight="1">
      <c r="A35" s="17" t="s">
        <v>2488</v>
      </c>
      <c r="B35" s="18" t="s">
        <v>2489</v>
      </c>
      <c r="C35" s="14" t="s">
        <v>2490</v>
      </c>
      <c r="D35" s="14" t="s">
        <v>2470</v>
      </c>
      <c r="E35" s="19">
        <v>10000</v>
      </c>
      <c r="F35" s="20">
        <v>10033.98</v>
      </c>
      <c r="G35" s="21">
        <v>1.34E-2</v>
      </c>
      <c r="H35" s="30">
        <v>8.0148999999999998E-2</v>
      </c>
      <c r="I35" s="23"/>
    </row>
    <row r="36" spans="1:9" ht="13.2" customHeight="1">
      <c r="A36" s="17" t="s">
        <v>5021</v>
      </c>
      <c r="B36" s="18" t="s">
        <v>5022</v>
      </c>
      <c r="C36" s="14" t="s">
        <v>5023</v>
      </c>
      <c r="D36" s="14" t="s">
        <v>1849</v>
      </c>
      <c r="E36" s="19">
        <v>10000</v>
      </c>
      <c r="F36" s="20">
        <v>9984.19</v>
      </c>
      <c r="G36" s="21">
        <v>1.3299999999999999E-2</v>
      </c>
      <c r="H36" s="30">
        <v>7.5774999999999995E-2</v>
      </c>
      <c r="I36" s="23"/>
    </row>
    <row r="37" spans="1:9" ht="13.2" customHeight="1">
      <c r="A37" s="17" t="s">
        <v>1902</v>
      </c>
      <c r="B37" s="18" t="s">
        <v>1903</v>
      </c>
      <c r="C37" s="14" t="s">
        <v>1904</v>
      </c>
      <c r="D37" s="14" t="s">
        <v>1845</v>
      </c>
      <c r="E37" s="19">
        <v>10000</v>
      </c>
      <c r="F37" s="20">
        <v>9970.81</v>
      </c>
      <c r="G37" s="21">
        <v>1.3299999999999999E-2</v>
      </c>
      <c r="H37" s="30">
        <v>7.6979000000000006E-2</v>
      </c>
      <c r="I37" s="23"/>
    </row>
    <row r="38" spans="1:9" ht="13.2" customHeight="1">
      <c r="A38" s="17" t="s">
        <v>5024</v>
      </c>
      <c r="B38" s="18" t="s">
        <v>5025</v>
      </c>
      <c r="C38" s="14" t="s">
        <v>5026</v>
      </c>
      <c r="D38" s="14" t="s">
        <v>1845</v>
      </c>
      <c r="E38" s="19">
        <v>10000</v>
      </c>
      <c r="F38" s="20">
        <v>9967.84</v>
      </c>
      <c r="G38" s="21">
        <v>1.3299999999999999E-2</v>
      </c>
      <c r="H38" s="30">
        <v>8.5228999999999999E-2</v>
      </c>
      <c r="I38" s="23"/>
    </row>
    <row r="39" spans="1:9" ht="13.2" customHeight="1">
      <c r="A39" s="17" t="s">
        <v>1869</v>
      </c>
      <c r="B39" s="18" t="s">
        <v>1870</v>
      </c>
      <c r="C39" s="14" t="s">
        <v>1871</v>
      </c>
      <c r="D39" s="14" t="s">
        <v>1845</v>
      </c>
      <c r="E39" s="19">
        <v>10000</v>
      </c>
      <c r="F39" s="20">
        <v>9956.9699999999993</v>
      </c>
      <c r="G39" s="21">
        <v>1.3299999999999999E-2</v>
      </c>
      <c r="H39" s="30">
        <v>8.6010500000000004E-2</v>
      </c>
      <c r="I39" s="23"/>
    </row>
    <row r="40" spans="1:9" ht="13.2" customHeight="1">
      <c r="A40" s="17" t="s">
        <v>2601</v>
      </c>
      <c r="B40" s="18" t="s">
        <v>2602</v>
      </c>
      <c r="C40" s="14" t="s">
        <v>2603</v>
      </c>
      <c r="D40" s="14" t="s">
        <v>1845</v>
      </c>
      <c r="E40" s="19">
        <v>10000</v>
      </c>
      <c r="F40" s="20">
        <v>9933.49</v>
      </c>
      <c r="G40" s="21">
        <v>1.32E-2</v>
      </c>
      <c r="H40" s="30">
        <v>7.8200000000000006E-2</v>
      </c>
      <c r="I40" s="23"/>
    </row>
    <row r="41" spans="1:9" ht="13.2" customHeight="1">
      <c r="A41" s="17" t="s">
        <v>5027</v>
      </c>
      <c r="B41" s="18" t="s">
        <v>5028</v>
      </c>
      <c r="C41" s="14" t="s">
        <v>5029</v>
      </c>
      <c r="D41" s="14" t="s">
        <v>2478</v>
      </c>
      <c r="E41" s="19">
        <v>10000</v>
      </c>
      <c r="F41" s="20">
        <v>9897.6200000000008</v>
      </c>
      <c r="G41" s="21">
        <v>1.32E-2</v>
      </c>
      <c r="H41" s="30">
        <v>8.4599999999999995E-2</v>
      </c>
      <c r="I41" s="23"/>
    </row>
    <row r="42" spans="1:9" ht="13.2" customHeight="1">
      <c r="A42" s="17" t="s">
        <v>5030</v>
      </c>
      <c r="B42" s="18" t="s">
        <v>5031</v>
      </c>
      <c r="C42" s="14" t="s">
        <v>5032</v>
      </c>
      <c r="D42" s="14" t="s">
        <v>1845</v>
      </c>
      <c r="E42" s="19">
        <v>10000</v>
      </c>
      <c r="F42" s="20">
        <v>9887.7000000000007</v>
      </c>
      <c r="G42" s="21">
        <v>1.32E-2</v>
      </c>
      <c r="H42" s="30">
        <v>7.7100000000000002E-2</v>
      </c>
      <c r="I42" s="23"/>
    </row>
    <row r="43" spans="1:9" ht="13.2" customHeight="1">
      <c r="A43" s="17" t="s">
        <v>1986</v>
      </c>
      <c r="B43" s="18" t="s">
        <v>1987</v>
      </c>
      <c r="C43" s="14" t="s">
        <v>1988</v>
      </c>
      <c r="D43" s="14" t="s">
        <v>1845</v>
      </c>
      <c r="E43" s="19">
        <v>10000</v>
      </c>
      <c r="F43" s="20">
        <v>9865.17</v>
      </c>
      <c r="G43" s="21">
        <v>1.32E-2</v>
      </c>
      <c r="H43" s="30">
        <v>8.0500000000000002E-2</v>
      </c>
      <c r="I43" s="23"/>
    </row>
    <row r="44" spans="1:9" ht="13.2" customHeight="1">
      <c r="A44" s="17" t="s">
        <v>3100</v>
      </c>
      <c r="B44" s="18" t="s">
        <v>3101</v>
      </c>
      <c r="C44" s="14" t="s">
        <v>3102</v>
      </c>
      <c r="D44" s="14" t="s">
        <v>3103</v>
      </c>
      <c r="E44" s="19">
        <v>9500</v>
      </c>
      <c r="F44" s="20">
        <v>9483.3654999999999</v>
      </c>
      <c r="G44" s="21">
        <v>1.26E-2</v>
      </c>
      <c r="H44" s="30">
        <v>8.7034500000000001E-2</v>
      </c>
      <c r="I44" s="23"/>
    </row>
    <row r="45" spans="1:9" ht="13.2" customHeight="1">
      <c r="A45" s="17" t="s">
        <v>5033</v>
      </c>
      <c r="B45" s="18" t="s">
        <v>5034</v>
      </c>
      <c r="C45" s="14" t="s">
        <v>5035</v>
      </c>
      <c r="D45" s="14" t="s">
        <v>2478</v>
      </c>
      <c r="E45" s="19">
        <v>9500</v>
      </c>
      <c r="F45" s="20">
        <v>9386.9215000000004</v>
      </c>
      <c r="G45" s="21">
        <v>1.2500000000000001E-2</v>
      </c>
      <c r="H45" s="30">
        <v>8.4899000000000002E-2</v>
      </c>
      <c r="I45" s="23"/>
    </row>
    <row r="46" spans="1:9" ht="13.2" customHeight="1">
      <c r="A46" s="17" t="s">
        <v>5036</v>
      </c>
      <c r="B46" s="18" t="s">
        <v>5037</v>
      </c>
      <c r="C46" s="14" t="s">
        <v>5038</v>
      </c>
      <c r="D46" s="14" t="s">
        <v>1845</v>
      </c>
      <c r="E46" s="19">
        <v>8500</v>
      </c>
      <c r="F46" s="20">
        <v>8709.1509999999998</v>
      </c>
      <c r="G46" s="21">
        <v>1.1599999999999999E-2</v>
      </c>
      <c r="H46" s="30">
        <v>7.8750000000000001E-2</v>
      </c>
      <c r="I46" s="23"/>
    </row>
    <row r="47" spans="1:9" ht="13.2" customHeight="1">
      <c r="A47" s="17" t="s">
        <v>3513</v>
      </c>
      <c r="B47" s="18" t="s">
        <v>3514</v>
      </c>
      <c r="C47" s="14" t="s">
        <v>3515</v>
      </c>
      <c r="D47" s="14" t="s">
        <v>2478</v>
      </c>
      <c r="E47" s="19">
        <v>7750</v>
      </c>
      <c r="F47" s="20">
        <v>8664.2443000000003</v>
      </c>
      <c r="G47" s="21">
        <v>1.1599999999999999E-2</v>
      </c>
      <c r="H47" s="30">
        <v>8.9869000000000004E-2</v>
      </c>
      <c r="I47" s="23"/>
    </row>
    <row r="48" spans="1:9" ht="13.2" customHeight="1">
      <c r="A48" s="17" t="s">
        <v>3842</v>
      </c>
      <c r="B48" s="18" t="s">
        <v>3843</v>
      </c>
      <c r="C48" s="14" t="s">
        <v>3844</v>
      </c>
      <c r="D48" s="14" t="s">
        <v>2470</v>
      </c>
      <c r="E48" s="19">
        <v>8500</v>
      </c>
      <c r="F48" s="20">
        <v>8459.1830000000009</v>
      </c>
      <c r="G48" s="21">
        <v>1.1299999999999999E-2</v>
      </c>
      <c r="H48" s="30">
        <v>8.3048999999999998E-2</v>
      </c>
      <c r="I48" s="23"/>
    </row>
    <row r="49" spans="1:9" ht="13.2" customHeight="1">
      <c r="A49" s="17" t="s">
        <v>2659</v>
      </c>
      <c r="B49" s="18" t="s">
        <v>2660</v>
      </c>
      <c r="C49" s="14" t="s">
        <v>2661</v>
      </c>
      <c r="D49" s="14" t="s">
        <v>1845</v>
      </c>
      <c r="E49" s="19">
        <v>8000</v>
      </c>
      <c r="F49" s="20">
        <v>7932.3919999999998</v>
      </c>
      <c r="G49" s="21">
        <v>1.06E-2</v>
      </c>
      <c r="H49" s="30">
        <v>7.7962000000000004E-2</v>
      </c>
      <c r="I49" s="23"/>
    </row>
    <row r="50" spans="1:9" ht="13.2" customHeight="1">
      <c r="A50" s="17" t="s">
        <v>1899</v>
      </c>
      <c r="B50" s="18" t="s">
        <v>1900</v>
      </c>
      <c r="C50" s="14" t="s">
        <v>1901</v>
      </c>
      <c r="D50" s="14" t="s">
        <v>1845</v>
      </c>
      <c r="E50" s="19">
        <v>7900</v>
      </c>
      <c r="F50" s="20">
        <v>7892.9058000000005</v>
      </c>
      <c r="G50" s="21">
        <v>1.0500000000000001E-2</v>
      </c>
      <c r="H50" s="30">
        <v>7.6300000000000007E-2</v>
      </c>
      <c r="I50" s="23"/>
    </row>
    <row r="51" spans="1:9" ht="13.2" customHeight="1">
      <c r="A51" s="17" t="s">
        <v>1917</v>
      </c>
      <c r="B51" s="18" t="s">
        <v>1918</v>
      </c>
      <c r="C51" s="14" t="s">
        <v>1919</v>
      </c>
      <c r="D51" s="14" t="s">
        <v>1845</v>
      </c>
      <c r="E51" s="19">
        <v>7500</v>
      </c>
      <c r="F51" s="20">
        <v>7543.9049999999997</v>
      </c>
      <c r="G51" s="21">
        <v>1.01E-2</v>
      </c>
      <c r="H51" s="30">
        <v>8.0799999999999997E-2</v>
      </c>
      <c r="I51" s="23"/>
    </row>
    <row r="52" spans="1:9" ht="13.2" customHeight="1">
      <c r="A52" s="17" t="s">
        <v>5039</v>
      </c>
      <c r="B52" s="18" t="s">
        <v>5040</v>
      </c>
      <c r="C52" s="14" t="s">
        <v>5041</v>
      </c>
      <c r="D52" s="14" t="s">
        <v>1845</v>
      </c>
      <c r="E52" s="19">
        <v>7500</v>
      </c>
      <c r="F52" s="20">
        <v>7513.4025000000001</v>
      </c>
      <c r="G52" s="21">
        <v>0.01</v>
      </c>
      <c r="H52" s="30">
        <v>7.1050000000000002E-2</v>
      </c>
      <c r="I52" s="23"/>
    </row>
    <row r="53" spans="1:9" ht="13.2" customHeight="1">
      <c r="A53" s="17" t="s">
        <v>5042</v>
      </c>
      <c r="B53" s="18" t="s">
        <v>5043</v>
      </c>
      <c r="C53" s="14" t="s">
        <v>5044</v>
      </c>
      <c r="D53" s="14" t="s">
        <v>2470</v>
      </c>
      <c r="E53" s="19">
        <v>7500</v>
      </c>
      <c r="F53" s="20">
        <v>7458.1424999999999</v>
      </c>
      <c r="G53" s="21">
        <v>9.9000000000000008E-3</v>
      </c>
      <c r="H53" s="30">
        <v>9.7531999999999994E-2</v>
      </c>
      <c r="I53" s="23"/>
    </row>
    <row r="54" spans="1:9" ht="13.2" customHeight="1">
      <c r="A54" s="17" t="s">
        <v>2650</v>
      </c>
      <c r="B54" s="18" t="s">
        <v>2651</v>
      </c>
      <c r="C54" s="14" t="s">
        <v>2652</v>
      </c>
      <c r="D54" s="14" t="s">
        <v>1823</v>
      </c>
      <c r="E54" s="19">
        <v>7500000</v>
      </c>
      <c r="F54" s="20">
        <v>7446.72</v>
      </c>
      <c r="G54" s="21">
        <v>9.9000000000000008E-3</v>
      </c>
      <c r="H54" s="30">
        <v>7.0707999999999993E-2</v>
      </c>
      <c r="I54" s="23"/>
    </row>
    <row r="55" spans="1:9" ht="13.2" customHeight="1">
      <c r="A55" s="17" t="s">
        <v>2585</v>
      </c>
      <c r="B55" s="18" t="s">
        <v>2586</v>
      </c>
      <c r="C55" s="14" t="s">
        <v>2587</v>
      </c>
      <c r="D55" s="14" t="s">
        <v>1849</v>
      </c>
      <c r="E55" s="19">
        <v>7500</v>
      </c>
      <c r="F55" s="20">
        <v>7363.6575000000003</v>
      </c>
      <c r="G55" s="21">
        <v>9.7999999999999997E-3</v>
      </c>
      <c r="H55" s="30">
        <v>7.6850000000000002E-2</v>
      </c>
      <c r="I55" s="23"/>
    </row>
    <row r="56" spans="1:9" ht="13.2" customHeight="1">
      <c r="A56" s="17" t="s">
        <v>2205</v>
      </c>
      <c r="B56" s="18" t="s">
        <v>2206</v>
      </c>
      <c r="C56" s="14" t="s">
        <v>2207</v>
      </c>
      <c r="D56" s="14" t="s">
        <v>1845</v>
      </c>
      <c r="E56" s="19">
        <v>7500</v>
      </c>
      <c r="F56" s="20">
        <v>7345.2974999999997</v>
      </c>
      <c r="G56" s="21">
        <v>9.7999999999999997E-3</v>
      </c>
      <c r="H56" s="30">
        <v>7.7479000000000006E-2</v>
      </c>
      <c r="I56" s="23"/>
    </row>
    <row r="57" spans="1:9" ht="13.2" customHeight="1">
      <c r="A57" s="17" t="s">
        <v>2616</v>
      </c>
      <c r="B57" s="18" t="s">
        <v>2617</v>
      </c>
      <c r="C57" s="14" t="s">
        <v>2618</v>
      </c>
      <c r="D57" s="14" t="s">
        <v>1845</v>
      </c>
      <c r="E57" s="19">
        <v>7000</v>
      </c>
      <c r="F57" s="20">
        <v>6883.8559999999998</v>
      </c>
      <c r="G57" s="21">
        <v>9.1999999999999998E-3</v>
      </c>
      <c r="H57" s="30">
        <v>8.2449999999999996E-2</v>
      </c>
      <c r="I57" s="23"/>
    </row>
    <row r="58" spans="1:9" ht="13.2" customHeight="1">
      <c r="A58" s="17" t="s">
        <v>5045</v>
      </c>
      <c r="B58" s="18" t="s">
        <v>5046</v>
      </c>
      <c r="C58" s="14" t="s">
        <v>5047</v>
      </c>
      <c r="D58" s="14" t="s">
        <v>1849</v>
      </c>
      <c r="E58" s="19">
        <v>6400</v>
      </c>
      <c r="F58" s="20">
        <v>6429.8176000000003</v>
      </c>
      <c r="G58" s="21">
        <v>8.6E-3</v>
      </c>
      <c r="H58" s="30">
        <v>7.5700000000000003E-2</v>
      </c>
      <c r="I58" s="23"/>
    </row>
    <row r="59" spans="1:9" ht="13.2" customHeight="1">
      <c r="A59" s="17" t="s">
        <v>2635</v>
      </c>
      <c r="B59" s="18" t="s">
        <v>2636</v>
      </c>
      <c r="C59" s="14" t="s">
        <v>2637</v>
      </c>
      <c r="D59" s="14" t="s">
        <v>1845</v>
      </c>
      <c r="E59" s="19">
        <v>6095</v>
      </c>
      <c r="F59" s="20">
        <v>6055.9736999999996</v>
      </c>
      <c r="G59" s="21">
        <v>8.0999999999999996E-3</v>
      </c>
      <c r="H59" s="30">
        <v>8.0346000000000001E-2</v>
      </c>
      <c r="I59" s="23"/>
    </row>
    <row r="60" spans="1:9" ht="13.2" customHeight="1">
      <c r="A60" s="17" t="s">
        <v>2610</v>
      </c>
      <c r="B60" s="18" t="s">
        <v>2611</v>
      </c>
      <c r="C60" s="14" t="s">
        <v>2612</v>
      </c>
      <c r="D60" s="14" t="s">
        <v>1845</v>
      </c>
      <c r="E60" s="19">
        <v>5606</v>
      </c>
      <c r="F60" s="20">
        <v>5520.9794000000002</v>
      </c>
      <c r="G60" s="21">
        <v>7.4000000000000003E-3</v>
      </c>
      <c r="H60" s="30">
        <v>7.9799999999999996E-2</v>
      </c>
      <c r="I60" s="23"/>
    </row>
    <row r="61" spans="1:9" ht="13.2" customHeight="1">
      <c r="A61" s="17" t="s">
        <v>5048</v>
      </c>
      <c r="B61" s="18" t="s">
        <v>5049</v>
      </c>
      <c r="C61" s="14" t="s">
        <v>5050</v>
      </c>
      <c r="D61" s="14" t="s">
        <v>3143</v>
      </c>
      <c r="E61" s="19">
        <v>5500</v>
      </c>
      <c r="F61" s="20">
        <v>5497.2389999999996</v>
      </c>
      <c r="G61" s="21">
        <v>7.3000000000000001E-3</v>
      </c>
      <c r="H61" s="30">
        <v>8.4047999999999998E-2</v>
      </c>
      <c r="I61" s="23"/>
    </row>
    <row r="62" spans="1:9" ht="13.2" customHeight="1">
      <c r="A62" s="17" t="s">
        <v>3131</v>
      </c>
      <c r="B62" s="18" t="s">
        <v>3132</v>
      </c>
      <c r="C62" s="14" t="s">
        <v>3133</v>
      </c>
      <c r="D62" s="14" t="s">
        <v>2470</v>
      </c>
      <c r="E62" s="19">
        <v>5500</v>
      </c>
      <c r="F62" s="20">
        <v>5466.9229999999998</v>
      </c>
      <c r="G62" s="21">
        <v>7.3000000000000001E-3</v>
      </c>
      <c r="H62" s="30">
        <v>9.6981999999999999E-2</v>
      </c>
      <c r="I62" s="23"/>
    </row>
    <row r="63" spans="1:9" ht="13.2" customHeight="1">
      <c r="A63" s="17" t="s">
        <v>3823</v>
      </c>
      <c r="B63" s="18" t="s">
        <v>3824</v>
      </c>
      <c r="C63" s="14" t="s">
        <v>3825</v>
      </c>
      <c r="D63" s="14" t="s">
        <v>2478</v>
      </c>
      <c r="E63" s="19">
        <v>5000</v>
      </c>
      <c r="F63" s="20">
        <v>5390.13</v>
      </c>
      <c r="G63" s="21">
        <v>7.1999999999999998E-3</v>
      </c>
      <c r="H63" s="30">
        <v>8.5099999999999995E-2</v>
      </c>
      <c r="I63" s="23"/>
    </row>
    <row r="64" spans="1:9" ht="13.2" customHeight="1">
      <c r="A64" s="17" t="s">
        <v>2208</v>
      </c>
      <c r="B64" s="18" t="s">
        <v>2209</v>
      </c>
      <c r="C64" s="14" t="s">
        <v>2210</v>
      </c>
      <c r="D64" s="14" t="s">
        <v>1845</v>
      </c>
      <c r="E64" s="19">
        <v>5000</v>
      </c>
      <c r="F64" s="20">
        <v>5013.6149999999998</v>
      </c>
      <c r="G64" s="21">
        <v>6.7000000000000002E-3</v>
      </c>
      <c r="H64" s="30">
        <v>7.6649999999999996E-2</v>
      </c>
      <c r="I64" s="23"/>
    </row>
    <row r="65" spans="1:9" ht="13.2" customHeight="1">
      <c r="A65" s="17" t="s">
        <v>1887</v>
      </c>
      <c r="B65" s="18" t="s">
        <v>1888</v>
      </c>
      <c r="C65" s="14" t="s">
        <v>1889</v>
      </c>
      <c r="D65" s="14" t="s">
        <v>1845</v>
      </c>
      <c r="E65" s="19">
        <v>5000</v>
      </c>
      <c r="F65" s="20">
        <v>4985.8050000000003</v>
      </c>
      <c r="G65" s="21">
        <v>6.6E-3</v>
      </c>
      <c r="H65" s="30">
        <v>7.6300000000000007E-2</v>
      </c>
      <c r="I65" s="23"/>
    </row>
    <row r="66" spans="1:9" ht="13.2" customHeight="1">
      <c r="A66" s="17" t="s">
        <v>1842</v>
      </c>
      <c r="B66" s="18" t="s">
        <v>1843</v>
      </c>
      <c r="C66" s="14" t="s">
        <v>1844</v>
      </c>
      <c r="D66" s="14" t="s">
        <v>1845</v>
      </c>
      <c r="E66" s="19">
        <v>5000</v>
      </c>
      <c r="F66" s="20">
        <v>4983.7299999999996</v>
      </c>
      <c r="G66" s="21">
        <v>6.6E-3</v>
      </c>
      <c r="H66" s="30">
        <v>7.6300000000000007E-2</v>
      </c>
      <c r="I66" s="23"/>
    </row>
    <row r="67" spans="1:9" ht="13.2" customHeight="1">
      <c r="A67" s="17" t="s">
        <v>1875</v>
      </c>
      <c r="B67" s="18" t="s">
        <v>1876</v>
      </c>
      <c r="C67" s="14" t="s">
        <v>1877</v>
      </c>
      <c r="D67" s="14" t="s">
        <v>1868</v>
      </c>
      <c r="E67" s="19">
        <v>5000</v>
      </c>
      <c r="F67" s="20">
        <v>4973.32</v>
      </c>
      <c r="G67" s="21">
        <v>6.6E-3</v>
      </c>
      <c r="H67" s="30">
        <v>7.4649999999999994E-2</v>
      </c>
      <c r="I67" s="23"/>
    </row>
    <row r="68" spans="1:9" ht="13.2" customHeight="1">
      <c r="A68" s="17" t="s">
        <v>2626</v>
      </c>
      <c r="B68" s="18" t="s">
        <v>2627</v>
      </c>
      <c r="C68" s="14" t="s">
        <v>2628</v>
      </c>
      <c r="D68" s="14" t="s">
        <v>1823</v>
      </c>
      <c r="E68" s="19">
        <v>5000000</v>
      </c>
      <c r="F68" s="20">
        <v>4972.1049999999996</v>
      </c>
      <c r="G68" s="21">
        <v>6.6E-3</v>
      </c>
      <c r="H68" s="30">
        <v>7.2092000000000003E-2</v>
      </c>
      <c r="I68" s="23"/>
    </row>
    <row r="69" spans="1:9" ht="13.2" customHeight="1">
      <c r="A69" s="17" t="s">
        <v>2604</v>
      </c>
      <c r="B69" s="18" t="s">
        <v>2605</v>
      </c>
      <c r="C69" s="14" t="s">
        <v>2606</v>
      </c>
      <c r="D69" s="14" t="s">
        <v>1845</v>
      </c>
      <c r="E69" s="19">
        <v>5000</v>
      </c>
      <c r="F69" s="20">
        <v>4961.67</v>
      </c>
      <c r="G69" s="21">
        <v>6.6E-3</v>
      </c>
      <c r="H69" s="30">
        <v>7.4649999999999994E-2</v>
      </c>
      <c r="I69" s="23"/>
    </row>
    <row r="70" spans="1:9" ht="13.2" customHeight="1">
      <c r="A70" s="17" t="s">
        <v>5051</v>
      </c>
      <c r="B70" s="18" t="s">
        <v>5052</v>
      </c>
      <c r="C70" s="14" t="s">
        <v>5053</v>
      </c>
      <c r="D70" s="14" t="s">
        <v>1845</v>
      </c>
      <c r="E70" s="19">
        <v>5000</v>
      </c>
      <c r="F70" s="20">
        <v>4919.7049999999999</v>
      </c>
      <c r="G70" s="21">
        <v>6.6E-3</v>
      </c>
      <c r="H70" s="30">
        <v>7.6600000000000001E-2</v>
      </c>
      <c r="I70" s="23"/>
    </row>
    <row r="71" spans="1:9" ht="13.2" customHeight="1">
      <c r="A71" s="17" t="s">
        <v>1929</v>
      </c>
      <c r="B71" s="18" t="s">
        <v>1930</v>
      </c>
      <c r="C71" s="14" t="s">
        <v>1931</v>
      </c>
      <c r="D71" s="14" t="s">
        <v>1845</v>
      </c>
      <c r="E71" s="19">
        <v>5000</v>
      </c>
      <c r="F71" s="20">
        <v>4919.3999999999996</v>
      </c>
      <c r="G71" s="21">
        <v>6.6E-3</v>
      </c>
      <c r="H71" s="30">
        <v>7.4700000000000003E-2</v>
      </c>
      <c r="I71" s="23"/>
    </row>
    <row r="72" spans="1:9" ht="13.2" customHeight="1">
      <c r="A72" s="17" t="s">
        <v>5054</v>
      </c>
      <c r="B72" s="18" t="s">
        <v>5055</v>
      </c>
      <c r="C72" s="14" t="s">
        <v>5056</v>
      </c>
      <c r="D72" s="14" t="s">
        <v>1849</v>
      </c>
      <c r="E72" s="19">
        <v>5000</v>
      </c>
      <c r="F72" s="20">
        <v>4903.1350000000002</v>
      </c>
      <c r="G72" s="21">
        <v>6.4999999999999997E-3</v>
      </c>
      <c r="H72" s="30">
        <v>7.6749999999999999E-2</v>
      </c>
      <c r="I72" s="23"/>
    </row>
    <row r="73" spans="1:9" ht="13.2" customHeight="1">
      <c r="A73" s="17" t="s">
        <v>2623</v>
      </c>
      <c r="B73" s="18" t="s">
        <v>2624</v>
      </c>
      <c r="C73" s="14" t="s">
        <v>2625</v>
      </c>
      <c r="D73" s="14" t="s">
        <v>1845</v>
      </c>
      <c r="E73" s="19">
        <v>5000</v>
      </c>
      <c r="F73" s="20">
        <v>4888.1450000000004</v>
      </c>
      <c r="G73" s="21">
        <v>6.4999999999999997E-3</v>
      </c>
      <c r="H73" s="30">
        <v>7.485E-2</v>
      </c>
      <c r="I73" s="23"/>
    </row>
    <row r="74" spans="1:9" ht="13.2" customHeight="1">
      <c r="A74" s="17" t="s">
        <v>4325</v>
      </c>
      <c r="B74" s="18" t="s">
        <v>4326</v>
      </c>
      <c r="C74" s="14" t="s">
        <v>4327</v>
      </c>
      <c r="D74" s="14" t="s">
        <v>1823</v>
      </c>
      <c r="E74" s="19">
        <v>4500000</v>
      </c>
      <c r="F74" s="20">
        <v>4551.2280000000001</v>
      </c>
      <c r="G74" s="21">
        <v>6.1000000000000004E-3</v>
      </c>
      <c r="H74" s="30">
        <v>7.8877000000000003E-2</v>
      </c>
      <c r="I74" s="23"/>
    </row>
    <row r="75" spans="1:9" ht="13.2" customHeight="1">
      <c r="A75" s="17" t="s">
        <v>2638</v>
      </c>
      <c r="B75" s="18" t="s">
        <v>2639</v>
      </c>
      <c r="C75" s="14" t="s">
        <v>2640</v>
      </c>
      <c r="D75" s="14" t="s">
        <v>1849</v>
      </c>
      <c r="E75" s="19">
        <v>4500</v>
      </c>
      <c r="F75" s="20">
        <v>4452.9930000000004</v>
      </c>
      <c r="G75" s="21">
        <v>5.8999999999999999E-3</v>
      </c>
      <c r="H75" s="30">
        <v>7.7921000000000004E-2</v>
      </c>
      <c r="I75" s="23"/>
    </row>
    <row r="76" spans="1:9" ht="13.2" customHeight="1">
      <c r="A76" s="17" t="s">
        <v>5057</v>
      </c>
      <c r="B76" s="18" t="s">
        <v>5058</v>
      </c>
      <c r="C76" s="14" t="s">
        <v>5059</v>
      </c>
      <c r="D76" s="14" t="s">
        <v>1845</v>
      </c>
      <c r="E76" s="19">
        <v>4000</v>
      </c>
      <c r="F76" s="20">
        <v>3936.16</v>
      </c>
      <c r="G76" s="21">
        <v>5.1999999999999998E-3</v>
      </c>
      <c r="H76" s="30">
        <v>8.0548999999999996E-2</v>
      </c>
      <c r="I76" s="23"/>
    </row>
    <row r="77" spans="1:9" ht="13.2" customHeight="1">
      <c r="A77" s="17" t="s">
        <v>5060</v>
      </c>
      <c r="B77" s="18" t="s">
        <v>5061</v>
      </c>
      <c r="C77" s="14" t="s">
        <v>5062</v>
      </c>
      <c r="D77" s="14" t="s">
        <v>2470</v>
      </c>
      <c r="E77" s="19">
        <v>3500</v>
      </c>
      <c r="F77" s="20">
        <v>3490.8229999999999</v>
      </c>
      <c r="G77" s="21">
        <v>4.7000000000000002E-3</v>
      </c>
      <c r="H77" s="30">
        <v>8.6449999999999999E-2</v>
      </c>
      <c r="I77" s="23"/>
    </row>
    <row r="78" spans="1:9" ht="13.2" customHeight="1">
      <c r="A78" s="17" t="s">
        <v>5063</v>
      </c>
      <c r="B78" s="18" t="s">
        <v>5064</v>
      </c>
      <c r="C78" s="14" t="s">
        <v>5065</v>
      </c>
      <c r="D78" s="14" t="s">
        <v>2478</v>
      </c>
      <c r="E78" s="19">
        <v>3000</v>
      </c>
      <c r="F78" s="20">
        <v>2967.5520000000001</v>
      </c>
      <c r="G78" s="21">
        <v>4.0000000000000001E-3</v>
      </c>
      <c r="H78" s="30">
        <v>8.4250000000000005E-2</v>
      </c>
      <c r="I78" s="23"/>
    </row>
    <row r="79" spans="1:9" ht="13.2" customHeight="1">
      <c r="A79" s="17" t="s">
        <v>2755</v>
      </c>
      <c r="B79" s="18" t="s">
        <v>2756</v>
      </c>
      <c r="C79" s="14" t="s">
        <v>2757</v>
      </c>
      <c r="D79" s="14" t="s">
        <v>1823</v>
      </c>
      <c r="E79" s="19">
        <v>2500000</v>
      </c>
      <c r="F79" s="20">
        <v>2564.2249999999999</v>
      </c>
      <c r="G79" s="21">
        <v>3.3999999999999998E-3</v>
      </c>
      <c r="H79" s="30">
        <v>6.8433999999999995E-2</v>
      </c>
      <c r="I79" s="23"/>
    </row>
    <row r="80" spans="1:9" ht="13.2" customHeight="1">
      <c r="A80" s="17" t="s">
        <v>5066</v>
      </c>
      <c r="B80" s="18" t="s">
        <v>5067</v>
      </c>
      <c r="C80" s="14" t="s">
        <v>5068</v>
      </c>
      <c r="D80" s="14" t="s">
        <v>3103</v>
      </c>
      <c r="E80" s="19">
        <v>2500</v>
      </c>
      <c r="F80" s="20">
        <v>2508.91</v>
      </c>
      <c r="G80" s="21">
        <v>3.3E-3</v>
      </c>
      <c r="H80" s="30">
        <v>8.1560999999999995E-2</v>
      </c>
      <c r="I80" s="23"/>
    </row>
    <row r="81" spans="1:9" ht="13.2" customHeight="1">
      <c r="A81" s="17" t="s">
        <v>1968</v>
      </c>
      <c r="B81" s="18" t="s">
        <v>1969</v>
      </c>
      <c r="C81" s="14" t="s">
        <v>1970</v>
      </c>
      <c r="D81" s="14" t="s">
        <v>1845</v>
      </c>
      <c r="E81" s="19">
        <v>2500</v>
      </c>
      <c r="F81" s="20">
        <v>2506.8850000000002</v>
      </c>
      <c r="G81" s="21">
        <v>3.3E-3</v>
      </c>
      <c r="H81" s="30">
        <v>7.4624999999999997E-2</v>
      </c>
      <c r="I81" s="23"/>
    </row>
    <row r="82" spans="1:9" ht="13.2" customHeight="1">
      <c r="A82" s="17" t="s">
        <v>2169</v>
      </c>
      <c r="B82" s="18" t="s">
        <v>2170</v>
      </c>
      <c r="C82" s="14" t="s">
        <v>2171</v>
      </c>
      <c r="D82" s="14" t="s">
        <v>1849</v>
      </c>
      <c r="E82" s="19">
        <v>2500</v>
      </c>
      <c r="F82" s="20">
        <v>2502.9850000000001</v>
      </c>
      <c r="G82" s="21">
        <v>3.3E-3</v>
      </c>
      <c r="H82" s="30">
        <v>7.5600000000000001E-2</v>
      </c>
      <c r="I82" s="23"/>
    </row>
    <row r="83" spans="1:9" ht="13.2" customHeight="1">
      <c r="A83" s="17" t="s">
        <v>1896</v>
      </c>
      <c r="B83" s="18" t="s">
        <v>1897</v>
      </c>
      <c r="C83" s="14" t="s">
        <v>1898</v>
      </c>
      <c r="D83" s="14" t="s">
        <v>1845</v>
      </c>
      <c r="E83" s="19">
        <v>250</v>
      </c>
      <c r="F83" s="20">
        <v>2502.3125</v>
      </c>
      <c r="G83" s="21">
        <v>3.3E-3</v>
      </c>
      <c r="H83" s="30">
        <v>7.4602000000000002E-2</v>
      </c>
      <c r="I83" s="23"/>
    </row>
    <row r="84" spans="1:9" ht="13.2" customHeight="1">
      <c r="A84" s="17" t="s">
        <v>2734</v>
      </c>
      <c r="B84" s="18" t="s">
        <v>2735</v>
      </c>
      <c r="C84" s="14" t="s">
        <v>2736</v>
      </c>
      <c r="D84" s="14" t="s">
        <v>1845</v>
      </c>
      <c r="E84" s="19">
        <v>2500</v>
      </c>
      <c r="F84" s="20">
        <v>2501.38</v>
      </c>
      <c r="G84" s="21">
        <v>3.3E-3</v>
      </c>
      <c r="H84" s="30">
        <v>7.6228000000000004E-2</v>
      </c>
      <c r="I84" s="23"/>
    </row>
    <row r="85" spans="1:9" ht="13.2" customHeight="1">
      <c r="A85" s="17" t="s">
        <v>1983</v>
      </c>
      <c r="B85" s="18" t="s">
        <v>1984</v>
      </c>
      <c r="C85" s="14" t="s">
        <v>1985</v>
      </c>
      <c r="D85" s="14" t="s">
        <v>1845</v>
      </c>
      <c r="E85" s="19">
        <v>250</v>
      </c>
      <c r="F85" s="20">
        <v>2501.3125</v>
      </c>
      <c r="G85" s="21">
        <v>3.3E-3</v>
      </c>
      <c r="H85" s="30">
        <v>7.6949000000000004E-2</v>
      </c>
      <c r="I85" s="23"/>
    </row>
    <row r="86" spans="1:9" ht="13.2" customHeight="1">
      <c r="A86" s="17" t="s">
        <v>5069</v>
      </c>
      <c r="B86" s="18" t="s">
        <v>5070</v>
      </c>
      <c r="C86" s="14" t="s">
        <v>5071</v>
      </c>
      <c r="D86" s="14" t="s">
        <v>1845</v>
      </c>
      <c r="E86" s="19">
        <v>250</v>
      </c>
      <c r="F86" s="20">
        <v>2500.2849999999999</v>
      </c>
      <c r="G86" s="21">
        <v>3.3E-3</v>
      </c>
      <c r="H86" s="30">
        <v>7.6950000000000005E-2</v>
      </c>
      <c r="I86" s="23"/>
    </row>
    <row r="87" spans="1:9" ht="13.2" customHeight="1">
      <c r="A87" s="17" t="s">
        <v>3119</v>
      </c>
      <c r="B87" s="18" t="s">
        <v>3120</v>
      </c>
      <c r="C87" s="14" t="s">
        <v>3121</v>
      </c>
      <c r="D87" s="14" t="s">
        <v>2470</v>
      </c>
      <c r="E87" s="19">
        <v>2500</v>
      </c>
      <c r="F87" s="20">
        <v>2497.625</v>
      </c>
      <c r="G87" s="21">
        <v>3.3E-3</v>
      </c>
      <c r="H87" s="30">
        <v>8.6149000000000003E-2</v>
      </c>
      <c r="I87" s="23"/>
    </row>
    <row r="88" spans="1:9" ht="13.2" customHeight="1">
      <c r="A88" s="17" t="s">
        <v>2019</v>
      </c>
      <c r="B88" s="18" t="s">
        <v>2020</v>
      </c>
      <c r="C88" s="14" t="s">
        <v>2021</v>
      </c>
      <c r="D88" s="14" t="s">
        <v>1845</v>
      </c>
      <c r="E88" s="19">
        <v>250</v>
      </c>
      <c r="F88" s="20">
        <v>2495.8375000000001</v>
      </c>
      <c r="G88" s="21">
        <v>3.3E-3</v>
      </c>
      <c r="H88" s="30">
        <v>7.9649999999999999E-2</v>
      </c>
      <c r="I88" s="23"/>
    </row>
    <row r="89" spans="1:9" ht="13.2" customHeight="1">
      <c r="A89" s="17" t="s">
        <v>5072</v>
      </c>
      <c r="B89" s="18" t="s">
        <v>5073</v>
      </c>
      <c r="C89" s="14" t="s">
        <v>5074</v>
      </c>
      <c r="D89" s="14" t="s">
        <v>1845</v>
      </c>
      <c r="E89" s="19">
        <v>250</v>
      </c>
      <c r="F89" s="20">
        <v>2494.8625000000002</v>
      </c>
      <c r="G89" s="21">
        <v>3.3E-3</v>
      </c>
      <c r="H89" s="30">
        <v>7.4999999999999997E-2</v>
      </c>
      <c r="I89" s="23"/>
    </row>
    <row r="90" spans="1:9" ht="13.2" customHeight="1">
      <c r="A90" s="17" t="s">
        <v>2598</v>
      </c>
      <c r="B90" s="18" t="s">
        <v>2599</v>
      </c>
      <c r="C90" s="14" t="s">
        <v>2600</v>
      </c>
      <c r="D90" s="14" t="s">
        <v>1845</v>
      </c>
      <c r="E90" s="19">
        <v>2500</v>
      </c>
      <c r="F90" s="20">
        <v>2493.3024999999998</v>
      </c>
      <c r="G90" s="21">
        <v>3.3E-3</v>
      </c>
      <c r="H90" s="30">
        <v>7.5999999999999998E-2</v>
      </c>
      <c r="I90" s="23"/>
    </row>
    <row r="91" spans="1:9" ht="13.2" customHeight="1">
      <c r="A91" s="17" t="s">
        <v>3851</v>
      </c>
      <c r="B91" s="18" t="s">
        <v>3852</v>
      </c>
      <c r="C91" s="14" t="s">
        <v>3853</v>
      </c>
      <c r="D91" s="14" t="s">
        <v>1845</v>
      </c>
      <c r="E91" s="19">
        <v>2500</v>
      </c>
      <c r="F91" s="20">
        <v>2490.9124999999999</v>
      </c>
      <c r="G91" s="21">
        <v>3.3E-3</v>
      </c>
      <c r="H91" s="30">
        <v>8.09E-2</v>
      </c>
      <c r="I91" s="23"/>
    </row>
    <row r="92" spans="1:9" ht="13.2" customHeight="1">
      <c r="A92" s="17" t="s">
        <v>3104</v>
      </c>
      <c r="B92" s="18" t="s">
        <v>3105</v>
      </c>
      <c r="C92" s="14" t="s">
        <v>3106</v>
      </c>
      <c r="D92" s="14" t="s">
        <v>2470</v>
      </c>
      <c r="E92" s="19">
        <v>2500</v>
      </c>
      <c r="F92" s="20">
        <v>2480.7024999999999</v>
      </c>
      <c r="G92" s="21">
        <v>3.3E-3</v>
      </c>
      <c r="H92" s="30">
        <v>8.4150000000000003E-2</v>
      </c>
      <c r="I92" s="23"/>
    </row>
    <row r="93" spans="1:9" ht="13.2" customHeight="1">
      <c r="A93" s="17" t="s">
        <v>2722</v>
      </c>
      <c r="B93" s="18" t="s">
        <v>2723</v>
      </c>
      <c r="C93" s="14" t="s">
        <v>2724</v>
      </c>
      <c r="D93" s="14" t="s">
        <v>1845</v>
      </c>
      <c r="E93" s="19">
        <v>2500</v>
      </c>
      <c r="F93" s="20">
        <v>2467.7424999999998</v>
      </c>
      <c r="G93" s="21">
        <v>3.3E-3</v>
      </c>
      <c r="H93" s="30">
        <v>8.1000000000000003E-2</v>
      </c>
      <c r="I93" s="23"/>
    </row>
    <row r="94" spans="1:9" ht="13.2" customHeight="1">
      <c r="A94" s="17" t="s">
        <v>2133</v>
      </c>
      <c r="B94" s="18" t="s">
        <v>2134</v>
      </c>
      <c r="C94" s="14" t="s">
        <v>2135</v>
      </c>
      <c r="D94" s="14" t="s">
        <v>1845</v>
      </c>
      <c r="E94" s="19">
        <v>2500</v>
      </c>
      <c r="F94" s="20">
        <v>2465.6149999999998</v>
      </c>
      <c r="G94" s="21">
        <v>3.3E-3</v>
      </c>
      <c r="H94" s="30">
        <v>7.6899999999999996E-2</v>
      </c>
      <c r="I94" s="23"/>
    </row>
    <row r="95" spans="1:9" ht="13.2" customHeight="1">
      <c r="A95" s="17" t="s">
        <v>1938</v>
      </c>
      <c r="B95" s="18" t="s">
        <v>1939</v>
      </c>
      <c r="C95" s="14" t="s">
        <v>1940</v>
      </c>
      <c r="D95" s="14" t="s">
        <v>1845</v>
      </c>
      <c r="E95" s="19">
        <v>2500</v>
      </c>
      <c r="F95" s="20">
        <v>2433.3850000000002</v>
      </c>
      <c r="G95" s="21">
        <v>3.2000000000000002E-3</v>
      </c>
      <c r="H95" s="30">
        <v>7.485E-2</v>
      </c>
      <c r="I95" s="23"/>
    </row>
    <row r="96" spans="1:9" ht="13.2" customHeight="1">
      <c r="A96" s="17" t="s">
        <v>5075</v>
      </c>
      <c r="B96" s="18" t="s">
        <v>5076</v>
      </c>
      <c r="C96" s="14" t="s">
        <v>5077</v>
      </c>
      <c r="D96" s="14" t="s">
        <v>1845</v>
      </c>
      <c r="E96" s="19">
        <v>2000</v>
      </c>
      <c r="F96" s="20">
        <v>2065.7739999999999</v>
      </c>
      <c r="G96" s="21">
        <v>2.8E-3</v>
      </c>
      <c r="H96" s="30">
        <v>8.3250000000000005E-2</v>
      </c>
      <c r="I96" s="23"/>
    </row>
    <row r="97" spans="1:9" ht="13.2" customHeight="1">
      <c r="A97" s="17" t="s">
        <v>5078</v>
      </c>
      <c r="B97" s="18" t="s">
        <v>5079</v>
      </c>
      <c r="C97" s="14" t="s">
        <v>5080</v>
      </c>
      <c r="D97" s="14" t="s">
        <v>1845</v>
      </c>
      <c r="E97" s="19">
        <v>2000</v>
      </c>
      <c r="F97" s="20">
        <v>1998.9580000000001</v>
      </c>
      <c r="G97" s="21">
        <v>2.7000000000000001E-3</v>
      </c>
      <c r="H97" s="30">
        <v>7.9749E-2</v>
      </c>
      <c r="I97" s="23"/>
    </row>
    <row r="98" spans="1:9" ht="13.2" customHeight="1">
      <c r="A98" s="17" t="s">
        <v>5081</v>
      </c>
      <c r="B98" s="18" t="s">
        <v>5082</v>
      </c>
      <c r="C98" s="14" t="s">
        <v>5083</v>
      </c>
      <c r="D98" s="14" t="s">
        <v>2478</v>
      </c>
      <c r="E98" s="19">
        <v>2000</v>
      </c>
      <c r="F98" s="20">
        <v>1981.7139999999999</v>
      </c>
      <c r="G98" s="21">
        <v>2.5999999999999999E-3</v>
      </c>
      <c r="H98" s="30">
        <v>8.43E-2</v>
      </c>
      <c r="I98" s="23"/>
    </row>
    <row r="99" spans="1:9" ht="13.2" customHeight="1">
      <c r="A99" s="17" t="s">
        <v>5084</v>
      </c>
      <c r="B99" s="18" t="s">
        <v>5085</v>
      </c>
      <c r="C99" s="14" t="s">
        <v>5086</v>
      </c>
      <c r="D99" s="14" t="s">
        <v>1845</v>
      </c>
      <c r="E99" s="19">
        <v>2000</v>
      </c>
      <c r="F99" s="20">
        <v>1980.3779999999999</v>
      </c>
      <c r="G99" s="21">
        <v>2.5999999999999999E-3</v>
      </c>
      <c r="H99" s="30">
        <v>7.9963000000000006E-2</v>
      </c>
      <c r="I99" s="23"/>
    </row>
    <row r="100" spans="1:9" ht="13.2" customHeight="1">
      <c r="A100" s="17" t="s">
        <v>2656</v>
      </c>
      <c r="B100" s="18" t="s">
        <v>2657</v>
      </c>
      <c r="C100" s="14" t="s">
        <v>2658</v>
      </c>
      <c r="D100" s="14" t="s">
        <v>1845</v>
      </c>
      <c r="E100" s="19">
        <v>2000</v>
      </c>
      <c r="F100" s="20">
        <v>1972.3119999999999</v>
      </c>
      <c r="G100" s="21">
        <v>2.5999999999999999E-3</v>
      </c>
      <c r="H100" s="30">
        <v>7.6850000000000002E-2</v>
      </c>
      <c r="I100" s="23"/>
    </row>
    <row r="101" spans="1:9" ht="13.2" customHeight="1">
      <c r="A101" s="17" t="s">
        <v>3640</v>
      </c>
      <c r="B101" s="18" t="s">
        <v>3641</v>
      </c>
      <c r="C101" s="14" t="s">
        <v>3642</v>
      </c>
      <c r="D101" s="14" t="s">
        <v>1845</v>
      </c>
      <c r="E101" s="19">
        <v>2000</v>
      </c>
      <c r="F101" s="20">
        <v>1971.09</v>
      </c>
      <c r="G101" s="21">
        <v>2.5999999999999999E-3</v>
      </c>
      <c r="H101" s="30">
        <v>7.8498999999999999E-2</v>
      </c>
      <c r="I101" s="23"/>
    </row>
    <row r="102" spans="1:9" ht="13.2" customHeight="1">
      <c r="A102" s="17" t="s">
        <v>3916</v>
      </c>
      <c r="B102" s="18" t="s">
        <v>3917</v>
      </c>
      <c r="C102" s="14" t="s">
        <v>3918</v>
      </c>
      <c r="D102" s="14" t="s">
        <v>2478</v>
      </c>
      <c r="E102" s="19">
        <v>2000</v>
      </c>
      <c r="F102" s="20">
        <v>1970.7819999999999</v>
      </c>
      <c r="G102" s="21">
        <v>2.5999999999999999E-3</v>
      </c>
      <c r="H102" s="30">
        <v>8.4623000000000004E-2</v>
      </c>
      <c r="I102" s="23"/>
    </row>
    <row r="103" spans="1:9" ht="13.2" customHeight="1">
      <c r="A103" s="17" t="s">
        <v>3134</v>
      </c>
      <c r="B103" s="18" t="s">
        <v>3135</v>
      </c>
      <c r="C103" s="14" t="s">
        <v>3136</v>
      </c>
      <c r="D103" s="14" t="s">
        <v>2470</v>
      </c>
      <c r="E103" s="19">
        <v>2000</v>
      </c>
      <c r="F103" s="20">
        <v>1968.39</v>
      </c>
      <c r="G103" s="21">
        <v>2.5999999999999999E-3</v>
      </c>
      <c r="H103" s="30">
        <v>8.6619000000000002E-2</v>
      </c>
      <c r="I103" s="23"/>
    </row>
    <row r="104" spans="1:9" ht="13.2" customHeight="1">
      <c r="A104" s="17" t="s">
        <v>5087</v>
      </c>
      <c r="B104" s="18" t="s">
        <v>5088</v>
      </c>
      <c r="C104" s="14" t="s">
        <v>5089</v>
      </c>
      <c r="D104" s="14" t="s">
        <v>1823</v>
      </c>
      <c r="E104" s="19">
        <v>2552400</v>
      </c>
      <c r="F104" s="20">
        <v>1695.2249999999999</v>
      </c>
      <c r="G104" s="21">
        <v>2.3E-3</v>
      </c>
      <c r="H104" s="30">
        <v>7.1489999999999998E-2</v>
      </c>
      <c r="I104" s="23"/>
    </row>
    <row r="105" spans="1:9" ht="13.2" customHeight="1">
      <c r="A105" s="17" t="s">
        <v>5090</v>
      </c>
      <c r="B105" s="18" t="s">
        <v>5091</v>
      </c>
      <c r="C105" s="14" t="s">
        <v>5092</v>
      </c>
      <c r="D105" s="14" t="s">
        <v>1823</v>
      </c>
      <c r="E105" s="19">
        <v>2518500</v>
      </c>
      <c r="F105" s="20">
        <v>1648.7587000000001</v>
      </c>
      <c r="G105" s="21">
        <v>2.2000000000000001E-3</v>
      </c>
      <c r="H105" s="30">
        <v>7.1665000000000006E-2</v>
      </c>
      <c r="I105" s="23"/>
    </row>
    <row r="106" spans="1:9" ht="13.2" customHeight="1">
      <c r="A106" s="17" t="s">
        <v>5093</v>
      </c>
      <c r="B106" s="18" t="s">
        <v>5094</v>
      </c>
      <c r="C106" s="14" t="s">
        <v>5095</v>
      </c>
      <c r="D106" s="14" t="s">
        <v>1823</v>
      </c>
      <c r="E106" s="19">
        <v>1690000</v>
      </c>
      <c r="F106" s="20">
        <v>1596.3909000000001</v>
      </c>
      <c r="G106" s="21">
        <v>2.0999999999999999E-3</v>
      </c>
      <c r="H106" s="30">
        <v>6.0187999999999998E-2</v>
      </c>
      <c r="I106" s="23"/>
    </row>
    <row r="107" spans="1:9" ht="13.2" customHeight="1">
      <c r="A107" s="17" t="s">
        <v>5096</v>
      </c>
      <c r="B107" s="18" t="s">
        <v>5097</v>
      </c>
      <c r="C107" s="14" t="s">
        <v>5098</v>
      </c>
      <c r="D107" s="14" t="s">
        <v>1845</v>
      </c>
      <c r="E107" s="19">
        <v>1500</v>
      </c>
      <c r="F107" s="20">
        <v>1504.14</v>
      </c>
      <c r="G107" s="21">
        <v>2E-3</v>
      </c>
      <c r="H107" s="30">
        <v>7.9100000000000004E-2</v>
      </c>
      <c r="I107" s="23"/>
    </row>
    <row r="108" spans="1:9" ht="13.2" customHeight="1">
      <c r="A108" s="17" t="s">
        <v>2716</v>
      </c>
      <c r="B108" s="18" t="s">
        <v>2717</v>
      </c>
      <c r="C108" s="14" t="s">
        <v>2718</v>
      </c>
      <c r="D108" s="14" t="s">
        <v>1823</v>
      </c>
      <c r="E108" s="19">
        <v>1500000</v>
      </c>
      <c r="F108" s="20">
        <v>1497.8955000000001</v>
      </c>
      <c r="G108" s="21">
        <v>2E-3</v>
      </c>
      <c r="H108" s="30">
        <v>7.7141000000000001E-2</v>
      </c>
      <c r="I108" s="23"/>
    </row>
    <row r="109" spans="1:9" ht="13.2" customHeight="1">
      <c r="A109" s="17" t="s">
        <v>5099</v>
      </c>
      <c r="B109" s="18" t="s">
        <v>5100</v>
      </c>
      <c r="C109" s="14" t="s">
        <v>5101</v>
      </c>
      <c r="D109" s="14" t="s">
        <v>1845</v>
      </c>
      <c r="E109" s="19">
        <v>1500</v>
      </c>
      <c r="F109" s="20">
        <v>1491.0029999999999</v>
      </c>
      <c r="G109" s="21">
        <v>2E-3</v>
      </c>
      <c r="H109" s="30">
        <v>7.9500000000000001E-2</v>
      </c>
      <c r="I109" s="23"/>
    </row>
    <row r="110" spans="1:9" ht="13.2" customHeight="1">
      <c r="A110" s="17" t="s">
        <v>2124</v>
      </c>
      <c r="B110" s="18" t="s">
        <v>2125</v>
      </c>
      <c r="C110" s="14" t="s">
        <v>2126</v>
      </c>
      <c r="D110" s="14" t="s">
        <v>1845</v>
      </c>
      <c r="E110" s="19">
        <v>1500</v>
      </c>
      <c r="F110" s="20">
        <v>1484.3534999999999</v>
      </c>
      <c r="G110" s="21">
        <v>2E-3</v>
      </c>
      <c r="H110" s="30">
        <v>7.9899999999999999E-2</v>
      </c>
      <c r="I110" s="23"/>
    </row>
    <row r="111" spans="1:9" ht="13.2" customHeight="1">
      <c r="A111" s="17" t="s">
        <v>5102</v>
      </c>
      <c r="B111" s="18" t="s">
        <v>5103</v>
      </c>
      <c r="C111" s="14" t="s">
        <v>5104</v>
      </c>
      <c r="D111" s="14" t="s">
        <v>1823</v>
      </c>
      <c r="E111" s="19">
        <v>1541400</v>
      </c>
      <c r="F111" s="20">
        <v>1342.0739000000001</v>
      </c>
      <c r="G111" s="21">
        <v>1.8E-3</v>
      </c>
      <c r="H111" s="30">
        <v>6.6800999999999999E-2</v>
      </c>
      <c r="I111" s="23"/>
    </row>
    <row r="112" spans="1:9" ht="13.2" customHeight="1">
      <c r="A112" s="17" t="s">
        <v>5105</v>
      </c>
      <c r="B112" s="18" t="s">
        <v>5106</v>
      </c>
      <c r="C112" s="14" t="s">
        <v>5107</v>
      </c>
      <c r="D112" s="14" t="s">
        <v>1823</v>
      </c>
      <c r="E112" s="19">
        <v>1162000</v>
      </c>
      <c r="F112" s="20">
        <v>1211.8893</v>
      </c>
      <c r="G112" s="21">
        <v>1.6000000000000001E-3</v>
      </c>
      <c r="H112" s="30"/>
      <c r="I112" s="23"/>
    </row>
    <row r="113" spans="1:9" ht="13.2" customHeight="1">
      <c r="A113" s="17" t="s">
        <v>5108</v>
      </c>
      <c r="B113" s="18" t="s">
        <v>5109</v>
      </c>
      <c r="C113" s="14" t="s">
        <v>5110</v>
      </c>
      <c r="D113" s="14" t="s">
        <v>1823</v>
      </c>
      <c r="E113" s="19">
        <v>1063500</v>
      </c>
      <c r="F113" s="20">
        <v>1038.1813</v>
      </c>
      <c r="G113" s="21">
        <v>1.4E-3</v>
      </c>
      <c r="H113" s="30">
        <v>5.67E-2</v>
      </c>
      <c r="I113" s="23"/>
    </row>
    <row r="114" spans="1:9" ht="13.2" customHeight="1">
      <c r="A114" s="17" t="s">
        <v>1911</v>
      </c>
      <c r="B114" s="18" t="s">
        <v>1912</v>
      </c>
      <c r="C114" s="14" t="s">
        <v>1913</v>
      </c>
      <c r="D114" s="14" t="s">
        <v>1823</v>
      </c>
      <c r="E114" s="19">
        <v>1000000</v>
      </c>
      <c r="F114" s="20">
        <v>1006.8680000000001</v>
      </c>
      <c r="G114" s="21">
        <v>1.2999999999999999E-3</v>
      </c>
      <c r="H114" s="30">
        <v>7.3908000000000001E-2</v>
      </c>
      <c r="I114" s="23"/>
    </row>
    <row r="115" spans="1:9" ht="13.2" customHeight="1">
      <c r="A115" s="17" t="s">
        <v>2817</v>
      </c>
      <c r="B115" s="18" t="s">
        <v>2818</v>
      </c>
      <c r="C115" s="14" t="s">
        <v>2819</v>
      </c>
      <c r="D115" s="14" t="s">
        <v>1823</v>
      </c>
      <c r="E115" s="19">
        <v>1000000</v>
      </c>
      <c r="F115" s="20">
        <v>1003.855</v>
      </c>
      <c r="G115" s="21">
        <v>1.2999999999999999E-3</v>
      </c>
      <c r="H115" s="30">
        <v>5.9699000000000002E-2</v>
      </c>
      <c r="I115" s="23"/>
    </row>
    <row r="116" spans="1:9" ht="13.2" customHeight="1">
      <c r="A116" s="17" t="s">
        <v>5111</v>
      </c>
      <c r="B116" s="18" t="s">
        <v>5112</v>
      </c>
      <c r="C116" s="14" t="s">
        <v>5113</v>
      </c>
      <c r="D116" s="14" t="s">
        <v>1845</v>
      </c>
      <c r="E116" s="19">
        <v>1000</v>
      </c>
      <c r="F116" s="20">
        <v>1001.923</v>
      </c>
      <c r="G116" s="21">
        <v>1.2999999999999999E-3</v>
      </c>
      <c r="H116" s="30">
        <v>7.5249999999999997E-2</v>
      </c>
      <c r="I116" s="23"/>
    </row>
    <row r="117" spans="1:9" ht="13.2" customHeight="1">
      <c r="A117" s="17" t="s">
        <v>1947</v>
      </c>
      <c r="B117" s="18" t="s">
        <v>1948</v>
      </c>
      <c r="C117" s="14" t="s">
        <v>1949</v>
      </c>
      <c r="D117" s="14" t="s">
        <v>1845</v>
      </c>
      <c r="E117" s="19">
        <v>1000</v>
      </c>
      <c r="F117" s="20">
        <v>999.33900000000006</v>
      </c>
      <c r="G117" s="21">
        <v>1.2999999999999999E-3</v>
      </c>
      <c r="H117" s="30">
        <v>7.3849999999999999E-2</v>
      </c>
      <c r="I117" s="23"/>
    </row>
    <row r="118" spans="1:9" ht="13.2" customHeight="1">
      <c r="A118" s="17" t="s">
        <v>5114</v>
      </c>
      <c r="B118" s="18" t="s">
        <v>5115</v>
      </c>
      <c r="C118" s="14" t="s">
        <v>5116</v>
      </c>
      <c r="D118" s="14" t="s">
        <v>1845</v>
      </c>
      <c r="E118" s="19">
        <v>1000</v>
      </c>
      <c r="F118" s="20">
        <v>987.91499999999996</v>
      </c>
      <c r="G118" s="21">
        <v>1.2999999999999999E-3</v>
      </c>
      <c r="H118" s="30">
        <v>7.9500000000000001E-2</v>
      </c>
      <c r="I118" s="23"/>
    </row>
    <row r="119" spans="1:9" ht="13.2" customHeight="1">
      <c r="A119" s="17" t="s">
        <v>2034</v>
      </c>
      <c r="B119" s="18" t="s">
        <v>2035</v>
      </c>
      <c r="C119" s="14" t="s">
        <v>2036</v>
      </c>
      <c r="D119" s="14" t="s">
        <v>1849</v>
      </c>
      <c r="E119" s="19">
        <v>1000</v>
      </c>
      <c r="F119" s="20">
        <v>986.09100000000001</v>
      </c>
      <c r="G119" s="21">
        <v>1.2999999999999999E-3</v>
      </c>
      <c r="H119" s="30">
        <v>8.1249000000000002E-2</v>
      </c>
      <c r="I119" s="23"/>
    </row>
    <row r="120" spans="1:9" ht="13.2" customHeight="1">
      <c r="A120" s="17" t="s">
        <v>5117</v>
      </c>
      <c r="B120" s="18" t="s">
        <v>5118</v>
      </c>
      <c r="C120" s="14" t="s">
        <v>5119</v>
      </c>
      <c r="D120" s="14" t="s">
        <v>1823</v>
      </c>
      <c r="E120" s="19">
        <v>1063500</v>
      </c>
      <c r="F120" s="20">
        <v>974.37660000000005</v>
      </c>
      <c r="G120" s="21">
        <v>1.2999999999999999E-3</v>
      </c>
      <c r="H120" s="30">
        <v>6.3223000000000001E-2</v>
      </c>
      <c r="I120" s="23"/>
    </row>
    <row r="121" spans="1:9" ht="13.2" customHeight="1">
      <c r="A121" s="17" t="s">
        <v>5120</v>
      </c>
      <c r="B121" s="18" t="s">
        <v>5121</v>
      </c>
      <c r="C121" s="14" t="s">
        <v>5122</v>
      </c>
      <c r="D121" s="14" t="s">
        <v>2478</v>
      </c>
      <c r="E121" s="19">
        <v>750</v>
      </c>
      <c r="F121" s="20">
        <v>739.97699999999998</v>
      </c>
      <c r="G121" s="21">
        <v>1E-3</v>
      </c>
      <c r="H121" s="30">
        <v>8.455E-2</v>
      </c>
      <c r="I121" s="23"/>
    </row>
    <row r="122" spans="1:9" ht="13.2" customHeight="1">
      <c r="A122" s="17" t="s">
        <v>2151</v>
      </c>
      <c r="B122" s="18" t="s">
        <v>2152</v>
      </c>
      <c r="C122" s="14" t="s">
        <v>2153</v>
      </c>
      <c r="D122" s="14" t="s">
        <v>1823</v>
      </c>
      <c r="E122" s="19">
        <v>637300</v>
      </c>
      <c r="F122" s="20">
        <v>618.82659999999998</v>
      </c>
      <c r="G122" s="21">
        <v>8.0000000000000004E-4</v>
      </c>
      <c r="H122" s="30">
        <v>7.0328000000000002E-2</v>
      </c>
      <c r="I122" s="23"/>
    </row>
    <row r="123" spans="1:9" ht="13.2" customHeight="1">
      <c r="A123" s="17" t="s">
        <v>5123</v>
      </c>
      <c r="B123" s="18" t="s">
        <v>5124</v>
      </c>
      <c r="C123" s="14" t="s">
        <v>5125</v>
      </c>
      <c r="D123" s="14" t="s">
        <v>1823</v>
      </c>
      <c r="E123" s="19">
        <v>500000</v>
      </c>
      <c r="F123" s="20">
        <v>546.68650000000002</v>
      </c>
      <c r="G123" s="21">
        <v>6.9999999999999999E-4</v>
      </c>
      <c r="H123" s="30">
        <v>6.6597000000000003E-2</v>
      </c>
      <c r="I123" s="23"/>
    </row>
    <row r="124" spans="1:9" ht="13.2" customHeight="1">
      <c r="A124" s="17" t="s">
        <v>5126</v>
      </c>
      <c r="B124" s="18" t="s">
        <v>5127</v>
      </c>
      <c r="C124" s="14" t="s">
        <v>5128</v>
      </c>
      <c r="D124" s="14" t="s">
        <v>1823</v>
      </c>
      <c r="E124" s="19">
        <v>500000</v>
      </c>
      <c r="F124" s="20">
        <v>508.42349999999999</v>
      </c>
      <c r="G124" s="21">
        <v>6.9999999999999999E-4</v>
      </c>
      <c r="H124" s="30">
        <v>6.4508999999999997E-2</v>
      </c>
      <c r="I124" s="23"/>
    </row>
    <row r="125" spans="1:9" ht="13.2" customHeight="1">
      <c r="A125" s="17" t="s">
        <v>5129</v>
      </c>
      <c r="B125" s="18" t="s">
        <v>5130</v>
      </c>
      <c r="C125" s="14" t="s">
        <v>5131</v>
      </c>
      <c r="D125" s="14" t="s">
        <v>1845</v>
      </c>
      <c r="E125" s="19">
        <v>50</v>
      </c>
      <c r="F125" s="20">
        <v>506.9855</v>
      </c>
      <c r="G125" s="21">
        <v>6.9999999999999999E-4</v>
      </c>
      <c r="H125" s="30">
        <v>7.6749999999999999E-2</v>
      </c>
      <c r="I125" s="23"/>
    </row>
    <row r="126" spans="1:9" ht="13.2" customHeight="1">
      <c r="A126" s="17" t="s">
        <v>5132</v>
      </c>
      <c r="B126" s="18" t="s">
        <v>5133</v>
      </c>
      <c r="C126" s="14" t="s">
        <v>5134</v>
      </c>
      <c r="D126" s="14" t="s">
        <v>1845</v>
      </c>
      <c r="E126" s="19">
        <v>500</v>
      </c>
      <c r="F126" s="20">
        <v>505.12</v>
      </c>
      <c r="G126" s="21">
        <v>6.9999999999999999E-4</v>
      </c>
      <c r="H126" s="30">
        <v>7.7048000000000005E-2</v>
      </c>
      <c r="I126" s="23"/>
    </row>
    <row r="127" spans="1:9" ht="13.2" customHeight="1">
      <c r="A127" s="17" t="s">
        <v>5135</v>
      </c>
      <c r="B127" s="18" t="s">
        <v>5136</v>
      </c>
      <c r="C127" s="14" t="s">
        <v>5137</v>
      </c>
      <c r="D127" s="14" t="s">
        <v>2470</v>
      </c>
      <c r="E127" s="19">
        <v>500</v>
      </c>
      <c r="F127" s="20">
        <v>502.11599999999999</v>
      </c>
      <c r="G127" s="21">
        <v>6.9999999999999999E-4</v>
      </c>
      <c r="H127" s="30">
        <v>7.9497999999999999E-2</v>
      </c>
      <c r="I127" s="23"/>
    </row>
    <row r="128" spans="1:9" ht="13.2" customHeight="1">
      <c r="A128" s="17" t="s">
        <v>2058</v>
      </c>
      <c r="B128" s="18" t="s">
        <v>2059</v>
      </c>
      <c r="C128" s="14" t="s">
        <v>2060</v>
      </c>
      <c r="D128" s="14" t="s">
        <v>1845</v>
      </c>
      <c r="E128" s="19">
        <v>500</v>
      </c>
      <c r="F128" s="20">
        <v>499.0625</v>
      </c>
      <c r="G128" s="21">
        <v>6.9999999999999999E-4</v>
      </c>
      <c r="H128" s="30">
        <v>7.9047999999999993E-2</v>
      </c>
      <c r="I128" s="23"/>
    </row>
    <row r="129" spans="1:9" ht="13.2" customHeight="1">
      <c r="A129" s="17" t="s">
        <v>2588</v>
      </c>
      <c r="B129" s="18" t="s">
        <v>2589</v>
      </c>
      <c r="C129" s="14" t="s">
        <v>2590</v>
      </c>
      <c r="D129" s="14" t="s">
        <v>1849</v>
      </c>
      <c r="E129" s="19">
        <v>500</v>
      </c>
      <c r="F129" s="20">
        <v>498.9495</v>
      </c>
      <c r="G129" s="21">
        <v>6.9999999999999999E-4</v>
      </c>
      <c r="H129" s="30">
        <v>7.6300000000000007E-2</v>
      </c>
      <c r="I129" s="23"/>
    </row>
    <row r="130" spans="1:9" ht="13.2" customHeight="1">
      <c r="A130" s="17" t="s">
        <v>3160</v>
      </c>
      <c r="B130" s="18" t="s">
        <v>3161</v>
      </c>
      <c r="C130" s="14" t="s">
        <v>3162</v>
      </c>
      <c r="D130" s="14" t="s">
        <v>2470</v>
      </c>
      <c r="E130" s="19">
        <v>500</v>
      </c>
      <c r="F130" s="20">
        <v>498.68</v>
      </c>
      <c r="G130" s="21">
        <v>6.9999999999999999E-4</v>
      </c>
      <c r="H130" s="30">
        <v>8.6449999999999999E-2</v>
      </c>
      <c r="I130" s="23"/>
    </row>
    <row r="131" spans="1:9" ht="13.2" customHeight="1">
      <c r="A131" s="17" t="s">
        <v>5138</v>
      </c>
      <c r="B131" s="18" t="s">
        <v>5139</v>
      </c>
      <c r="C131" s="14" t="s">
        <v>5140</v>
      </c>
      <c r="D131" s="14" t="s">
        <v>1823</v>
      </c>
      <c r="E131" s="19">
        <v>500000</v>
      </c>
      <c r="F131" s="20">
        <v>492.839</v>
      </c>
      <c r="G131" s="21">
        <v>6.9999999999999999E-4</v>
      </c>
      <c r="H131" s="30">
        <v>7.2263999999999995E-2</v>
      </c>
      <c r="I131" s="23"/>
    </row>
    <row r="132" spans="1:9" ht="13.2" customHeight="1">
      <c r="A132" s="17" t="s">
        <v>5141</v>
      </c>
      <c r="B132" s="18" t="s">
        <v>5142</v>
      </c>
      <c r="C132" s="14" t="s">
        <v>5143</v>
      </c>
      <c r="D132" s="14" t="s">
        <v>1823</v>
      </c>
      <c r="E132" s="19">
        <v>500000</v>
      </c>
      <c r="F132" s="20">
        <v>491.84300000000002</v>
      </c>
      <c r="G132" s="21">
        <v>6.9999999999999999E-4</v>
      </c>
      <c r="H132" s="30">
        <v>7.8660999999999995E-2</v>
      </c>
      <c r="I132" s="23"/>
    </row>
    <row r="133" spans="1:9" ht="13.2" customHeight="1">
      <c r="A133" s="17" t="s">
        <v>2145</v>
      </c>
      <c r="B133" s="18" t="s">
        <v>2146</v>
      </c>
      <c r="C133" s="14" t="s">
        <v>2147</v>
      </c>
      <c r="D133" s="14" t="s">
        <v>1845</v>
      </c>
      <c r="E133" s="19">
        <v>500</v>
      </c>
      <c r="F133" s="20">
        <v>490.70499999999998</v>
      </c>
      <c r="G133" s="21">
        <v>6.9999999999999999E-4</v>
      </c>
      <c r="H133" s="30">
        <v>8.2449999999999996E-2</v>
      </c>
      <c r="I133" s="23"/>
    </row>
    <row r="134" spans="1:9" ht="13.2" customHeight="1">
      <c r="A134" s="17" t="s">
        <v>5144</v>
      </c>
      <c r="B134" s="18" t="s">
        <v>5145</v>
      </c>
      <c r="C134" s="14" t="s">
        <v>5146</v>
      </c>
      <c r="D134" s="14" t="s">
        <v>1823</v>
      </c>
      <c r="E134" s="19">
        <v>479400</v>
      </c>
      <c r="F134" s="20">
        <v>487.54930000000002</v>
      </c>
      <c r="G134" s="21">
        <v>5.9999999999999995E-4</v>
      </c>
      <c r="H134" s="30">
        <v>6.4532000000000006E-2</v>
      </c>
      <c r="I134" s="23"/>
    </row>
    <row r="135" spans="1:9" ht="13.2" customHeight="1">
      <c r="A135" s="17" t="s">
        <v>2386</v>
      </c>
      <c r="B135" s="18" t="s">
        <v>2387</v>
      </c>
      <c r="C135" s="14" t="s">
        <v>2388</v>
      </c>
      <c r="D135" s="14" t="s">
        <v>1845</v>
      </c>
      <c r="E135" s="19">
        <v>450</v>
      </c>
      <c r="F135" s="20">
        <v>450.62099999999998</v>
      </c>
      <c r="G135" s="21">
        <v>5.9999999999999995E-4</v>
      </c>
      <c r="H135" s="30">
        <v>7.7100000000000002E-2</v>
      </c>
      <c r="I135" s="23"/>
    </row>
    <row r="136" spans="1:9" ht="13.2" customHeight="1">
      <c r="A136" s="17" t="s">
        <v>2956</v>
      </c>
      <c r="B136" s="18" t="s">
        <v>2957</v>
      </c>
      <c r="C136" s="14" t="s">
        <v>2958</v>
      </c>
      <c r="D136" s="14" t="s">
        <v>1823</v>
      </c>
      <c r="E136" s="19">
        <v>449400</v>
      </c>
      <c r="F136" s="20">
        <v>447.66079999999999</v>
      </c>
      <c r="G136" s="21">
        <v>5.9999999999999995E-4</v>
      </c>
      <c r="H136" s="30">
        <v>6.8678000000000003E-2</v>
      </c>
      <c r="I136" s="23"/>
    </row>
    <row r="137" spans="1:9" ht="13.2" customHeight="1">
      <c r="A137" s="17" t="s">
        <v>5147</v>
      </c>
      <c r="B137" s="18" t="s">
        <v>5148</v>
      </c>
      <c r="C137" s="14" t="s">
        <v>5149</v>
      </c>
      <c r="D137" s="14" t="s">
        <v>1823</v>
      </c>
      <c r="E137" s="19">
        <v>452300</v>
      </c>
      <c r="F137" s="20">
        <v>444.95460000000003</v>
      </c>
      <c r="G137" s="21">
        <v>5.9999999999999995E-4</v>
      </c>
      <c r="H137" s="30">
        <v>7.0269999999999999E-2</v>
      </c>
      <c r="I137" s="23"/>
    </row>
    <row r="138" spans="1:9" ht="13.2" customHeight="1">
      <c r="A138" s="17" t="s">
        <v>5150</v>
      </c>
      <c r="B138" s="18" t="s">
        <v>5151</v>
      </c>
      <c r="C138" s="14" t="s">
        <v>5152</v>
      </c>
      <c r="D138" s="14" t="s">
        <v>1823</v>
      </c>
      <c r="E138" s="19">
        <v>410900</v>
      </c>
      <c r="F138" s="20">
        <v>402.84550000000002</v>
      </c>
      <c r="G138" s="21">
        <v>5.0000000000000001E-4</v>
      </c>
      <c r="H138" s="30">
        <v>7.0598999999999995E-2</v>
      </c>
      <c r="I138" s="23"/>
    </row>
    <row r="139" spans="1:9" ht="13.2" customHeight="1">
      <c r="A139" s="17" t="s">
        <v>5153</v>
      </c>
      <c r="B139" s="18" t="s">
        <v>5154</v>
      </c>
      <c r="C139" s="14" t="s">
        <v>5155</v>
      </c>
      <c r="D139" s="14" t="s">
        <v>3103</v>
      </c>
      <c r="E139" s="19">
        <v>39254</v>
      </c>
      <c r="F139" s="20">
        <v>393.3141</v>
      </c>
      <c r="G139" s="21">
        <v>5.0000000000000001E-4</v>
      </c>
      <c r="H139" s="30">
        <v>7.6298000000000005E-2</v>
      </c>
      <c r="I139" s="23"/>
    </row>
    <row r="140" spans="1:9" ht="13.2" customHeight="1">
      <c r="A140" s="17" t="s">
        <v>2235</v>
      </c>
      <c r="B140" s="18" t="s">
        <v>2236</v>
      </c>
      <c r="C140" s="14" t="s">
        <v>2237</v>
      </c>
      <c r="D140" s="14" t="s">
        <v>1823</v>
      </c>
      <c r="E140" s="19">
        <v>385300</v>
      </c>
      <c r="F140" s="20">
        <v>377.7473</v>
      </c>
      <c r="G140" s="21">
        <v>5.0000000000000001E-4</v>
      </c>
      <c r="H140" s="30">
        <v>6.7989999999999995E-2</v>
      </c>
      <c r="I140" s="23"/>
    </row>
    <row r="141" spans="1:9" ht="13.2" customHeight="1">
      <c r="A141" s="17" t="s">
        <v>5156</v>
      </c>
      <c r="B141" s="18" t="s">
        <v>5157</v>
      </c>
      <c r="C141" s="14" t="s">
        <v>5158</v>
      </c>
      <c r="D141" s="14" t="s">
        <v>1823</v>
      </c>
      <c r="E141" s="19">
        <v>377800</v>
      </c>
      <c r="F141" s="20">
        <v>369.91230000000002</v>
      </c>
      <c r="G141" s="21">
        <v>5.0000000000000001E-4</v>
      </c>
      <c r="H141" s="30">
        <v>7.8523999999999997E-2</v>
      </c>
      <c r="I141" s="23"/>
    </row>
    <row r="142" spans="1:9" ht="13.2" customHeight="1">
      <c r="A142" s="17" t="s">
        <v>2758</v>
      </c>
      <c r="B142" s="18" t="s">
        <v>2759</v>
      </c>
      <c r="C142" s="14" t="s">
        <v>2760</v>
      </c>
      <c r="D142" s="14" t="s">
        <v>1823</v>
      </c>
      <c r="E142" s="19">
        <v>359600</v>
      </c>
      <c r="F142" s="20">
        <v>367.72620000000001</v>
      </c>
      <c r="G142" s="21">
        <v>5.0000000000000001E-4</v>
      </c>
      <c r="H142" s="30">
        <v>6.3189999999999996E-2</v>
      </c>
      <c r="I142" s="23"/>
    </row>
    <row r="143" spans="1:9" ht="13.2" customHeight="1">
      <c r="A143" s="17" t="s">
        <v>2737</v>
      </c>
      <c r="B143" s="18" t="s">
        <v>2738</v>
      </c>
      <c r="C143" s="14" t="s">
        <v>2739</v>
      </c>
      <c r="D143" s="14" t="s">
        <v>1823</v>
      </c>
      <c r="E143" s="19">
        <v>339100</v>
      </c>
      <c r="F143" s="20">
        <v>346.19600000000003</v>
      </c>
      <c r="G143" s="21">
        <v>5.0000000000000001E-4</v>
      </c>
      <c r="H143" s="30">
        <v>6.6156000000000006E-2</v>
      </c>
      <c r="I143" s="23"/>
    </row>
    <row r="144" spans="1:9" ht="13.2" customHeight="1">
      <c r="A144" s="17" t="s">
        <v>5159</v>
      </c>
      <c r="B144" s="18" t="s">
        <v>5160</v>
      </c>
      <c r="C144" s="14" t="s">
        <v>5161</v>
      </c>
      <c r="D144" s="14" t="s">
        <v>1823</v>
      </c>
      <c r="E144" s="19">
        <v>333600</v>
      </c>
      <c r="F144" s="20">
        <v>336.60640000000001</v>
      </c>
      <c r="G144" s="21">
        <v>4.0000000000000002E-4</v>
      </c>
      <c r="H144" s="30">
        <v>6.5429000000000001E-2</v>
      </c>
      <c r="I144" s="23"/>
    </row>
    <row r="145" spans="1:9" ht="13.2" customHeight="1">
      <c r="A145" s="17" t="s">
        <v>4340</v>
      </c>
      <c r="B145" s="18" t="s">
        <v>4341</v>
      </c>
      <c r="C145" s="14" t="s">
        <v>4342</v>
      </c>
      <c r="D145" s="14" t="s">
        <v>1823</v>
      </c>
      <c r="E145" s="19">
        <v>323500</v>
      </c>
      <c r="F145" s="20">
        <v>311.85340000000002</v>
      </c>
      <c r="G145" s="21">
        <v>4.0000000000000002E-4</v>
      </c>
      <c r="H145" s="30">
        <v>7.0045999999999997E-2</v>
      </c>
      <c r="I145" s="23"/>
    </row>
    <row r="146" spans="1:9" ht="13.2" customHeight="1">
      <c r="A146" s="17" t="s">
        <v>3166</v>
      </c>
      <c r="B146" s="18" t="s">
        <v>3167</v>
      </c>
      <c r="C146" s="14" t="s">
        <v>3168</v>
      </c>
      <c r="D146" s="14" t="s">
        <v>1823</v>
      </c>
      <c r="E146" s="19">
        <v>297600</v>
      </c>
      <c r="F146" s="20">
        <v>286.02569999999997</v>
      </c>
      <c r="G146" s="21">
        <v>4.0000000000000002E-4</v>
      </c>
      <c r="H146" s="30">
        <v>7.8018000000000004E-2</v>
      </c>
      <c r="I146" s="23"/>
    </row>
    <row r="147" spans="1:9" ht="13.2" customHeight="1">
      <c r="A147" s="17" t="s">
        <v>2538</v>
      </c>
      <c r="B147" s="18" t="s">
        <v>2539</v>
      </c>
      <c r="C147" s="14" t="s">
        <v>2540</v>
      </c>
      <c r="D147" s="14" t="s">
        <v>1823</v>
      </c>
      <c r="E147" s="19">
        <v>264600</v>
      </c>
      <c r="F147" s="20">
        <v>267.84140000000002</v>
      </c>
      <c r="G147" s="21">
        <v>4.0000000000000002E-4</v>
      </c>
      <c r="H147" s="30">
        <v>5.8637000000000002E-2</v>
      </c>
      <c r="I147" s="23"/>
    </row>
    <row r="148" spans="1:9" ht="13.2" customHeight="1">
      <c r="A148" s="17" t="s">
        <v>4785</v>
      </c>
      <c r="B148" s="18" t="s">
        <v>4786</v>
      </c>
      <c r="C148" s="14" t="s">
        <v>4787</v>
      </c>
      <c r="D148" s="14" t="s">
        <v>1845</v>
      </c>
      <c r="E148" s="19">
        <v>25</v>
      </c>
      <c r="F148" s="20">
        <v>249.92080000000001</v>
      </c>
      <c r="G148" s="21">
        <v>2.9999999999999997E-4</v>
      </c>
      <c r="H148" s="30">
        <v>7.5850000000000001E-2</v>
      </c>
      <c r="I148" s="23"/>
    </row>
    <row r="149" spans="1:9" ht="13.2" customHeight="1">
      <c r="A149" s="17" t="s">
        <v>1956</v>
      </c>
      <c r="B149" s="18" t="s">
        <v>1957</v>
      </c>
      <c r="C149" s="14" t="s">
        <v>1958</v>
      </c>
      <c r="D149" s="14" t="s">
        <v>1823</v>
      </c>
      <c r="E149" s="19">
        <v>251700</v>
      </c>
      <c r="F149" s="20">
        <v>243.84569999999999</v>
      </c>
      <c r="G149" s="21">
        <v>2.9999999999999997E-4</v>
      </c>
      <c r="H149" s="30">
        <v>7.7155000000000001E-2</v>
      </c>
      <c r="I149" s="23"/>
    </row>
    <row r="150" spans="1:9" ht="13.2" customHeight="1">
      <c r="A150" s="17" t="s">
        <v>5162</v>
      </c>
      <c r="B150" s="18" t="s">
        <v>5163</v>
      </c>
      <c r="C150" s="14" t="s">
        <v>5164</v>
      </c>
      <c r="D150" s="14" t="s">
        <v>1823</v>
      </c>
      <c r="E150" s="19">
        <v>240400</v>
      </c>
      <c r="F150" s="20">
        <v>241.98660000000001</v>
      </c>
      <c r="G150" s="21">
        <v>2.9999999999999997E-4</v>
      </c>
      <c r="H150" s="30">
        <v>5.8887000000000002E-2</v>
      </c>
      <c r="I150" s="23"/>
    </row>
    <row r="151" spans="1:9" ht="13.2" customHeight="1">
      <c r="A151" s="17" t="s">
        <v>5165</v>
      </c>
      <c r="B151" s="18" t="s">
        <v>5166</v>
      </c>
      <c r="C151" s="14" t="s">
        <v>5167</v>
      </c>
      <c r="D151" s="14" t="s">
        <v>1823</v>
      </c>
      <c r="E151" s="19">
        <v>244400</v>
      </c>
      <c r="F151" s="20">
        <v>241.08199999999999</v>
      </c>
      <c r="G151" s="21">
        <v>2.9999999999999997E-4</v>
      </c>
      <c r="H151" s="30">
        <v>7.6150999999999996E-2</v>
      </c>
      <c r="I151" s="23"/>
    </row>
    <row r="152" spans="1:9" ht="13.2" customHeight="1">
      <c r="A152" s="17" t="s">
        <v>3893</v>
      </c>
      <c r="B152" s="18" t="s">
        <v>3894</v>
      </c>
      <c r="C152" s="14" t="s">
        <v>3895</v>
      </c>
      <c r="D152" s="14" t="s">
        <v>1823</v>
      </c>
      <c r="E152" s="19">
        <v>210000</v>
      </c>
      <c r="F152" s="20">
        <v>211.26499999999999</v>
      </c>
      <c r="G152" s="21">
        <v>2.9999999999999997E-4</v>
      </c>
      <c r="H152" s="30">
        <v>5.3964999999999999E-2</v>
      </c>
      <c r="I152" s="23"/>
    </row>
    <row r="153" spans="1:9" ht="13.2" customHeight="1">
      <c r="A153" s="17" t="s">
        <v>3884</v>
      </c>
      <c r="B153" s="18" t="s">
        <v>3885</v>
      </c>
      <c r="C153" s="14" t="s">
        <v>3886</v>
      </c>
      <c r="D153" s="14" t="s">
        <v>1823</v>
      </c>
      <c r="E153" s="19">
        <v>200000</v>
      </c>
      <c r="F153" s="20">
        <v>204.0052</v>
      </c>
      <c r="G153" s="21">
        <v>2.9999999999999997E-4</v>
      </c>
      <c r="H153" s="30">
        <v>6.4318E-2</v>
      </c>
      <c r="I153" s="23"/>
    </row>
    <row r="154" spans="1:9" ht="13.2" customHeight="1">
      <c r="A154" s="17" t="s">
        <v>2799</v>
      </c>
      <c r="B154" s="18" t="s">
        <v>2800</v>
      </c>
      <c r="C154" s="14" t="s">
        <v>2801</v>
      </c>
      <c r="D154" s="14" t="s">
        <v>1823</v>
      </c>
      <c r="E154" s="19">
        <v>200000</v>
      </c>
      <c r="F154" s="20">
        <v>202.09479999999999</v>
      </c>
      <c r="G154" s="21">
        <v>2.9999999999999997E-4</v>
      </c>
      <c r="H154" s="30">
        <v>6.1142000000000002E-2</v>
      </c>
      <c r="I154" s="23"/>
    </row>
    <row r="155" spans="1:9" ht="13.2" customHeight="1">
      <c r="A155" s="17" t="s">
        <v>2808</v>
      </c>
      <c r="B155" s="18" t="s">
        <v>2809</v>
      </c>
      <c r="C155" s="14" t="s">
        <v>2810</v>
      </c>
      <c r="D155" s="14" t="s">
        <v>1823</v>
      </c>
      <c r="E155" s="19">
        <v>200000</v>
      </c>
      <c r="F155" s="20">
        <v>202.0866</v>
      </c>
      <c r="G155" s="21">
        <v>2.9999999999999997E-4</v>
      </c>
      <c r="H155" s="30">
        <v>6.1099000000000001E-2</v>
      </c>
      <c r="I155" s="23"/>
    </row>
    <row r="156" spans="1:9" ht="13.2" customHeight="1">
      <c r="A156" s="17" t="s">
        <v>5168</v>
      </c>
      <c r="B156" s="18" t="s">
        <v>5169</v>
      </c>
      <c r="C156" s="14" t="s">
        <v>5170</v>
      </c>
      <c r="D156" s="14" t="s">
        <v>1845</v>
      </c>
      <c r="E156" s="19">
        <v>200</v>
      </c>
      <c r="F156" s="20">
        <v>200.4408</v>
      </c>
      <c r="G156" s="21">
        <v>2.9999999999999997E-4</v>
      </c>
      <c r="H156" s="30">
        <v>7.4598999999999999E-2</v>
      </c>
      <c r="I156" s="23"/>
    </row>
    <row r="157" spans="1:9" ht="13.2" customHeight="1">
      <c r="A157" s="17" t="s">
        <v>5171</v>
      </c>
      <c r="B157" s="18" t="s">
        <v>5172</v>
      </c>
      <c r="C157" s="14" t="s">
        <v>5173</v>
      </c>
      <c r="D157" s="14" t="s">
        <v>2470</v>
      </c>
      <c r="E157" s="19">
        <v>200</v>
      </c>
      <c r="F157" s="20">
        <v>200.40700000000001</v>
      </c>
      <c r="G157" s="21">
        <v>2.9999999999999997E-4</v>
      </c>
      <c r="H157" s="30">
        <v>8.3799999999999999E-2</v>
      </c>
      <c r="I157" s="23"/>
    </row>
    <row r="158" spans="1:9" ht="13.2" customHeight="1">
      <c r="A158" s="17" t="s">
        <v>5174</v>
      </c>
      <c r="B158" s="18" t="s">
        <v>5175</v>
      </c>
      <c r="C158" s="14" t="s">
        <v>5176</v>
      </c>
      <c r="D158" s="14" t="s">
        <v>1845</v>
      </c>
      <c r="E158" s="19">
        <v>200</v>
      </c>
      <c r="F158" s="20">
        <v>200.3768</v>
      </c>
      <c r="G158" s="21">
        <v>2.9999999999999997E-4</v>
      </c>
      <c r="H158" s="30">
        <v>7.485E-2</v>
      </c>
      <c r="I158" s="23"/>
    </row>
    <row r="159" spans="1:9" ht="13.2" customHeight="1">
      <c r="A159" s="17" t="s">
        <v>2193</v>
      </c>
      <c r="B159" s="18" t="s">
        <v>2194</v>
      </c>
      <c r="C159" s="14" t="s">
        <v>2195</v>
      </c>
      <c r="D159" s="14" t="s">
        <v>1845</v>
      </c>
      <c r="E159" s="19">
        <v>20</v>
      </c>
      <c r="F159" s="20">
        <v>199.90180000000001</v>
      </c>
      <c r="G159" s="21">
        <v>2.9999999999999997E-4</v>
      </c>
      <c r="H159" s="30">
        <v>7.3849999999999999E-2</v>
      </c>
      <c r="I159" s="23"/>
    </row>
    <row r="160" spans="1:9" ht="13.2" customHeight="1">
      <c r="A160" s="17" t="s">
        <v>2498</v>
      </c>
      <c r="B160" s="18" t="s">
        <v>2499</v>
      </c>
      <c r="C160" s="14" t="s">
        <v>2500</v>
      </c>
      <c r="D160" s="14" t="s">
        <v>1823</v>
      </c>
      <c r="E160" s="19">
        <v>200000</v>
      </c>
      <c r="F160" s="20">
        <v>196.06620000000001</v>
      </c>
      <c r="G160" s="21">
        <v>2.9999999999999997E-4</v>
      </c>
      <c r="H160" s="30">
        <v>6.6848000000000005E-2</v>
      </c>
      <c r="I160" s="23"/>
    </row>
    <row r="161" spans="1:9" ht="13.2" customHeight="1">
      <c r="A161" s="17" t="s">
        <v>4791</v>
      </c>
      <c r="B161" s="18" t="s">
        <v>4792</v>
      </c>
      <c r="C161" s="14" t="s">
        <v>4793</v>
      </c>
      <c r="D161" s="14" t="s">
        <v>1845</v>
      </c>
      <c r="E161" s="19">
        <v>150</v>
      </c>
      <c r="F161" s="20">
        <v>150.2064</v>
      </c>
      <c r="G161" s="21">
        <v>2.0000000000000001E-4</v>
      </c>
      <c r="H161" s="30">
        <v>7.4449000000000001E-2</v>
      </c>
      <c r="I161" s="23"/>
    </row>
    <row r="162" spans="1:9" ht="13.2" customHeight="1">
      <c r="A162" s="17" t="s">
        <v>2464</v>
      </c>
      <c r="B162" s="18" t="s">
        <v>2465</v>
      </c>
      <c r="C162" s="14" t="s">
        <v>2466</v>
      </c>
      <c r="D162" s="14" t="s">
        <v>1823</v>
      </c>
      <c r="E162" s="19">
        <v>125200</v>
      </c>
      <c r="F162" s="20">
        <v>126.911</v>
      </c>
      <c r="G162" s="21">
        <v>2.0000000000000001E-4</v>
      </c>
      <c r="H162" s="30">
        <v>6.9823999999999997E-2</v>
      </c>
      <c r="I162" s="23"/>
    </row>
    <row r="163" spans="1:9" ht="13.2" customHeight="1">
      <c r="A163" s="17" t="s">
        <v>3887</v>
      </c>
      <c r="B163" s="18" t="s">
        <v>3888</v>
      </c>
      <c r="C163" s="14" t="s">
        <v>3889</v>
      </c>
      <c r="D163" s="14" t="s">
        <v>1823</v>
      </c>
      <c r="E163" s="19">
        <v>126700</v>
      </c>
      <c r="F163" s="20">
        <v>125.976</v>
      </c>
      <c r="G163" s="21">
        <v>2.0000000000000001E-4</v>
      </c>
      <c r="H163" s="30">
        <v>7.0000999999999994E-2</v>
      </c>
      <c r="I163" s="23"/>
    </row>
    <row r="164" spans="1:9" ht="13.2" customHeight="1">
      <c r="A164" s="17" t="s">
        <v>2247</v>
      </c>
      <c r="B164" s="18" t="s">
        <v>2248</v>
      </c>
      <c r="C164" s="14" t="s">
        <v>2249</v>
      </c>
      <c r="D164" s="14" t="s">
        <v>1823</v>
      </c>
      <c r="E164" s="19">
        <v>127200</v>
      </c>
      <c r="F164" s="20">
        <v>125.6819</v>
      </c>
      <c r="G164" s="21">
        <v>2.0000000000000001E-4</v>
      </c>
      <c r="H164" s="30">
        <v>7.1831999999999993E-2</v>
      </c>
      <c r="I164" s="23"/>
    </row>
    <row r="165" spans="1:9" ht="13.2" customHeight="1">
      <c r="A165" s="17" t="s">
        <v>3845</v>
      </c>
      <c r="B165" s="18" t="s">
        <v>3846</v>
      </c>
      <c r="C165" s="14" t="s">
        <v>3847</v>
      </c>
      <c r="D165" s="14" t="s">
        <v>1823</v>
      </c>
      <c r="E165" s="19">
        <v>123800</v>
      </c>
      <c r="F165" s="20">
        <v>119.51309999999999</v>
      </c>
      <c r="G165" s="21">
        <v>2.0000000000000001E-4</v>
      </c>
      <c r="H165" s="30">
        <v>7.1999999999999995E-2</v>
      </c>
      <c r="I165" s="23"/>
    </row>
    <row r="166" spans="1:9" ht="13.2" customHeight="1">
      <c r="A166" s="17" t="s">
        <v>2223</v>
      </c>
      <c r="B166" s="18" t="s">
        <v>2224</v>
      </c>
      <c r="C166" s="14" t="s">
        <v>2225</v>
      </c>
      <c r="D166" s="14" t="s">
        <v>1823</v>
      </c>
      <c r="E166" s="19">
        <v>100000</v>
      </c>
      <c r="F166" s="20">
        <v>102.8253</v>
      </c>
      <c r="G166" s="21">
        <v>1E-4</v>
      </c>
      <c r="H166" s="30">
        <v>6.8229999999999999E-2</v>
      </c>
      <c r="I166" s="23"/>
    </row>
    <row r="167" spans="1:9" ht="13.2" customHeight="1">
      <c r="A167" s="17" t="s">
        <v>2371</v>
      </c>
      <c r="B167" s="18" t="s">
        <v>2372</v>
      </c>
      <c r="C167" s="14" t="s">
        <v>2373</v>
      </c>
      <c r="D167" s="14" t="s">
        <v>1845</v>
      </c>
      <c r="E167" s="19">
        <v>100</v>
      </c>
      <c r="F167" s="20">
        <v>100.3283</v>
      </c>
      <c r="G167" s="21">
        <v>1E-4</v>
      </c>
      <c r="H167" s="30">
        <v>7.5649999999999995E-2</v>
      </c>
      <c r="I167" s="23"/>
    </row>
    <row r="168" spans="1:9" ht="13.2" customHeight="1">
      <c r="A168" s="17" t="s">
        <v>5177</v>
      </c>
      <c r="B168" s="18" t="s">
        <v>5178</v>
      </c>
      <c r="C168" s="14" t="s">
        <v>5179</v>
      </c>
      <c r="D168" s="14" t="s">
        <v>2622</v>
      </c>
      <c r="E168" s="19">
        <v>10</v>
      </c>
      <c r="F168" s="20">
        <v>99.788499999999999</v>
      </c>
      <c r="G168" s="21">
        <v>1E-4</v>
      </c>
      <c r="H168" s="30">
        <v>7.6950000000000005E-2</v>
      </c>
      <c r="I168" s="23"/>
    </row>
    <row r="169" spans="1:9" ht="13.2" customHeight="1">
      <c r="A169" s="17" t="s">
        <v>5180</v>
      </c>
      <c r="B169" s="18" t="s">
        <v>5181</v>
      </c>
      <c r="C169" s="14" t="s">
        <v>5182</v>
      </c>
      <c r="D169" s="14" t="s">
        <v>1823</v>
      </c>
      <c r="E169" s="19">
        <v>68700</v>
      </c>
      <c r="F169" s="20">
        <v>69.392200000000003</v>
      </c>
      <c r="G169" s="21">
        <v>1E-4</v>
      </c>
      <c r="H169" s="30">
        <v>6.5476000000000006E-2</v>
      </c>
      <c r="I169" s="23"/>
    </row>
    <row r="170" spans="1:9" ht="13.2" customHeight="1">
      <c r="A170" s="17" t="s">
        <v>1989</v>
      </c>
      <c r="B170" s="18" t="s">
        <v>1990</v>
      </c>
      <c r="C170" s="14" t="s">
        <v>1991</v>
      </c>
      <c r="D170" s="14" t="s">
        <v>1849</v>
      </c>
      <c r="E170" s="19">
        <v>54</v>
      </c>
      <c r="F170" s="20">
        <v>54.051900000000003</v>
      </c>
      <c r="G170" s="21">
        <v>1E-4</v>
      </c>
      <c r="H170" s="30">
        <v>7.4550000000000005E-2</v>
      </c>
      <c r="I170" s="23"/>
    </row>
    <row r="171" spans="1:9" ht="13.2" customHeight="1">
      <c r="A171" s="17" t="s">
        <v>2544</v>
      </c>
      <c r="B171" s="18" t="s">
        <v>2545</v>
      </c>
      <c r="C171" s="14" t="s">
        <v>2546</v>
      </c>
      <c r="D171" s="14" t="s">
        <v>1823</v>
      </c>
      <c r="E171" s="19">
        <v>50000</v>
      </c>
      <c r="F171" s="20">
        <v>50.471299999999999</v>
      </c>
      <c r="G171" s="21">
        <v>1E-4</v>
      </c>
      <c r="H171" s="30">
        <v>6.0567000000000003E-2</v>
      </c>
      <c r="I171" s="23"/>
    </row>
    <row r="172" spans="1:9" ht="13.2" customHeight="1">
      <c r="A172" s="17" t="s">
        <v>5183</v>
      </c>
      <c r="B172" s="18" t="s">
        <v>5184</v>
      </c>
      <c r="C172" s="14" t="s">
        <v>5185</v>
      </c>
      <c r="D172" s="14" t="s">
        <v>1845</v>
      </c>
      <c r="E172" s="19">
        <v>5</v>
      </c>
      <c r="F172" s="20">
        <v>50.0152</v>
      </c>
      <c r="G172" s="21">
        <v>1E-4</v>
      </c>
      <c r="H172" s="30">
        <v>7.8350000000000003E-2</v>
      </c>
      <c r="I172" s="23"/>
    </row>
    <row r="173" spans="1:9" ht="13.2" customHeight="1">
      <c r="A173" s="17" t="s">
        <v>2965</v>
      </c>
      <c r="B173" s="18" t="s">
        <v>2966</v>
      </c>
      <c r="C173" s="14" t="s">
        <v>2967</v>
      </c>
      <c r="D173" s="14" t="s">
        <v>1823</v>
      </c>
      <c r="E173" s="19">
        <v>35000</v>
      </c>
      <c r="F173" s="20">
        <v>36.393099999999997</v>
      </c>
      <c r="G173" s="22" t="s">
        <v>1744</v>
      </c>
      <c r="H173" s="30">
        <v>6.2545000000000003E-2</v>
      </c>
      <c r="I173" s="23"/>
    </row>
    <row r="174" spans="1:9" ht="13.2" customHeight="1">
      <c r="A174" s="17" t="s">
        <v>2731</v>
      </c>
      <c r="B174" s="18" t="s">
        <v>2732</v>
      </c>
      <c r="C174" s="14" t="s">
        <v>2733</v>
      </c>
      <c r="D174" s="14" t="s">
        <v>1823</v>
      </c>
      <c r="E174" s="19">
        <v>31100</v>
      </c>
      <c r="F174" s="20">
        <v>31.535299999999999</v>
      </c>
      <c r="G174" s="22" t="s">
        <v>1744</v>
      </c>
      <c r="H174" s="30">
        <v>7.1152999999999994E-2</v>
      </c>
      <c r="I174" s="23"/>
    </row>
    <row r="175" spans="1:9" ht="13.2" customHeight="1">
      <c r="A175" s="17" t="s">
        <v>3896</v>
      </c>
      <c r="B175" s="18" t="s">
        <v>3897</v>
      </c>
      <c r="C175" s="14" t="s">
        <v>3898</v>
      </c>
      <c r="D175" s="14" t="s">
        <v>1823</v>
      </c>
      <c r="E175" s="19">
        <v>20800</v>
      </c>
      <c r="F175" s="20">
        <v>21.3856</v>
      </c>
      <c r="G175" s="22" t="s">
        <v>1744</v>
      </c>
      <c r="H175" s="30">
        <v>6.4767000000000005E-2</v>
      </c>
      <c r="I175" s="23"/>
    </row>
    <row r="176" spans="1:9" ht="13.2" customHeight="1">
      <c r="A176" s="17" t="s">
        <v>5186</v>
      </c>
      <c r="B176" s="18" t="s">
        <v>5187</v>
      </c>
      <c r="C176" s="14" t="s">
        <v>5188</v>
      </c>
      <c r="D176" s="14" t="s">
        <v>1823</v>
      </c>
      <c r="E176" s="19">
        <v>17200</v>
      </c>
      <c r="F176" s="20">
        <v>17.238</v>
      </c>
      <c r="G176" s="22" t="s">
        <v>1744</v>
      </c>
      <c r="H176" s="30">
        <v>7.2010000000000005E-2</v>
      </c>
      <c r="I176" s="23"/>
    </row>
    <row r="177" spans="1:9" ht="13.2" customHeight="1">
      <c r="A177" s="17" t="s">
        <v>5189</v>
      </c>
      <c r="B177" s="18" t="s">
        <v>5190</v>
      </c>
      <c r="C177" s="14" t="s">
        <v>5191</v>
      </c>
      <c r="D177" s="14" t="s">
        <v>1823</v>
      </c>
      <c r="E177" s="19">
        <v>9000</v>
      </c>
      <c r="F177" s="20">
        <v>9.7984000000000009</v>
      </c>
      <c r="G177" s="22" t="s">
        <v>1744</v>
      </c>
      <c r="H177" s="30">
        <v>6.6529000000000005E-2</v>
      </c>
      <c r="I177" s="23"/>
    </row>
    <row r="178" spans="1:9" ht="13.2" customHeight="1">
      <c r="A178" s="17" t="s">
        <v>5192</v>
      </c>
      <c r="B178" s="18" t="s">
        <v>5193</v>
      </c>
      <c r="C178" s="14" t="s">
        <v>5194</v>
      </c>
      <c r="D178" s="14" t="s">
        <v>1823</v>
      </c>
      <c r="E178" s="19">
        <v>7600</v>
      </c>
      <c r="F178" s="20">
        <v>7.5667999999999997</v>
      </c>
      <c r="G178" s="22" t="s">
        <v>1744</v>
      </c>
      <c r="H178" s="30">
        <v>7.6645000000000005E-2</v>
      </c>
      <c r="I178" s="23"/>
    </row>
    <row r="179" spans="1:9" ht="13.2" customHeight="1">
      <c r="A179" s="17" t="s">
        <v>2238</v>
      </c>
      <c r="B179" s="18" t="s">
        <v>2239</v>
      </c>
      <c r="C179" s="14" t="s">
        <v>2240</v>
      </c>
      <c r="D179" s="14" t="s">
        <v>1823</v>
      </c>
      <c r="E179" s="19">
        <v>6600</v>
      </c>
      <c r="F179" s="20">
        <v>6.4408000000000003</v>
      </c>
      <c r="G179" s="22" t="s">
        <v>1744</v>
      </c>
      <c r="H179" s="30">
        <v>6.6385E-2</v>
      </c>
      <c r="I179" s="23"/>
    </row>
    <row r="180" spans="1:9" ht="13.2" customHeight="1">
      <c r="A180" s="17" t="s">
        <v>3878</v>
      </c>
      <c r="B180" s="18" t="s">
        <v>3879</v>
      </c>
      <c r="C180" s="14" t="s">
        <v>3880</v>
      </c>
      <c r="D180" s="14" t="s">
        <v>1823</v>
      </c>
      <c r="E180" s="19">
        <v>200</v>
      </c>
      <c r="F180" s="20">
        <v>0.2084</v>
      </c>
      <c r="G180" s="22" t="s">
        <v>1744</v>
      </c>
      <c r="H180" s="30">
        <v>6.6438999999999998E-2</v>
      </c>
      <c r="I180" s="23"/>
    </row>
    <row r="181" spans="1:9" ht="13.2" customHeight="1">
      <c r="A181" s="5"/>
      <c r="B181" s="13" t="s">
        <v>1745</v>
      </c>
      <c r="C181" s="14"/>
      <c r="D181" s="14"/>
      <c r="E181" s="14"/>
      <c r="F181" s="24">
        <v>587521.58039999998</v>
      </c>
      <c r="G181" s="25">
        <v>0.7833</v>
      </c>
      <c r="H181" s="26"/>
      <c r="I181" s="27"/>
    </row>
    <row r="182" spans="1:9" ht="13.2" customHeight="1">
      <c r="A182" s="5"/>
      <c r="B182" s="28" t="s">
        <v>2280</v>
      </c>
      <c r="C182" s="2"/>
      <c r="D182" s="2"/>
      <c r="E182" s="2"/>
      <c r="F182" s="26" t="s">
        <v>1747</v>
      </c>
      <c r="G182" s="26" t="s">
        <v>1747</v>
      </c>
      <c r="H182" s="26"/>
      <c r="I182" s="27"/>
    </row>
    <row r="183" spans="1:9" ht="13.2" customHeight="1">
      <c r="A183" s="5"/>
      <c r="B183" s="28" t="s">
        <v>1745</v>
      </c>
      <c r="C183" s="2"/>
      <c r="D183" s="2"/>
      <c r="E183" s="2"/>
      <c r="F183" s="26" t="s">
        <v>1747</v>
      </c>
      <c r="G183" s="26" t="s">
        <v>1747</v>
      </c>
      <c r="H183" s="26"/>
      <c r="I183" s="27"/>
    </row>
    <row r="184" spans="1:9" ht="13.2" customHeight="1">
      <c r="A184" s="5"/>
      <c r="B184" s="28" t="s">
        <v>1841</v>
      </c>
      <c r="C184" s="2"/>
      <c r="D184" s="2"/>
      <c r="E184" s="2"/>
      <c r="F184" s="26" t="s">
        <v>1747</v>
      </c>
      <c r="G184" s="26" t="s">
        <v>1747</v>
      </c>
      <c r="H184" s="43"/>
      <c r="I184" s="44"/>
    </row>
    <row r="185" spans="1:9" ht="13.2" customHeight="1">
      <c r="A185" s="5"/>
      <c r="B185" s="45" t="s">
        <v>1745</v>
      </c>
      <c r="C185" s="46"/>
      <c r="D185" s="46"/>
      <c r="E185" s="46"/>
      <c r="F185" s="26" t="s">
        <v>1747</v>
      </c>
      <c r="G185" s="26" t="s">
        <v>1747</v>
      </c>
      <c r="H185" s="43"/>
      <c r="I185" s="44"/>
    </row>
    <row r="186" spans="1:9" ht="13.2" customHeight="1">
      <c r="A186" s="5"/>
      <c r="B186" s="13" t="s">
        <v>2280</v>
      </c>
      <c r="C186" s="14"/>
      <c r="D186" s="14"/>
      <c r="E186" s="14"/>
      <c r="F186" s="5"/>
      <c r="G186" s="15"/>
      <c r="H186" s="15"/>
      <c r="I186" s="16"/>
    </row>
    <row r="187" spans="1:9" ht="13.2" customHeight="1">
      <c r="A187" s="17" t="s">
        <v>5195</v>
      </c>
      <c r="B187" s="18" t="s">
        <v>5196</v>
      </c>
      <c r="C187" s="14" t="s">
        <v>5197</v>
      </c>
      <c r="D187" s="14" t="s">
        <v>1868</v>
      </c>
      <c r="E187" s="19">
        <v>750</v>
      </c>
      <c r="F187" s="20">
        <v>7486.3950000000004</v>
      </c>
      <c r="G187" s="21">
        <v>0.01</v>
      </c>
      <c r="H187" s="30">
        <v>8.2536999999999999E-2</v>
      </c>
      <c r="I187" s="23"/>
    </row>
    <row r="188" spans="1:9" ht="13.2" customHeight="1">
      <c r="A188" s="5"/>
      <c r="B188" s="13" t="s">
        <v>1745</v>
      </c>
      <c r="C188" s="14"/>
      <c r="D188" s="14"/>
      <c r="E188" s="14"/>
      <c r="F188" s="24">
        <v>7486.3950000000004</v>
      </c>
      <c r="G188" s="25">
        <v>0.01</v>
      </c>
      <c r="H188" s="26"/>
      <c r="I188" s="27"/>
    </row>
    <row r="189" spans="1:9" ht="13.2" customHeight="1">
      <c r="A189" s="5"/>
      <c r="B189" s="13" t="s">
        <v>2281</v>
      </c>
      <c r="C189" s="14"/>
      <c r="D189" s="14"/>
      <c r="E189" s="14"/>
      <c r="F189" s="5"/>
      <c r="G189" s="15"/>
      <c r="H189" s="15"/>
      <c r="I189" s="16"/>
    </row>
    <row r="190" spans="1:9" ht="13.2" customHeight="1">
      <c r="A190" s="17" t="s">
        <v>2282</v>
      </c>
      <c r="B190" s="18" t="s">
        <v>2283</v>
      </c>
      <c r="C190" s="14" t="s">
        <v>2284</v>
      </c>
      <c r="D190" s="14" t="s">
        <v>2285</v>
      </c>
      <c r="E190" s="19">
        <v>213</v>
      </c>
      <c r="F190" s="20">
        <v>20809.5978</v>
      </c>
      <c r="G190" s="21">
        <v>2.7699999999999999E-2</v>
      </c>
      <c r="H190" s="30">
        <v>7.8774999999999998E-2</v>
      </c>
      <c r="I190" s="23"/>
    </row>
    <row r="191" spans="1:9" ht="13.2" customHeight="1">
      <c r="A191" s="17" t="s">
        <v>2286</v>
      </c>
      <c r="B191" s="18" t="s">
        <v>2287</v>
      </c>
      <c r="C191" s="14" t="s">
        <v>2288</v>
      </c>
      <c r="D191" s="14" t="s">
        <v>2285</v>
      </c>
      <c r="E191" s="19">
        <v>118</v>
      </c>
      <c r="F191" s="20">
        <v>11466.633900000001</v>
      </c>
      <c r="G191" s="21">
        <v>1.5299999999999999E-2</v>
      </c>
      <c r="H191" s="30">
        <v>7.9500000000000001E-2</v>
      </c>
      <c r="I191" s="23"/>
    </row>
    <row r="192" spans="1:9" ht="13.2" customHeight="1">
      <c r="A192" s="17" t="s">
        <v>2770</v>
      </c>
      <c r="B192" s="18" t="s">
        <v>2771</v>
      </c>
      <c r="C192" s="14" t="s">
        <v>2772</v>
      </c>
      <c r="D192" s="14" t="s">
        <v>2773</v>
      </c>
      <c r="E192" s="19">
        <v>128</v>
      </c>
      <c r="F192" s="20">
        <v>10901.066000000001</v>
      </c>
      <c r="G192" s="21">
        <v>1.4500000000000001E-2</v>
      </c>
      <c r="H192" s="30">
        <v>8.4461999999999995E-2</v>
      </c>
      <c r="I192" s="23"/>
    </row>
    <row r="193" spans="1:9" ht="13.2" customHeight="1">
      <c r="A193" s="17" t="s">
        <v>2289</v>
      </c>
      <c r="B193" s="18" t="s">
        <v>2290</v>
      </c>
      <c r="C193" s="14" t="s">
        <v>2291</v>
      </c>
      <c r="D193" s="14" t="s">
        <v>2285</v>
      </c>
      <c r="E193" s="19">
        <v>74</v>
      </c>
      <c r="F193" s="20">
        <v>7180.2354999999998</v>
      </c>
      <c r="G193" s="21">
        <v>9.5999999999999992E-3</v>
      </c>
      <c r="H193" s="30">
        <v>7.8899999999999998E-2</v>
      </c>
      <c r="I193" s="23"/>
    </row>
    <row r="194" spans="1:9" ht="13.2" customHeight="1">
      <c r="A194" s="17" t="s">
        <v>2774</v>
      </c>
      <c r="B194" s="18" t="s">
        <v>2775</v>
      </c>
      <c r="C194" s="14" t="s">
        <v>2776</v>
      </c>
      <c r="D194" s="14" t="s">
        <v>2285</v>
      </c>
      <c r="E194" s="19">
        <v>51</v>
      </c>
      <c r="F194" s="20">
        <v>4667.7892000000002</v>
      </c>
      <c r="G194" s="21">
        <v>6.1999999999999998E-3</v>
      </c>
      <c r="H194" s="30">
        <v>8.4602999999999998E-2</v>
      </c>
      <c r="I194" s="23"/>
    </row>
    <row r="195" spans="1:9" ht="13.2" customHeight="1">
      <c r="A195" s="17" t="s">
        <v>5198</v>
      </c>
      <c r="B195" s="18" t="s">
        <v>5199</v>
      </c>
      <c r="C195" s="14" t="s">
        <v>5200</v>
      </c>
      <c r="D195" s="14" t="s">
        <v>2285</v>
      </c>
      <c r="E195" s="19">
        <v>500000000</v>
      </c>
      <c r="F195" s="20">
        <v>3142.5</v>
      </c>
      <c r="G195" s="21">
        <v>4.1999999999999997E-3</v>
      </c>
      <c r="H195" s="30">
        <v>9.6699999999999994E-2</v>
      </c>
      <c r="I195" s="23"/>
    </row>
    <row r="196" spans="1:9" ht="13.2" customHeight="1">
      <c r="A196" s="17" t="s">
        <v>2780</v>
      </c>
      <c r="B196" s="18" t="s">
        <v>2781</v>
      </c>
      <c r="C196" s="14" t="s">
        <v>2782</v>
      </c>
      <c r="D196" s="14" t="s">
        <v>2285</v>
      </c>
      <c r="E196" s="19">
        <v>48</v>
      </c>
      <c r="F196" s="20">
        <v>2725.7919000000002</v>
      </c>
      <c r="G196" s="21">
        <v>3.5999999999999999E-3</v>
      </c>
      <c r="H196" s="30">
        <v>8.4000000000000005E-2</v>
      </c>
      <c r="I196" s="23"/>
    </row>
    <row r="197" spans="1:9" ht="13.2" customHeight="1">
      <c r="A197" s="17" t="s">
        <v>2777</v>
      </c>
      <c r="B197" s="18" t="s">
        <v>2778</v>
      </c>
      <c r="C197" s="14" t="s">
        <v>2779</v>
      </c>
      <c r="D197" s="14" t="s">
        <v>2773</v>
      </c>
      <c r="E197" s="19">
        <v>34</v>
      </c>
      <c r="F197" s="20">
        <v>1626.9816000000001</v>
      </c>
      <c r="G197" s="21">
        <v>2.2000000000000001E-3</v>
      </c>
      <c r="H197" s="30">
        <v>7.9600000000000004E-2</v>
      </c>
      <c r="I197" s="23"/>
    </row>
    <row r="198" spans="1:9" ht="13.2" customHeight="1">
      <c r="A198" s="17" t="s">
        <v>5201</v>
      </c>
      <c r="B198" s="18" t="s">
        <v>5202</v>
      </c>
      <c r="C198" s="14" t="s">
        <v>5203</v>
      </c>
      <c r="D198" s="14" t="s">
        <v>2285</v>
      </c>
      <c r="E198" s="19">
        <v>1000000000</v>
      </c>
      <c r="F198" s="20">
        <v>1306</v>
      </c>
      <c r="G198" s="21">
        <v>1.6999999999999999E-3</v>
      </c>
      <c r="H198" s="30">
        <v>9.2175000000000007E-2</v>
      </c>
      <c r="I198" s="23"/>
    </row>
    <row r="199" spans="1:9" ht="13.2" customHeight="1">
      <c r="A199" s="17" t="s">
        <v>5204</v>
      </c>
      <c r="B199" s="18" t="s">
        <v>5205</v>
      </c>
      <c r="C199" s="14" t="s">
        <v>5206</v>
      </c>
      <c r="D199" s="14" t="s">
        <v>2285</v>
      </c>
      <c r="E199" s="19">
        <v>450000000</v>
      </c>
      <c r="F199" s="20">
        <v>580.95000000000005</v>
      </c>
      <c r="G199" s="21">
        <v>8.0000000000000004E-4</v>
      </c>
      <c r="H199" s="30">
        <v>9.0825000000000003E-2</v>
      </c>
      <c r="I199" s="23"/>
    </row>
    <row r="200" spans="1:9" ht="13.2" customHeight="1">
      <c r="A200" s="5"/>
      <c r="B200" s="13" t="s">
        <v>1745</v>
      </c>
      <c r="C200" s="14"/>
      <c r="D200" s="14"/>
      <c r="E200" s="14"/>
      <c r="F200" s="24">
        <v>64407.545899999997</v>
      </c>
      <c r="G200" s="25">
        <v>8.5900000000000004E-2</v>
      </c>
      <c r="H200" s="26"/>
      <c r="I200" s="27"/>
    </row>
    <row r="201" spans="1:9" ht="13.2" customHeight="1">
      <c r="A201" s="5"/>
      <c r="B201" s="28" t="s">
        <v>1748</v>
      </c>
      <c r="C201" s="29"/>
      <c r="D201" s="2"/>
      <c r="E201" s="29"/>
      <c r="F201" s="24">
        <v>659415.52130000002</v>
      </c>
      <c r="G201" s="25">
        <v>0.87909999999999999</v>
      </c>
      <c r="H201" s="26"/>
      <c r="I201" s="27"/>
    </row>
    <row r="202" spans="1:9" ht="13.2" customHeight="1">
      <c r="A202" s="5"/>
      <c r="B202" s="13" t="s">
        <v>1818</v>
      </c>
      <c r="C202" s="14"/>
      <c r="D202" s="14"/>
      <c r="E202" s="14"/>
      <c r="F202" s="14"/>
      <c r="G202" s="14"/>
      <c r="H202" s="15"/>
      <c r="I202" s="16"/>
    </row>
    <row r="203" spans="1:9" ht="13.2" customHeight="1">
      <c r="A203" s="5"/>
      <c r="B203" s="13" t="s">
        <v>2292</v>
      </c>
      <c r="C203" s="14"/>
      <c r="D203" s="14"/>
      <c r="E203" s="14"/>
      <c r="F203" s="5"/>
      <c r="G203" s="15"/>
      <c r="H203" s="15"/>
      <c r="I203" s="16"/>
    </row>
    <row r="204" spans="1:9" ht="13.2" customHeight="1">
      <c r="A204" s="17" t="s">
        <v>2351</v>
      </c>
      <c r="B204" s="18" t="s">
        <v>2352</v>
      </c>
      <c r="C204" s="14" t="s">
        <v>2353</v>
      </c>
      <c r="D204" s="14" t="s">
        <v>2300</v>
      </c>
      <c r="E204" s="19">
        <v>2000</v>
      </c>
      <c r="F204" s="20">
        <v>9672.2800000000007</v>
      </c>
      <c r="G204" s="21">
        <v>1.29E-2</v>
      </c>
      <c r="H204" s="30">
        <v>6.6850000000000007E-2</v>
      </c>
      <c r="I204" s="23"/>
    </row>
    <row r="205" spans="1:9" ht="13.2" customHeight="1">
      <c r="A205" s="17" t="s">
        <v>4612</v>
      </c>
      <c r="B205" s="18" t="s">
        <v>4613</v>
      </c>
      <c r="C205" s="14" t="s">
        <v>4614</v>
      </c>
      <c r="D205" s="14" t="s">
        <v>2300</v>
      </c>
      <c r="E205" s="19">
        <v>2000</v>
      </c>
      <c r="F205" s="20">
        <v>9667.2999999999993</v>
      </c>
      <c r="G205" s="21">
        <v>1.29E-2</v>
      </c>
      <c r="H205" s="30">
        <v>6.7901000000000003E-2</v>
      </c>
      <c r="I205" s="23"/>
    </row>
    <row r="206" spans="1:9" ht="13.2" customHeight="1">
      <c r="A206" s="17" t="s">
        <v>5207</v>
      </c>
      <c r="B206" s="18" t="s">
        <v>5208</v>
      </c>
      <c r="C206" s="14" t="s">
        <v>5209</v>
      </c>
      <c r="D206" s="14" t="s">
        <v>2296</v>
      </c>
      <c r="E206" s="19">
        <v>2000</v>
      </c>
      <c r="F206" s="20">
        <v>9323.08</v>
      </c>
      <c r="G206" s="21">
        <v>1.24E-2</v>
      </c>
      <c r="H206" s="30">
        <v>7.5075000000000003E-2</v>
      </c>
      <c r="I206" s="23"/>
    </row>
    <row r="207" spans="1:9" ht="13.2" customHeight="1">
      <c r="A207" s="17" t="s">
        <v>2316</v>
      </c>
      <c r="B207" s="18" t="s">
        <v>2317</v>
      </c>
      <c r="C207" s="14" t="s">
        <v>2318</v>
      </c>
      <c r="D207" s="14" t="s">
        <v>2296</v>
      </c>
      <c r="E207" s="19">
        <v>1000</v>
      </c>
      <c r="F207" s="20">
        <v>4669.6000000000004</v>
      </c>
      <c r="G207" s="21">
        <v>6.1999999999999998E-3</v>
      </c>
      <c r="H207" s="30">
        <v>7.5075000000000003E-2</v>
      </c>
      <c r="I207" s="23"/>
    </row>
    <row r="208" spans="1:9" ht="13.2" customHeight="1">
      <c r="A208" s="17" t="s">
        <v>4507</v>
      </c>
      <c r="B208" s="18" t="s">
        <v>4508</v>
      </c>
      <c r="C208" s="14" t="s">
        <v>4509</v>
      </c>
      <c r="D208" s="14" t="s">
        <v>2300</v>
      </c>
      <c r="E208" s="19">
        <v>500</v>
      </c>
      <c r="F208" s="20">
        <v>2442.17</v>
      </c>
      <c r="G208" s="21">
        <v>3.3E-3</v>
      </c>
      <c r="H208" s="30">
        <v>6.7000000000000004E-2</v>
      </c>
      <c r="I208" s="23"/>
    </row>
    <row r="209" spans="1:9" ht="13.2" customHeight="1">
      <c r="A209" s="17" t="s">
        <v>2345</v>
      </c>
      <c r="B209" s="18" t="s">
        <v>2346</v>
      </c>
      <c r="C209" s="14" t="s">
        <v>2347</v>
      </c>
      <c r="D209" s="14" t="s">
        <v>2300</v>
      </c>
      <c r="E209" s="19">
        <v>500</v>
      </c>
      <c r="F209" s="20">
        <v>2430.8724999999999</v>
      </c>
      <c r="G209" s="21">
        <v>3.2000000000000002E-3</v>
      </c>
      <c r="H209" s="30">
        <v>6.7400000000000002E-2</v>
      </c>
      <c r="I209" s="23"/>
    </row>
    <row r="210" spans="1:9" ht="13.2" customHeight="1">
      <c r="A210" s="17" t="s">
        <v>5210</v>
      </c>
      <c r="B210" s="18" t="s">
        <v>5211</v>
      </c>
      <c r="C210" s="14" t="s">
        <v>5212</v>
      </c>
      <c r="D210" s="14" t="s">
        <v>2329</v>
      </c>
      <c r="E210" s="19">
        <v>500</v>
      </c>
      <c r="F210" s="20">
        <v>2414.125</v>
      </c>
      <c r="G210" s="21">
        <v>3.2000000000000002E-3</v>
      </c>
      <c r="H210" s="30">
        <v>6.7625000000000005E-2</v>
      </c>
      <c r="I210" s="23"/>
    </row>
    <row r="211" spans="1:9" ht="13.2" customHeight="1">
      <c r="A211" s="17" t="s">
        <v>2301</v>
      </c>
      <c r="B211" s="18" t="s">
        <v>2302</v>
      </c>
      <c r="C211" s="14" t="s">
        <v>2303</v>
      </c>
      <c r="D211" s="14" t="s">
        <v>2300</v>
      </c>
      <c r="E211" s="19">
        <v>200</v>
      </c>
      <c r="F211" s="20">
        <v>973.20399999999995</v>
      </c>
      <c r="G211" s="21">
        <v>1.2999999999999999E-3</v>
      </c>
      <c r="H211" s="30">
        <v>6.7000000000000004E-2</v>
      </c>
      <c r="I211" s="23"/>
    </row>
    <row r="212" spans="1:9" ht="13.2" customHeight="1">
      <c r="A212" s="5"/>
      <c r="B212" s="13" t="s">
        <v>1745</v>
      </c>
      <c r="C212" s="14"/>
      <c r="D212" s="14"/>
      <c r="E212" s="14"/>
      <c r="F212" s="24">
        <v>41592.631500000003</v>
      </c>
      <c r="G212" s="25">
        <v>5.5399999999999998E-2</v>
      </c>
      <c r="H212" s="26"/>
      <c r="I212" s="27"/>
    </row>
    <row r="213" spans="1:9" ht="13.2" customHeight="1">
      <c r="A213" s="5"/>
      <c r="B213" s="28" t="s">
        <v>1748</v>
      </c>
      <c r="C213" s="29"/>
      <c r="D213" s="2"/>
      <c r="E213" s="29"/>
      <c r="F213" s="24">
        <v>41592.631500000003</v>
      </c>
      <c r="G213" s="25">
        <v>5.5399999999999998E-2</v>
      </c>
      <c r="H213" s="26"/>
      <c r="I213" s="27"/>
    </row>
    <row r="214" spans="1:9" ht="13.2" customHeight="1">
      <c r="A214" s="5"/>
      <c r="B214" s="13" t="s">
        <v>1764</v>
      </c>
      <c r="C214" s="14"/>
      <c r="D214" s="14"/>
      <c r="E214" s="14"/>
      <c r="F214" s="14"/>
      <c r="G214" s="14"/>
      <c r="H214" s="15"/>
      <c r="I214" s="16"/>
    </row>
    <row r="215" spans="1:9" ht="13.2" customHeight="1">
      <c r="A215" s="5"/>
      <c r="B215" s="13" t="s">
        <v>2358</v>
      </c>
      <c r="C215" s="14"/>
      <c r="D215" s="14"/>
      <c r="E215" s="14"/>
      <c r="F215" s="5"/>
      <c r="G215" s="15"/>
      <c r="H215" s="15"/>
      <c r="I215" s="16"/>
    </row>
    <row r="216" spans="1:9" ht="13.2" customHeight="1">
      <c r="A216" s="17" t="s">
        <v>2359</v>
      </c>
      <c r="B216" s="18" t="s">
        <v>2360</v>
      </c>
      <c r="C216" s="14" t="s">
        <v>2361</v>
      </c>
      <c r="D216" s="14"/>
      <c r="E216" s="19">
        <v>30364.998</v>
      </c>
      <c r="F216" s="20">
        <v>3634.8809000000001</v>
      </c>
      <c r="G216" s="21">
        <v>4.7999999999999996E-3</v>
      </c>
      <c r="H216" s="30"/>
      <c r="I216" s="23"/>
    </row>
    <row r="217" spans="1:9" ht="13.2" customHeight="1">
      <c r="A217" s="5"/>
      <c r="B217" s="13" t="s">
        <v>1745</v>
      </c>
      <c r="C217" s="14"/>
      <c r="D217" s="14"/>
      <c r="E217" s="14"/>
      <c r="F217" s="24">
        <v>3634.8809000000001</v>
      </c>
      <c r="G217" s="25">
        <v>4.7999999999999996E-3</v>
      </c>
      <c r="H217" s="26"/>
      <c r="I217" s="27"/>
    </row>
    <row r="218" spans="1:9" ht="13.2" customHeight="1">
      <c r="A218" s="5"/>
      <c r="B218" s="28" t="s">
        <v>1748</v>
      </c>
      <c r="C218" s="29"/>
      <c r="D218" s="2"/>
      <c r="E218" s="29"/>
      <c r="F218" s="24">
        <v>3634.8809000000001</v>
      </c>
      <c r="G218" s="25">
        <v>4.7999999999999996E-3</v>
      </c>
      <c r="H218" s="26"/>
      <c r="I218" s="27"/>
    </row>
    <row r="219" spans="1:9" ht="13.2" customHeight="1">
      <c r="A219" s="5"/>
      <c r="B219" s="13" t="s">
        <v>1749</v>
      </c>
      <c r="C219" s="14"/>
      <c r="D219" s="14"/>
      <c r="E219" s="14"/>
      <c r="F219" s="14"/>
      <c r="G219" s="14"/>
      <c r="H219" s="15"/>
      <c r="I219" s="16"/>
    </row>
    <row r="220" spans="1:9" ht="13.2" customHeight="1">
      <c r="A220" s="17" t="s">
        <v>1750</v>
      </c>
      <c r="B220" s="18" t="s">
        <v>1751</v>
      </c>
      <c r="C220" s="14"/>
      <c r="D220" s="14"/>
      <c r="E220" s="19"/>
      <c r="F220" s="20">
        <v>9736.2999999999993</v>
      </c>
      <c r="G220" s="21">
        <v>1.2999999999999999E-2</v>
      </c>
      <c r="H220" s="30">
        <v>5.0316016280200708E-2</v>
      </c>
      <c r="I220" s="23"/>
    </row>
    <row r="221" spans="1:9" ht="13.2" customHeight="1">
      <c r="A221" s="5"/>
      <c r="B221" s="13" t="s">
        <v>1745</v>
      </c>
      <c r="C221" s="14"/>
      <c r="D221" s="14"/>
      <c r="E221" s="14"/>
      <c r="F221" s="24">
        <v>9736.2999999999993</v>
      </c>
      <c r="G221" s="25">
        <v>1.2999999999999999E-2</v>
      </c>
      <c r="H221" s="26"/>
      <c r="I221" s="27"/>
    </row>
    <row r="222" spans="1:9" ht="13.2" customHeight="1">
      <c r="A222" s="5"/>
      <c r="B222" s="28" t="s">
        <v>1748</v>
      </c>
      <c r="C222" s="29"/>
      <c r="D222" s="2"/>
      <c r="E222" s="29"/>
      <c r="F222" s="24">
        <v>9736.2999999999993</v>
      </c>
      <c r="G222" s="25">
        <v>1.2999999999999999E-2</v>
      </c>
      <c r="H222" s="26"/>
      <c r="I222" s="27"/>
    </row>
    <row r="223" spans="1:9" ht="13.2" customHeight="1">
      <c r="A223" s="5"/>
      <c r="B223" s="28" t="s">
        <v>1752</v>
      </c>
      <c r="C223" s="14"/>
      <c r="D223" s="2"/>
      <c r="E223" s="14"/>
      <c r="F223" s="31">
        <v>35527.818372999966</v>
      </c>
      <c r="G223" s="25">
        <v>4.7399999999999998E-2</v>
      </c>
      <c r="H223" s="26"/>
      <c r="I223" s="27"/>
    </row>
    <row r="224" spans="1:9" ht="13.2" customHeight="1">
      <c r="A224" s="5"/>
      <c r="B224" s="32" t="s">
        <v>1753</v>
      </c>
      <c r="C224" s="33"/>
      <c r="D224" s="33"/>
      <c r="E224" s="33"/>
      <c r="F224" s="34">
        <v>750101.61</v>
      </c>
      <c r="G224" s="35">
        <v>1</v>
      </c>
      <c r="H224" s="36"/>
      <c r="I224" s="37"/>
    </row>
    <row r="225" spans="1:25" ht="13.2" customHeight="1">
      <c r="A225" s="5"/>
      <c r="B225" s="7"/>
      <c r="C225" s="5"/>
      <c r="D225" s="5"/>
      <c r="E225" s="5"/>
      <c r="F225" s="5"/>
      <c r="G225" s="5"/>
      <c r="H225" s="5"/>
      <c r="I225" s="5"/>
    </row>
    <row r="226" spans="1:25" ht="13.2" customHeight="1">
      <c r="A226" s="5"/>
      <c r="B226" s="4" t="s">
        <v>5213</v>
      </c>
      <c r="C226" s="5"/>
      <c r="D226" s="5"/>
      <c r="E226" s="5"/>
      <c r="F226" s="5"/>
      <c r="G226" s="5"/>
      <c r="H226" s="5"/>
      <c r="I226" s="5"/>
    </row>
    <row r="227" spans="1:25" ht="13.2" customHeight="1">
      <c r="A227" s="5"/>
      <c r="B227" s="4" t="s">
        <v>3658</v>
      </c>
      <c r="C227" s="5"/>
      <c r="D227" s="5"/>
      <c r="E227" s="5"/>
      <c r="F227" s="5"/>
      <c r="G227" s="5"/>
      <c r="H227" s="5"/>
      <c r="I227" s="5"/>
    </row>
    <row r="228" spans="1:25" ht="13.2" customHeight="1">
      <c r="A228" s="5"/>
      <c r="B228" s="4" t="s">
        <v>2363</v>
      </c>
      <c r="C228" s="5"/>
      <c r="D228" s="5"/>
      <c r="E228" s="5"/>
      <c r="F228" s="5"/>
      <c r="G228" s="5"/>
      <c r="H228" s="5"/>
      <c r="I228" s="5"/>
    </row>
    <row r="229" spans="1:25" ht="13.2" customHeight="1">
      <c r="A229" s="5"/>
      <c r="B229" s="4" t="s">
        <v>1754</v>
      </c>
      <c r="C229" s="5"/>
      <c r="D229" s="5"/>
      <c r="E229" s="5"/>
      <c r="F229" s="5"/>
      <c r="G229" s="5"/>
      <c r="H229" s="5"/>
      <c r="I229" s="5"/>
    </row>
    <row r="230" spans="1:25" ht="13.2" customHeight="1">
      <c r="A230" s="5"/>
      <c r="B230" s="4" t="s">
        <v>1755</v>
      </c>
      <c r="C230" s="5"/>
      <c r="D230" s="5"/>
      <c r="E230" s="5"/>
      <c r="F230" s="5"/>
      <c r="G230" s="5"/>
      <c r="H230" s="5"/>
      <c r="I230" s="5"/>
    </row>
    <row r="231" spans="1:25" ht="26.1" customHeight="1">
      <c r="A231" s="5"/>
      <c r="B231" s="234" t="s">
        <v>1756</v>
      </c>
      <c r="C231" s="234"/>
      <c r="D231" s="234"/>
      <c r="E231" s="234"/>
      <c r="F231" s="234"/>
      <c r="G231" s="234"/>
      <c r="H231" s="234"/>
      <c r="I231" s="234"/>
    </row>
    <row r="232" spans="1:25" ht="13.2" customHeight="1">
      <c r="A232" s="5"/>
      <c r="B232" s="234" t="s">
        <v>1757</v>
      </c>
      <c r="C232" s="234"/>
      <c r="D232" s="234"/>
      <c r="E232" s="234"/>
      <c r="F232" s="234"/>
      <c r="G232" s="234"/>
      <c r="H232" s="234"/>
      <c r="I232" s="234"/>
    </row>
    <row r="233" spans="1:25" ht="13.2" customHeight="1">
      <c r="A233" s="5"/>
      <c r="B233" s="234"/>
      <c r="C233" s="234"/>
      <c r="D233" s="234"/>
      <c r="E233" s="234"/>
      <c r="F233" s="234"/>
      <c r="G233" s="234"/>
      <c r="H233" s="234"/>
      <c r="I233" s="234"/>
    </row>
    <row r="234" spans="1:25">
      <c r="A234" s="102"/>
      <c r="B234" s="163" t="s">
        <v>5467</v>
      </c>
      <c r="C234" s="164"/>
      <c r="D234" s="164"/>
      <c r="E234" s="164"/>
      <c r="F234" s="164"/>
      <c r="G234" s="164"/>
      <c r="H234" s="164"/>
      <c r="I234" s="165"/>
      <c r="J234" s="104"/>
      <c r="K234" s="104"/>
      <c r="L234" s="178"/>
      <c r="M234" s="104"/>
      <c r="N234" s="104"/>
      <c r="O234" s="104"/>
      <c r="P234" s="104"/>
      <c r="Q234" s="104"/>
      <c r="R234" s="104"/>
      <c r="S234" s="104"/>
      <c r="T234" s="104"/>
      <c r="U234" s="104"/>
      <c r="V234" s="104"/>
      <c r="W234" s="104"/>
      <c r="X234" s="104"/>
      <c r="Y234" s="104"/>
    </row>
    <row r="235" spans="1:25">
      <c r="A235" s="102"/>
      <c r="B235" s="103" t="s">
        <v>5468</v>
      </c>
      <c r="C235" s="104"/>
      <c r="D235" s="104"/>
      <c r="E235" s="104"/>
      <c r="F235" s="104"/>
      <c r="G235" s="104"/>
      <c r="H235" s="104"/>
      <c r="I235" s="105"/>
      <c r="J235" s="104"/>
      <c r="K235" s="104"/>
      <c r="L235" s="178"/>
      <c r="M235" s="104"/>
      <c r="N235" s="104"/>
      <c r="O235" s="104"/>
      <c r="P235" s="104"/>
      <c r="Q235" s="104"/>
      <c r="R235" s="104"/>
      <c r="S235" s="104"/>
      <c r="T235" s="104"/>
      <c r="U235" s="104"/>
      <c r="V235" s="104"/>
      <c r="W235" s="104"/>
      <c r="X235" s="104"/>
      <c r="Y235" s="104"/>
    </row>
    <row r="236" spans="1:25">
      <c r="A236" s="102"/>
      <c r="B236" s="103" t="s">
        <v>5482</v>
      </c>
      <c r="C236" s="104"/>
      <c r="D236" s="104"/>
      <c r="E236" s="104"/>
      <c r="F236" s="104"/>
      <c r="G236" s="104"/>
      <c r="H236" s="104"/>
      <c r="I236" s="105"/>
      <c r="J236" s="104"/>
      <c r="K236" s="104"/>
      <c r="L236" s="178"/>
      <c r="M236" s="104"/>
      <c r="N236" s="104"/>
      <c r="O236" s="104"/>
      <c r="P236" s="104"/>
      <c r="Q236" s="104"/>
      <c r="R236" s="104"/>
      <c r="S236" s="104"/>
      <c r="T236" s="104"/>
      <c r="U236" s="104"/>
      <c r="V236" s="104"/>
      <c r="W236" s="104"/>
      <c r="X236" s="104"/>
      <c r="Y236" s="104"/>
    </row>
    <row r="237" spans="1:25">
      <c r="A237" s="102"/>
      <c r="B237" s="166" t="s">
        <v>5471</v>
      </c>
      <c r="C237" s="56" t="s">
        <v>5472</v>
      </c>
      <c r="D237" s="106" t="s">
        <v>5473</v>
      </c>
      <c r="E237" s="104"/>
      <c r="F237" s="104"/>
      <c r="G237" s="104"/>
      <c r="H237" s="104"/>
      <c r="I237" s="105"/>
      <c r="J237" s="104"/>
      <c r="K237" s="104"/>
      <c r="L237" s="178"/>
      <c r="M237" s="104"/>
      <c r="N237" s="104"/>
      <c r="O237" s="104"/>
      <c r="P237" s="104"/>
      <c r="Q237" s="104"/>
      <c r="R237" s="104"/>
      <c r="S237" s="104"/>
      <c r="T237" s="104"/>
      <c r="U237" s="104"/>
      <c r="V237" s="104"/>
      <c r="W237" s="104"/>
      <c r="X237" s="104"/>
      <c r="Y237" s="104"/>
    </row>
    <row r="238" spans="1:25">
      <c r="A238" s="58" t="s">
        <v>5474</v>
      </c>
      <c r="B238" s="167" t="s">
        <v>5608</v>
      </c>
      <c r="C238" s="168">
        <v>32.5608</v>
      </c>
      <c r="D238" s="69">
        <v>32.6036</v>
      </c>
      <c r="E238" s="104"/>
      <c r="F238" s="158"/>
      <c r="G238" s="159"/>
      <c r="H238" s="104"/>
      <c r="I238" s="105"/>
      <c r="J238" s="104"/>
      <c r="K238" s="104"/>
      <c r="L238" s="178"/>
      <c r="M238" s="104"/>
      <c r="N238" s="104"/>
      <c r="O238" s="104"/>
      <c r="P238" s="104"/>
      <c r="Q238" s="104"/>
      <c r="R238" s="104"/>
      <c r="S238" s="104"/>
      <c r="T238" s="104"/>
      <c r="U238" s="104"/>
      <c r="V238" s="104"/>
      <c r="W238" s="104"/>
      <c r="X238" s="104"/>
      <c r="Y238" s="104"/>
    </row>
    <row r="239" spans="1:25">
      <c r="A239" s="58" t="s">
        <v>5554</v>
      </c>
      <c r="B239" s="167" t="s">
        <v>5610</v>
      </c>
      <c r="C239" s="168">
        <v>10.228199999999999</v>
      </c>
      <c r="D239" s="69">
        <v>10.2043</v>
      </c>
      <c r="E239" s="104"/>
      <c r="F239" s="158"/>
      <c r="G239" s="159"/>
      <c r="H239" s="104"/>
      <c r="I239" s="105"/>
      <c r="J239" s="104"/>
      <c r="K239" s="104"/>
      <c r="L239" s="178"/>
      <c r="M239" s="104"/>
      <c r="N239" s="104"/>
      <c r="O239" s="104"/>
      <c r="P239" s="104"/>
      <c r="Q239" s="104"/>
      <c r="R239" s="104"/>
      <c r="S239" s="104"/>
      <c r="T239" s="104"/>
      <c r="U239" s="104"/>
      <c r="V239" s="104"/>
      <c r="W239" s="104"/>
      <c r="X239" s="104"/>
      <c r="Y239" s="104"/>
    </row>
    <row r="240" spans="1:25">
      <c r="A240" s="58" t="s">
        <v>5485</v>
      </c>
      <c r="B240" s="167" t="s">
        <v>5611</v>
      </c>
      <c r="C240" s="168">
        <v>10.0192</v>
      </c>
      <c r="D240" s="69">
        <v>10.003399999999999</v>
      </c>
      <c r="E240" s="104"/>
      <c r="F240" s="158"/>
      <c r="G240" s="159"/>
      <c r="H240" s="104"/>
      <c r="I240" s="105"/>
      <c r="J240" s="104"/>
      <c r="K240" s="104"/>
      <c r="L240" s="178"/>
      <c r="M240" s="104"/>
      <c r="N240" s="104"/>
      <c r="O240" s="104"/>
      <c r="P240" s="104"/>
      <c r="Q240" s="104"/>
      <c r="R240" s="104"/>
      <c r="S240" s="104"/>
      <c r="T240" s="104"/>
      <c r="U240" s="104"/>
      <c r="V240" s="104"/>
      <c r="W240" s="104"/>
      <c r="X240" s="104"/>
      <c r="Y240" s="104"/>
    </row>
    <row r="241" spans="1:25">
      <c r="A241" s="58" t="s">
        <v>5612</v>
      </c>
      <c r="B241" s="167" t="s">
        <v>5475</v>
      </c>
      <c r="C241" s="168">
        <v>32.941699999999997</v>
      </c>
      <c r="D241" s="69">
        <v>32.985100000000003</v>
      </c>
      <c r="E241" s="104"/>
      <c r="F241" s="158"/>
      <c r="G241" s="159"/>
      <c r="H241" s="104"/>
      <c r="I241" s="105"/>
      <c r="J241" s="104"/>
      <c r="K241" s="104"/>
      <c r="L241" s="178"/>
      <c r="M241" s="104"/>
      <c r="N241" s="104"/>
      <c r="O241" s="104"/>
      <c r="P241" s="104"/>
      <c r="Q241" s="104"/>
      <c r="R241" s="104"/>
      <c r="S241" s="104"/>
      <c r="T241" s="104"/>
      <c r="U241" s="104"/>
      <c r="V241" s="104"/>
      <c r="W241" s="104"/>
      <c r="X241" s="104"/>
      <c r="Y241" s="104"/>
    </row>
    <row r="242" spans="1:25">
      <c r="A242" s="58" t="s">
        <v>5483</v>
      </c>
      <c r="B242" s="167" t="s">
        <v>5484</v>
      </c>
      <c r="C242" s="168">
        <v>22.037400000000002</v>
      </c>
      <c r="D242" s="69">
        <v>22.066400000000002</v>
      </c>
      <c r="E242" s="104"/>
      <c r="F242" s="158"/>
      <c r="G242" s="159"/>
      <c r="H242" s="104"/>
      <c r="I242" s="105"/>
      <c r="J242" s="104"/>
      <c r="K242" s="104"/>
      <c r="L242" s="178"/>
      <c r="M242" s="104"/>
      <c r="N242" s="104"/>
      <c r="O242" s="104"/>
      <c r="P242" s="104"/>
      <c r="Q242" s="104"/>
      <c r="R242" s="104"/>
      <c r="S242" s="104"/>
      <c r="T242" s="104"/>
      <c r="U242" s="104"/>
      <c r="V242" s="104"/>
      <c r="W242" s="104"/>
      <c r="X242" s="104"/>
      <c r="Y242" s="104"/>
    </row>
    <row r="243" spans="1:25">
      <c r="A243" s="58" t="s">
        <v>5614</v>
      </c>
      <c r="B243" s="167" t="s">
        <v>5555</v>
      </c>
      <c r="C243" s="168">
        <v>10.3979</v>
      </c>
      <c r="D243" s="69">
        <v>10.3736</v>
      </c>
      <c r="E243" s="104"/>
      <c r="F243" s="158"/>
      <c r="G243" s="159"/>
      <c r="H243" s="104"/>
      <c r="I243" s="105"/>
      <c r="J243" s="104"/>
      <c r="K243" s="104"/>
      <c r="L243" s="178"/>
      <c r="M243" s="104"/>
      <c r="N243" s="104"/>
      <c r="O243" s="104"/>
      <c r="P243" s="104"/>
      <c r="Q243" s="104"/>
      <c r="R243" s="104"/>
      <c r="S243" s="104"/>
      <c r="T243" s="104"/>
      <c r="U243" s="104"/>
      <c r="V243" s="104"/>
      <c r="W243" s="104"/>
      <c r="X243" s="104"/>
      <c r="Y243" s="104"/>
    </row>
    <row r="244" spans="1:25">
      <c r="A244" s="58" t="s">
        <v>5615</v>
      </c>
      <c r="B244" s="167" t="s">
        <v>5486</v>
      </c>
      <c r="C244" s="168">
        <v>10.0419</v>
      </c>
      <c r="D244" s="69">
        <v>10.0261</v>
      </c>
      <c r="E244" s="104"/>
      <c r="F244" s="158"/>
      <c r="G244" s="159"/>
      <c r="H244" s="104"/>
      <c r="I244" s="105"/>
      <c r="J244" s="104"/>
      <c r="K244" s="104"/>
      <c r="L244" s="178"/>
      <c r="M244" s="104"/>
      <c r="N244" s="104"/>
      <c r="O244" s="104"/>
      <c r="P244" s="104"/>
      <c r="Q244" s="104"/>
      <c r="R244" s="104"/>
      <c r="S244" s="104"/>
      <c r="T244" s="104"/>
      <c r="U244" s="104"/>
      <c r="V244" s="104"/>
      <c r="W244" s="104"/>
      <c r="X244" s="104"/>
      <c r="Y244" s="104"/>
    </row>
    <row r="245" spans="1:25">
      <c r="A245" s="58" t="s">
        <v>5476</v>
      </c>
      <c r="B245" s="167" t="s">
        <v>5477</v>
      </c>
      <c r="C245" s="168">
        <v>36.143000000000001</v>
      </c>
      <c r="D245" s="69">
        <v>36.206899999999997</v>
      </c>
      <c r="E245" s="104"/>
      <c r="F245" s="158"/>
      <c r="G245" s="159"/>
      <c r="H245" s="104"/>
      <c r="I245" s="105"/>
      <c r="J245" s="104"/>
      <c r="K245" s="104"/>
      <c r="L245" s="178"/>
      <c r="M245" s="104"/>
      <c r="N245" s="104"/>
      <c r="O245" s="104"/>
      <c r="P245" s="104"/>
      <c r="Q245" s="104"/>
      <c r="R245" s="104"/>
      <c r="S245" s="104"/>
      <c r="T245" s="104"/>
      <c r="U245" s="104"/>
      <c r="V245" s="104"/>
      <c r="W245" s="104"/>
      <c r="X245" s="104"/>
      <c r="Y245" s="104"/>
    </row>
    <row r="246" spans="1:25">
      <c r="A246" s="58" t="s">
        <v>5493</v>
      </c>
      <c r="B246" s="167" t="s">
        <v>5494</v>
      </c>
      <c r="C246" s="168">
        <v>22.112300000000001</v>
      </c>
      <c r="D246" s="69">
        <v>22.151399999999999</v>
      </c>
      <c r="E246" s="104"/>
      <c r="F246" s="158"/>
      <c r="G246" s="159"/>
      <c r="H246" s="104"/>
      <c r="I246" s="105"/>
      <c r="J246" s="104"/>
      <c r="K246" s="104"/>
      <c r="L246" s="178"/>
      <c r="M246" s="104"/>
      <c r="N246" s="104"/>
      <c r="O246" s="104"/>
      <c r="P246" s="104"/>
      <c r="Q246" s="104"/>
      <c r="R246" s="104"/>
      <c r="S246" s="104"/>
      <c r="T246" s="104"/>
      <c r="U246" s="104"/>
      <c r="V246" s="104"/>
      <c r="W246" s="104"/>
      <c r="X246" s="104"/>
      <c r="Y246" s="104"/>
    </row>
    <row r="247" spans="1:25">
      <c r="A247" s="58" t="s">
        <v>5557</v>
      </c>
      <c r="B247" s="167" t="s">
        <v>5558</v>
      </c>
      <c r="C247" s="168">
        <v>10.2471</v>
      </c>
      <c r="D247" s="69">
        <v>10.2242</v>
      </c>
      <c r="E247" s="104"/>
      <c r="F247" s="158"/>
      <c r="G247" s="159"/>
      <c r="H247" s="104"/>
      <c r="I247" s="105"/>
      <c r="J247" s="104"/>
      <c r="K247" s="104"/>
      <c r="L247" s="178"/>
      <c r="M247" s="104"/>
      <c r="N247" s="104"/>
      <c r="O247" s="104"/>
      <c r="P247" s="104"/>
      <c r="Q247" s="104"/>
      <c r="R247" s="104"/>
      <c r="S247" s="104"/>
      <c r="T247" s="104"/>
      <c r="U247" s="104"/>
      <c r="V247" s="104"/>
      <c r="W247" s="104"/>
      <c r="X247" s="104"/>
      <c r="Y247" s="104"/>
    </row>
    <row r="248" spans="1:25">
      <c r="A248" s="58" t="s">
        <v>5495</v>
      </c>
      <c r="B248" s="167" t="s">
        <v>5496</v>
      </c>
      <c r="C248" s="168">
        <v>10.021000000000001</v>
      </c>
      <c r="D248" s="69">
        <v>10.0054</v>
      </c>
      <c r="E248" s="179"/>
      <c r="F248" s="158"/>
      <c r="G248" s="159"/>
      <c r="H248" s="104"/>
      <c r="I248" s="105"/>
      <c r="J248" s="104"/>
      <c r="K248" s="104"/>
      <c r="L248" s="178"/>
      <c r="M248" s="104"/>
      <c r="N248" s="104"/>
      <c r="O248" s="104"/>
      <c r="P248" s="104"/>
      <c r="Q248" s="104"/>
      <c r="R248" s="104"/>
      <c r="S248" s="104"/>
      <c r="T248" s="104"/>
      <c r="U248" s="104"/>
      <c r="V248" s="104"/>
      <c r="W248" s="104"/>
      <c r="X248" s="104"/>
      <c r="Y248" s="104"/>
    </row>
    <row r="249" spans="1:25">
      <c r="A249" s="102"/>
      <c r="B249" s="103"/>
      <c r="C249" s="169"/>
      <c r="D249" s="169"/>
      <c r="E249" s="180"/>
      <c r="F249" s="104"/>
      <c r="G249" s="104"/>
      <c r="H249" s="104"/>
      <c r="I249" s="105"/>
      <c r="J249" s="104"/>
      <c r="K249" s="104"/>
      <c r="L249" s="178"/>
      <c r="M249" s="104"/>
      <c r="N249" s="104"/>
      <c r="O249" s="104"/>
      <c r="P249" s="104"/>
      <c r="Q249" s="104"/>
      <c r="R249" s="104"/>
      <c r="S249" s="104"/>
      <c r="T249" s="104"/>
      <c r="U249" s="104"/>
      <c r="V249" s="104"/>
      <c r="W249" s="104"/>
      <c r="X249" s="104"/>
      <c r="Y249" s="104"/>
    </row>
    <row r="250" spans="1:25">
      <c r="A250" s="102"/>
      <c r="B250" s="103" t="s">
        <v>5559</v>
      </c>
      <c r="C250" s="104"/>
      <c r="D250" s="104"/>
      <c r="E250" s="179"/>
      <c r="F250" s="104"/>
      <c r="G250" s="104"/>
      <c r="H250" s="104"/>
      <c r="I250" s="105"/>
      <c r="J250" s="104"/>
      <c r="K250" s="104"/>
      <c r="L250" s="178"/>
      <c r="M250" s="104"/>
      <c r="N250" s="104"/>
      <c r="O250" s="104"/>
      <c r="P250" s="104"/>
      <c r="Q250" s="104"/>
      <c r="R250" s="104"/>
      <c r="S250" s="104"/>
      <c r="T250" s="104"/>
      <c r="U250" s="104"/>
      <c r="V250" s="104"/>
      <c r="W250" s="104"/>
      <c r="X250" s="104"/>
      <c r="Y250" s="104"/>
    </row>
    <row r="251" spans="1:25">
      <c r="A251" s="102"/>
      <c r="B251" s="166" t="s">
        <v>5471</v>
      </c>
      <c r="C251" s="106" t="s">
        <v>5560</v>
      </c>
      <c r="D251" s="104"/>
      <c r="E251" s="104"/>
      <c r="F251" s="104"/>
      <c r="G251" s="104"/>
      <c r="H251" s="104"/>
      <c r="I251" s="105"/>
      <c r="J251" s="104"/>
      <c r="K251" s="104"/>
      <c r="L251" s="178"/>
      <c r="M251" s="104"/>
      <c r="N251" s="104"/>
      <c r="O251" s="104"/>
      <c r="P251" s="104"/>
      <c r="Q251" s="104"/>
      <c r="R251" s="104"/>
      <c r="S251" s="104"/>
      <c r="T251" s="104"/>
      <c r="U251" s="104"/>
      <c r="V251" s="104"/>
      <c r="W251" s="104"/>
      <c r="X251" s="104"/>
      <c r="Y251" s="104"/>
    </row>
    <row r="252" spans="1:25">
      <c r="A252" s="102"/>
      <c r="B252" s="167" t="s">
        <v>5610</v>
      </c>
      <c r="C252" s="60">
        <v>3.7408610000000002E-2</v>
      </c>
      <c r="D252" s="104"/>
      <c r="E252" s="104"/>
      <c r="F252" s="104"/>
      <c r="G252" s="104"/>
      <c r="H252" s="104"/>
      <c r="I252" s="105"/>
      <c r="J252" s="104"/>
      <c r="K252" s="104"/>
      <c r="L252" s="178"/>
      <c r="M252" s="104"/>
      <c r="N252" s="104"/>
      <c r="O252" s="104"/>
      <c r="P252" s="104"/>
      <c r="Q252" s="104"/>
      <c r="R252" s="104"/>
      <c r="S252" s="104"/>
      <c r="T252" s="104"/>
      <c r="U252" s="104"/>
      <c r="V252" s="104"/>
      <c r="W252" s="104"/>
      <c r="X252" s="104"/>
      <c r="Y252" s="104"/>
    </row>
    <row r="253" spans="1:25">
      <c r="A253" s="102"/>
      <c r="B253" s="167" t="s">
        <v>5611</v>
      </c>
      <c r="C253" s="60">
        <v>2.8963920000000001E-2</v>
      </c>
      <c r="D253" s="104"/>
      <c r="E253" s="104"/>
      <c r="F253" s="104"/>
      <c r="G253" s="104"/>
      <c r="H253" s="104"/>
      <c r="I253" s="105"/>
      <c r="J253" s="104"/>
      <c r="K253" s="104"/>
      <c r="L253" s="178"/>
      <c r="M253" s="104"/>
      <c r="N253" s="104"/>
      <c r="O253" s="104"/>
      <c r="P253" s="104"/>
      <c r="Q253" s="104"/>
      <c r="R253" s="104"/>
      <c r="S253" s="104"/>
      <c r="T253" s="104"/>
      <c r="U253" s="104"/>
      <c r="V253" s="104"/>
      <c r="W253" s="104"/>
      <c r="X253" s="104"/>
      <c r="Y253" s="104"/>
    </row>
    <row r="254" spans="1:25">
      <c r="A254" s="102"/>
      <c r="B254" s="167" t="s">
        <v>5555</v>
      </c>
      <c r="C254" s="60">
        <v>3.802225E-2</v>
      </c>
      <c r="D254" s="104"/>
      <c r="E254" s="104"/>
      <c r="F254" s="104"/>
      <c r="G254" s="104"/>
      <c r="H254" s="104"/>
      <c r="I254" s="105"/>
      <c r="J254" s="104"/>
      <c r="K254" s="104"/>
      <c r="L254" s="178"/>
      <c r="M254" s="104"/>
      <c r="N254" s="104"/>
      <c r="O254" s="104"/>
      <c r="P254" s="104"/>
      <c r="Q254" s="104"/>
      <c r="R254" s="104"/>
      <c r="S254" s="104"/>
      <c r="T254" s="104"/>
      <c r="U254" s="104"/>
      <c r="V254" s="104"/>
      <c r="W254" s="104"/>
      <c r="X254" s="104"/>
      <c r="Y254" s="104"/>
    </row>
    <row r="255" spans="1:25">
      <c r="A255" s="102"/>
      <c r="B255" s="167" t="s">
        <v>5486</v>
      </c>
      <c r="C255" s="60">
        <v>2.9068699999999999E-2</v>
      </c>
      <c r="D255" s="104"/>
      <c r="E255" s="104"/>
      <c r="F255" s="104"/>
      <c r="G255" s="104"/>
      <c r="H255" s="104"/>
      <c r="I255" s="105"/>
      <c r="J255" s="104"/>
      <c r="K255" s="104"/>
      <c r="L255" s="178"/>
      <c r="M255" s="104"/>
      <c r="N255" s="104"/>
      <c r="O255" s="104"/>
      <c r="P255" s="104"/>
      <c r="Q255" s="104"/>
      <c r="R255" s="104"/>
      <c r="S255" s="104"/>
      <c r="T255" s="104"/>
      <c r="U255" s="104"/>
      <c r="V255" s="104"/>
      <c r="W255" s="104"/>
      <c r="X255" s="104"/>
      <c r="Y255" s="104"/>
    </row>
    <row r="256" spans="1:25">
      <c r="A256" s="102"/>
      <c r="B256" s="167" t="s">
        <v>5558</v>
      </c>
      <c r="C256" s="60">
        <v>4.1052110000000003E-2</v>
      </c>
      <c r="D256" s="104"/>
      <c r="E256" s="104"/>
      <c r="F256" s="104"/>
      <c r="G256" s="104"/>
      <c r="H256" s="104"/>
      <c r="I256" s="105"/>
      <c r="J256" s="104"/>
      <c r="K256" s="104"/>
      <c r="L256" s="178"/>
      <c r="M256" s="104"/>
      <c r="N256" s="104"/>
      <c r="O256" s="104"/>
      <c r="P256" s="104"/>
      <c r="Q256" s="104"/>
      <c r="R256" s="104"/>
      <c r="S256" s="104"/>
      <c r="T256" s="104"/>
      <c r="U256" s="104"/>
      <c r="V256" s="104"/>
      <c r="W256" s="104"/>
      <c r="X256" s="104"/>
      <c r="Y256" s="104"/>
    </row>
    <row r="257" spans="1:25">
      <c r="A257" s="102"/>
      <c r="B257" s="167" t="s">
        <v>5496</v>
      </c>
      <c r="C257" s="60">
        <v>3.3313849999999999E-2</v>
      </c>
      <c r="D257" s="104"/>
      <c r="E257" s="104"/>
      <c r="F257" s="104"/>
      <c r="G257" s="104"/>
      <c r="H257" s="104"/>
      <c r="I257" s="105"/>
      <c r="J257" s="104"/>
      <c r="K257" s="104"/>
      <c r="L257" s="178"/>
      <c r="M257" s="104"/>
      <c r="N257" s="104"/>
      <c r="O257" s="104"/>
      <c r="P257" s="104"/>
      <c r="Q257" s="104"/>
      <c r="R257" s="104"/>
      <c r="S257" s="104"/>
      <c r="T257" s="104"/>
      <c r="U257" s="104"/>
      <c r="V257" s="104"/>
      <c r="W257" s="104"/>
      <c r="X257" s="104"/>
      <c r="Y257" s="104"/>
    </row>
    <row r="258" spans="1:25">
      <c r="A258" s="102"/>
      <c r="B258" s="261" t="s">
        <v>5539</v>
      </c>
      <c r="C258" s="262"/>
      <c r="D258" s="262"/>
      <c r="E258" s="104"/>
      <c r="F258" s="104"/>
      <c r="G258" s="104"/>
      <c r="H258" s="104"/>
      <c r="I258" s="105"/>
      <c r="J258" s="104"/>
      <c r="K258" s="104"/>
      <c r="L258" s="178"/>
      <c r="M258" s="104"/>
      <c r="N258" s="104"/>
      <c r="O258" s="104"/>
      <c r="P258" s="104"/>
      <c r="Q258" s="104"/>
      <c r="R258" s="104"/>
      <c r="S258" s="104"/>
      <c r="T258" s="104"/>
      <c r="U258" s="104"/>
      <c r="V258" s="104"/>
      <c r="W258" s="104"/>
      <c r="X258" s="104"/>
      <c r="Y258" s="104"/>
    </row>
    <row r="259" spans="1:25">
      <c r="A259" s="102"/>
      <c r="B259" s="103" t="s">
        <v>5540</v>
      </c>
      <c r="C259" s="104"/>
      <c r="D259" s="104"/>
      <c r="E259" s="104"/>
      <c r="F259" s="104"/>
      <c r="G259" s="104"/>
      <c r="H259" s="104"/>
      <c r="I259" s="105"/>
      <c r="J259" s="104"/>
      <c r="K259" s="104"/>
      <c r="L259" s="178"/>
      <c r="M259" s="104"/>
      <c r="N259" s="104"/>
      <c r="O259" s="104"/>
      <c r="P259" s="104"/>
      <c r="Q259" s="104"/>
      <c r="R259" s="104"/>
      <c r="S259" s="104"/>
      <c r="T259" s="104"/>
      <c r="U259" s="104"/>
      <c r="V259" s="104"/>
      <c r="W259" s="104"/>
      <c r="X259" s="104"/>
      <c r="Y259" s="104"/>
    </row>
    <row r="260" spans="1:25">
      <c r="A260" s="102"/>
      <c r="B260" s="103"/>
      <c r="C260" s="104"/>
      <c r="D260" s="104"/>
      <c r="E260" s="104"/>
      <c r="F260" s="104"/>
      <c r="G260" s="104"/>
      <c r="H260" s="104"/>
      <c r="I260" s="105"/>
      <c r="J260" s="104"/>
      <c r="K260" s="104"/>
      <c r="L260" s="178"/>
      <c r="M260" s="104"/>
      <c r="N260" s="104"/>
      <c r="O260" s="104"/>
      <c r="P260" s="104"/>
      <c r="Q260" s="104"/>
      <c r="R260" s="104"/>
      <c r="S260" s="104"/>
      <c r="T260" s="104"/>
      <c r="U260" s="104"/>
      <c r="V260" s="104"/>
      <c r="W260" s="104"/>
      <c r="X260" s="104"/>
      <c r="Y260" s="104"/>
    </row>
    <row r="261" spans="1:25" s="76" customFormat="1">
      <c r="A261" s="48"/>
      <c r="B261" s="53" t="s">
        <v>5701</v>
      </c>
      <c r="C261" s="48"/>
      <c r="D261" s="48"/>
      <c r="E261" s="48"/>
      <c r="F261" s="48"/>
      <c r="G261" s="48"/>
      <c r="H261" s="48"/>
      <c r="I261" s="54"/>
    </row>
    <row r="262" spans="1:25">
      <c r="A262" s="87"/>
      <c r="B262" s="80" t="s">
        <v>5685</v>
      </c>
      <c r="C262" s="81"/>
      <c r="D262" s="81"/>
      <c r="E262" s="81"/>
      <c r="F262" s="81"/>
      <c r="G262" s="81"/>
      <c r="H262" s="81"/>
      <c r="I262" s="82"/>
    </row>
    <row r="263" spans="1:25" ht="22.8">
      <c r="A263" s="87"/>
      <c r="B263" s="83" t="s">
        <v>5508</v>
      </c>
      <c r="C263" s="83" t="s">
        <v>5509</v>
      </c>
      <c r="D263" s="84" t="s">
        <v>5510</v>
      </c>
      <c r="E263" s="85" t="s">
        <v>5511</v>
      </c>
      <c r="F263" s="85" t="s">
        <v>5512</v>
      </c>
      <c r="G263" s="79"/>
      <c r="H263" s="79"/>
      <c r="I263" s="86"/>
    </row>
    <row r="264" spans="1:25">
      <c r="A264" s="87"/>
      <c r="B264" s="238" t="s">
        <v>5514</v>
      </c>
      <c r="C264" s="239"/>
      <c r="D264" s="239"/>
      <c r="E264" s="239"/>
      <c r="F264" s="240"/>
      <c r="G264" s="79"/>
      <c r="H264" s="79"/>
      <c r="I264" s="86"/>
    </row>
    <row r="265" spans="1:25">
      <c r="A265" s="87"/>
      <c r="B265" s="88" t="s">
        <v>5515</v>
      </c>
      <c r="C265" s="79"/>
      <c r="D265" s="79"/>
      <c r="E265" s="79"/>
      <c r="F265" s="79"/>
      <c r="G265" s="79"/>
      <c r="H265" s="79"/>
      <c r="I265" s="86"/>
    </row>
    <row r="266" spans="1:25">
      <c r="A266" s="87"/>
      <c r="B266" s="88"/>
      <c r="C266" s="79"/>
      <c r="D266" s="79"/>
      <c r="E266" s="79"/>
      <c r="F266" s="79"/>
      <c r="G266" s="79"/>
      <c r="H266" s="79"/>
      <c r="I266" s="86"/>
    </row>
    <row r="267" spans="1:25">
      <c r="A267" s="87"/>
      <c r="B267" s="88" t="s">
        <v>5516</v>
      </c>
      <c r="C267" s="79"/>
      <c r="D267" s="79"/>
      <c r="E267" s="79"/>
      <c r="F267" s="79"/>
      <c r="G267" s="79"/>
      <c r="H267" s="79"/>
      <c r="I267" s="86"/>
    </row>
    <row r="268" spans="1:25">
      <c r="A268" s="87"/>
      <c r="B268" s="88" t="s">
        <v>5517</v>
      </c>
      <c r="C268" s="116"/>
      <c r="D268" s="79"/>
      <c r="E268" s="79"/>
      <c r="F268" s="79"/>
      <c r="G268" s="79"/>
      <c r="H268" s="79"/>
      <c r="I268" s="86"/>
    </row>
    <row r="269" spans="1:25">
      <c r="A269" s="87"/>
      <c r="B269" s="88" t="s">
        <v>5518</v>
      </c>
      <c r="C269" s="116"/>
      <c r="D269" s="79"/>
      <c r="E269" s="79"/>
      <c r="F269" s="79"/>
      <c r="G269" s="79"/>
      <c r="H269" s="79"/>
      <c r="I269" s="86"/>
    </row>
    <row r="270" spans="1:25">
      <c r="A270" s="87"/>
      <c r="B270" s="88" t="s">
        <v>5595</v>
      </c>
      <c r="C270" s="117"/>
      <c r="D270" s="79"/>
      <c r="E270" s="79"/>
      <c r="F270" s="79"/>
      <c r="G270" s="79"/>
      <c r="H270" s="79"/>
      <c r="I270" s="86"/>
    </row>
    <row r="271" spans="1:25">
      <c r="A271" s="87"/>
      <c r="B271" s="88" t="s">
        <v>5596</v>
      </c>
      <c r="C271" s="117"/>
      <c r="D271" s="79"/>
      <c r="E271" s="79"/>
      <c r="F271" s="79"/>
      <c r="G271" s="79"/>
      <c r="H271" s="79"/>
      <c r="I271" s="86"/>
    </row>
    <row r="272" spans="1:25">
      <c r="A272" s="87"/>
      <c r="B272" s="88" t="s">
        <v>5597</v>
      </c>
      <c r="C272" s="117"/>
      <c r="D272" s="79"/>
      <c r="E272" s="79"/>
      <c r="F272" s="79"/>
      <c r="G272" s="79"/>
      <c r="H272" s="79"/>
      <c r="I272" s="86"/>
    </row>
    <row r="273" spans="1:9">
      <c r="A273" s="87"/>
      <c r="B273" s="88"/>
      <c r="C273" s="79"/>
      <c r="D273" s="79"/>
      <c r="E273" s="79"/>
      <c r="F273" s="79"/>
      <c r="G273" s="79"/>
      <c r="H273" s="79"/>
      <c r="I273" s="86"/>
    </row>
    <row r="274" spans="1:9">
      <c r="A274" s="87"/>
      <c r="B274" s="89" t="s">
        <v>5686</v>
      </c>
      <c r="C274" s="79"/>
      <c r="D274" s="79"/>
      <c r="E274" s="79"/>
      <c r="F274" s="79"/>
      <c r="G274" s="79"/>
      <c r="H274" s="79"/>
      <c r="I274" s="86"/>
    </row>
    <row r="275" spans="1:9" ht="22.8">
      <c r="A275" s="87"/>
      <c r="B275" s="83" t="s">
        <v>5508</v>
      </c>
      <c r="C275" s="83" t="s">
        <v>5509</v>
      </c>
      <c r="D275" s="84" t="s">
        <v>5510</v>
      </c>
      <c r="E275" s="85" t="s">
        <v>5511</v>
      </c>
      <c r="F275" s="85" t="s">
        <v>5512</v>
      </c>
      <c r="G275" s="79"/>
      <c r="H275" s="79"/>
      <c r="I275" s="86"/>
    </row>
    <row r="276" spans="1:9">
      <c r="A276" s="87"/>
      <c r="B276" s="238" t="s">
        <v>5514</v>
      </c>
      <c r="C276" s="239"/>
      <c r="D276" s="239"/>
      <c r="E276" s="239"/>
      <c r="F276" s="240"/>
      <c r="G276" s="79"/>
      <c r="H276" s="79"/>
      <c r="I276" s="86"/>
    </row>
    <row r="277" spans="1:9">
      <c r="A277" s="87"/>
      <c r="B277" s="88" t="s">
        <v>5579</v>
      </c>
      <c r="C277" s="90"/>
      <c r="D277" s="90"/>
      <c r="E277" s="79"/>
      <c r="F277" s="79"/>
      <c r="G277" s="79"/>
      <c r="H277" s="79"/>
      <c r="I277" s="86"/>
    </row>
    <row r="278" spans="1:9">
      <c r="A278" s="87"/>
      <c r="B278" s="88"/>
      <c r="C278" s="90"/>
      <c r="D278" s="90"/>
      <c r="E278" s="79"/>
      <c r="F278" s="79"/>
      <c r="G278" s="79"/>
      <c r="H278" s="79"/>
      <c r="I278" s="86"/>
    </row>
    <row r="279" spans="1:9">
      <c r="A279" s="87"/>
      <c r="B279" s="88" t="s">
        <v>5524</v>
      </c>
      <c r="C279" s="90"/>
      <c r="D279" s="90"/>
      <c r="E279" s="79"/>
      <c r="F279" s="79"/>
      <c r="G279" s="79"/>
      <c r="H279" s="79"/>
      <c r="I279" s="86"/>
    </row>
    <row r="280" spans="1:9">
      <c r="A280" s="87"/>
      <c r="B280" s="88" t="s">
        <v>5517</v>
      </c>
      <c r="C280" s="142"/>
      <c r="D280" s="90"/>
      <c r="E280" s="79"/>
      <c r="F280" s="79"/>
      <c r="G280" s="79"/>
      <c r="H280" s="79"/>
      <c r="I280" s="86"/>
    </row>
    <row r="281" spans="1:9">
      <c r="A281" s="87"/>
      <c r="B281" s="88" t="s">
        <v>5518</v>
      </c>
      <c r="C281" s="142"/>
      <c r="D281" s="90"/>
      <c r="E281" s="79"/>
      <c r="F281" s="79"/>
      <c r="G281" s="79"/>
      <c r="H281" s="79"/>
      <c r="I281" s="86"/>
    </row>
    <row r="282" spans="1:9">
      <c r="A282" s="87"/>
      <c r="B282" s="88" t="s">
        <v>5595</v>
      </c>
      <c r="C282" s="142"/>
      <c r="D282" s="90"/>
      <c r="E282" s="79"/>
      <c r="F282" s="79"/>
      <c r="G282" s="79"/>
      <c r="H282" s="79"/>
      <c r="I282" s="86"/>
    </row>
    <row r="283" spans="1:9">
      <c r="A283" s="87"/>
      <c r="B283" s="88" t="s">
        <v>5596</v>
      </c>
      <c r="C283" s="142"/>
      <c r="D283" s="90"/>
      <c r="E283" s="79"/>
      <c r="F283" s="79"/>
      <c r="G283" s="79"/>
      <c r="H283" s="79"/>
      <c r="I283" s="86"/>
    </row>
    <row r="284" spans="1:9">
      <c r="A284" s="87"/>
      <c r="B284" s="88" t="s">
        <v>5597</v>
      </c>
      <c r="C284" s="142"/>
      <c r="D284" s="90"/>
      <c r="E284" s="79"/>
      <c r="F284" s="79"/>
      <c r="G284" s="79"/>
      <c r="H284" s="79"/>
      <c r="I284" s="86"/>
    </row>
    <row r="285" spans="1:9">
      <c r="A285" s="87"/>
      <c r="B285" s="88"/>
      <c r="C285" s="90"/>
      <c r="D285" s="90"/>
      <c r="E285" s="79"/>
      <c r="F285" s="79"/>
      <c r="G285" s="79"/>
      <c r="H285" s="79"/>
      <c r="I285" s="86"/>
    </row>
    <row r="286" spans="1:9">
      <c r="A286" s="87"/>
      <c r="B286" s="89" t="s">
        <v>5687</v>
      </c>
      <c r="C286" s="90"/>
      <c r="D286" s="90"/>
      <c r="E286" s="79"/>
      <c r="F286" s="79"/>
      <c r="G286" s="79"/>
      <c r="H286" s="79"/>
      <c r="I286" s="86"/>
    </row>
    <row r="287" spans="1:9" ht="22.8">
      <c r="A287" s="87"/>
      <c r="B287" s="83" t="s">
        <v>5508</v>
      </c>
      <c r="C287" s="83" t="s">
        <v>5509</v>
      </c>
      <c r="D287" s="84" t="s">
        <v>5510</v>
      </c>
      <c r="E287" s="85" t="s">
        <v>5511</v>
      </c>
      <c r="F287" s="79"/>
      <c r="G287" s="79"/>
      <c r="H287" s="79"/>
      <c r="I287" s="86"/>
    </row>
    <row r="288" spans="1:9">
      <c r="A288" s="87"/>
      <c r="B288" s="241" t="s">
        <v>5514</v>
      </c>
      <c r="C288" s="241"/>
      <c r="D288" s="241"/>
      <c r="E288" s="241"/>
      <c r="F288" s="79"/>
      <c r="G288" s="79"/>
      <c r="H288" s="79"/>
      <c r="I288" s="86"/>
    </row>
    <row r="289" spans="1:9">
      <c r="A289" s="87"/>
      <c r="B289" s="88" t="s">
        <v>5529</v>
      </c>
      <c r="C289" s="90"/>
      <c r="D289" s="90"/>
      <c r="E289" s="79"/>
      <c r="F289" s="79"/>
      <c r="G289" s="79"/>
      <c r="H289" s="79"/>
      <c r="I289" s="86"/>
    </row>
    <row r="290" spans="1:9">
      <c r="A290" s="87"/>
      <c r="B290" s="88"/>
      <c r="C290" s="90"/>
      <c r="D290" s="90"/>
      <c r="E290" s="79"/>
      <c r="F290" s="79"/>
      <c r="G290" s="79"/>
      <c r="H290" s="79"/>
      <c r="I290" s="86"/>
    </row>
    <row r="291" spans="1:9">
      <c r="A291" s="87"/>
      <c r="B291" s="88" t="s">
        <v>5530</v>
      </c>
      <c r="C291" s="90"/>
      <c r="D291" s="90"/>
      <c r="E291" s="79"/>
      <c r="F291" s="79"/>
      <c r="G291" s="79"/>
      <c r="H291" s="79"/>
      <c r="I291" s="86"/>
    </row>
    <row r="292" spans="1:9">
      <c r="A292" s="87"/>
      <c r="B292" s="88" t="s">
        <v>5531</v>
      </c>
      <c r="C292" s="90"/>
      <c r="D292" s="90"/>
      <c r="E292" s="79"/>
      <c r="F292" s="79"/>
      <c r="G292" s="79"/>
      <c r="H292" s="79"/>
      <c r="I292" s="86"/>
    </row>
    <row r="293" spans="1:9">
      <c r="A293" s="87"/>
      <c r="B293" s="88" t="s">
        <v>5550</v>
      </c>
      <c r="C293" s="90"/>
      <c r="D293" s="90"/>
      <c r="E293" s="79"/>
      <c r="F293" s="79"/>
      <c r="G293" s="79"/>
      <c r="H293" s="79"/>
      <c r="I293" s="86"/>
    </row>
    <row r="294" spans="1:9">
      <c r="A294" s="87"/>
      <c r="B294" s="88" t="s">
        <v>5551</v>
      </c>
      <c r="C294" s="90"/>
      <c r="D294" s="90"/>
      <c r="E294" s="79"/>
      <c r="F294" s="79"/>
      <c r="G294" s="79"/>
      <c r="H294" s="79"/>
      <c r="I294" s="86"/>
    </row>
    <row r="295" spans="1:9">
      <c r="A295" s="87"/>
      <c r="B295" s="88"/>
      <c r="C295" s="90"/>
      <c r="D295" s="90"/>
      <c r="E295" s="79"/>
      <c r="F295" s="79"/>
      <c r="G295" s="79"/>
      <c r="H295" s="79"/>
      <c r="I295" s="86"/>
    </row>
    <row r="296" spans="1:9">
      <c r="A296" s="87"/>
      <c r="B296" s="89" t="s">
        <v>5688</v>
      </c>
      <c r="C296" s="90"/>
      <c r="D296" s="90"/>
      <c r="E296" s="79"/>
      <c r="F296" s="79"/>
      <c r="G296" s="79"/>
      <c r="H296" s="79"/>
      <c r="I296" s="86"/>
    </row>
    <row r="297" spans="1:9" ht="22.8">
      <c r="A297" s="87"/>
      <c r="B297" s="83" t="s">
        <v>5508</v>
      </c>
      <c r="C297" s="83" t="s">
        <v>5535</v>
      </c>
      <c r="D297" s="84" t="s">
        <v>5536</v>
      </c>
      <c r="E297" s="85" t="s">
        <v>5537</v>
      </c>
      <c r="F297" s="85" t="s">
        <v>5538</v>
      </c>
      <c r="G297" s="79"/>
      <c r="H297" s="79"/>
      <c r="I297" s="86"/>
    </row>
    <row r="298" spans="1:9">
      <c r="A298" s="87"/>
      <c r="B298" s="238" t="s">
        <v>5514</v>
      </c>
      <c r="C298" s="239"/>
      <c r="D298" s="239"/>
      <c r="E298" s="239"/>
      <c r="F298" s="240"/>
      <c r="G298" s="79"/>
      <c r="H298" s="79"/>
      <c r="I298" s="86"/>
    </row>
    <row r="299" spans="1:9">
      <c r="A299" s="87"/>
      <c r="B299" s="88" t="s">
        <v>5593</v>
      </c>
      <c r="C299" s="90"/>
      <c r="D299" s="90"/>
      <c r="E299" s="79"/>
      <c r="F299" s="79"/>
      <c r="G299" s="79"/>
      <c r="H299" s="79"/>
      <c r="I299" s="86"/>
    </row>
    <row r="300" spans="1:9">
      <c r="A300" s="87"/>
      <c r="B300" s="88"/>
      <c r="C300" s="90"/>
      <c r="D300" s="90"/>
      <c r="E300" s="79"/>
      <c r="F300" s="79"/>
      <c r="G300" s="79"/>
      <c r="H300" s="79"/>
      <c r="I300" s="86"/>
    </row>
    <row r="301" spans="1:9">
      <c r="A301" s="87"/>
      <c r="B301" s="88" t="s">
        <v>5541</v>
      </c>
      <c r="C301" s="90"/>
      <c r="D301" s="90"/>
      <c r="E301" s="79"/>
      <c r="F301" s="79"/>
      <c r="G301" s="79"/>
      <c r="H301" s="79"/>
      <c r="I301" s="86"/>
    </row>
    <row r="302" spans="1:9">
      <c r="A302" s="87"/>
      <c r="B302" s="88" t="s">
        <v>5531</v>
      </c>
      <c r="C302" s="90"/>
      <c r="D302" s="90"/>
      <c r="E302" s="79"/>
      <c r="F302" s="79"/>
      <c r="G302" s="79"/>
      <c r="H302" s="79"/>
      <c r="I302" s="86"/>
    </row>
    <row r="303" spans="1:9">
      <c r="A303" s="87"/>
      <c r="B303" s="88" t="s">
        <v>5550</v>
      </c>
      <c r="C303" s="90"/>
      <c r="D303" s="90"/>
      <c r="E303" s="79"/>
      <c r="F303" s="79"/>
      <c r="G303" s="79"/>
      <c r="H303" s="79"/>
      <c r="I303" s="86"/>
    </row>
    <row r="304" spans="1:9">
      <c r="A304" s="87"/>
      <c r="B304" s="88" t="s">
        <v>5551</v>
      </c>
      <c r="C304" s="90"/>
      <c r="D304" s="90"/>
      <c r="E304" s="79"/>
      <c r="F304" s="79"/>
      <c r="G304" s="79"/>
      <c r="H304" s="79"/>
      <c r="I304" s="86"/>
    </row>
    <row r="305" spans="1:9">
      <c r="A305" s="87"/>
      <c r="B305" s="88"/>
      <c r="C305" s="90"/>
      <c r="D305" s="90"/>
      <c r="E305" s="79"/>
      <c r="F305" s="79"/>
      <c r="G305" s="79"/>
      <c r="H305" s="79"/>
      <c r="I305" s="86"/>
    </row>
    <row r="306" spans="1:9" ht="13.5" customHeight="1">
      <c r="A306" s="87"/>
      <c r="B306" s="89" t="s">
        <v>5731</v>
      </c>
      <c r="C306" s="90"/>
      <c r="D306" s="90"/>
      <c r="E306" s="79"/>
      <c r="F306" s="79"/>
      <c r="G306" s="79"/>
      <c r="H306" s="79"/>
      <c r="I306" s="86"/>
    </row>
    <row r="307" spans="1:9">
      <c r="A307" s="87"/>
      <c r="B307" s="130" t="s">
        <v>5584</v>
      </c>
      <c r="C307" s="130" t="s">
        <v>5585</v>
      </c>
      <c r="D307" s="189" t="s">
        <v>5586</v>
      </c>
      <c r="E307" s="189" t="s">
        <v>5587</v>
      </c>
      <c r="F307" s="130" t="s">
        <v>5588</v>
      </c>
      <c r="G307" s="79"/>
      <c r="H307" s="79"/>
      <c r="I307" s="86"/>
    </row>
    <row r="308" spans="1:9">
      <c r="A308" s="87" t="s">
        <v>5725</v>
      </c>
      <c r="B308" s="257" t="s">
        <v>5726</v>
      </c>
      <c r="C308" s="127" t="s">
        <v>5578</v>
      </c>
      <c r="D308" s="128">
        <v>-10000</v>
      </c>
      <c r="E308" s="129">
        <v>46266</v>
      </c>
      <c r="F308" s="130" t="s">
        <v>5691</v>
      </c>
      <c r="G308" s="79"/>
      <c r="H308" s="79"/>
      <c r="I308" s="86"/>
    </row>
    <row r="309" spans="1:9">
      <c r="A309" s="87" t="s">
        <v>5727</v>
      </c>
      <c r="B309" s="259"/>
      <c r="C309" s="127" t="s">
        <v>5633</v>
      </c>
      <c r="D309" s="128">
        <v>10000</v>
      </c>
      <c r="E309" s="129">
        <v>47169</v>
      </c>
      <c r="F309" s="130" t="s">
        <v>5693</v>
      </c>
      <c r="G309" s="79"/>
      <c r="H309" s="79"/>
      <c r="I309" s="86"/>
    </row>
    <row r="310" spans="1:9">
      <c r="A310" s="87" t="s">
        <v>5840</v>
      </c>
      <c r="B310" s="257" t="s">
        <v>5841</v>
      </c>
      <c r="C310" s="127" t="s">
        <v>5633</v>
      </c>
      <c r="D310" s="128">
        <v>5000</v>
      </c>
      <c r="E310" s="129">
        <v>46266</v>
      </c>
      <c r="F310" s="130" t="s">
        <v>5691</v>
      </c>
      <c r="G310" s="79"/>
      <c r="H310" s="79"/>
      <c r="I310" s="86"/>
    </row>
    <row r="311" spans="1:9">
      <c r="A311" s="87" t="s">
        <v>5842</v>
      </c>
      <c r="B311" s="258"/>
      <c r="C311" s="127" t="s">
        <v>5578</v>
      </c>
      <c r="D311" s="128">
        <v>-5000</v>
      </c>
      <c r="E311" s="129">
        <v>46969</v>
      </c>
      <c r="F311" s="130" t="s">
        <v>5693</v>
      </c>
      <c r="G311" s="79"/>
      <c r="H311" s="79"/>
      <c r="I311" s="86"/>
    </row>
    <row r="312" spans="1:9">
      <c r="A312" s="87" t="s">
        <v>5728</v>
      </c>
      <c r="B312" s="257" t="s">
        <v>5729</v>
      </c>
      <c r="C312" s="127" t="s">
        <v>5633</v>
      </c>
      <c r="D312" s="128">
        <v>5000</v>
      </c>
      <c r="E312" s="129">
        <v>46266</v>
      </c>
      <c r="F312" s="130" t="s">
        <v>5691</v>
      </c>
      <c r="G312" s="79"/>
      <c r="H312" s="79"/>
      <c r="I312" s="86"/>
    </row>
    <row r="313" spans="1:9">
      <c r="A313" s="87" t="s">
        <v>5730</v>
      </c>
      <c r="B313" s="258"/>
      <c r="C313" s="127" t="s">
        <v>5578</v>
      </c>
      <c r="D313" s="128">
        <v>-5000</v>
      </c>
      <c r="E313" s="129">
        <v>46957</v>
      </c>
      <c r="F313" s="130" t="s">
        <v>5693</v>
      </c>
      <c r="G313" s="79"/>
      <c r="H313" s="79"/>
      <c r="I313" s="86"/>
    </row>
    <row r="314" spans="1:9">
      <c r="A314" s="87" t="s">
        <v>5843</v>
      </c>
      <c r="B314" s="257" t="s">
        <v>5844</v>
      </c>
      <c r="C314" s="127" t="s">
        <v>5633</v>
      </c>
      <c r="D314" s="128">
        <v>10000</v>
      </c>
      <c r="E314" s="129">
        <v>46266</v>
      </c>
      <c r="F314" s="130" t="s">
        <v>5691</v>
      </c>
      <c r="G314" s="79"/>
      <c r="H314" s="79"/>
      <c r="I314" s="86"/>
    </row>
    <row r="315" spans="1:9">
      <c r="A315" s="87" t="s">
        <v>5845</v>
      </c>
      <c r="B315" s="258"/>
      <c r="C315" s="127" t="s">
        <v>5578</v>
      </c>
      <c r="D315" s="128">
        <v>-10000</v>
      </c>
      <c r="E315" s="129">
        <v>46604</v>
      </c>
      <c r="F315" s="130" t="s">
        <v>5693</v>
      </c>
      <c r="G315" s="79"/>
      <c r="H315" s="79"/>
      <c r="I315" s="86"/>
    </row>
    <row r="316" spans="1:9">
      <c r="A316" s="87" t="s">
        <v>5846</v>
      </c>
      <c r="B316" s="257" t="s">
        <v>5847</v>
      </c>
      <c r="C316" s="127" t="s">
        <v>5633</v>
      </c>
      <c r="D316" s="128">
        <v>7500</v>
      </c>
      <c r="E316" s="129">
        <v>46266</v>
      </c>
      <c r="F316" s="130" t="s">
        <v>5691</v>
      </c>
      <c r="G316" s="79"/>
      <c r="H316" s="79"/>
      <c r="I316" s="86"/>
    </row>
    <row r="317" spans="1:9">
      <c r="A317" s="87" t="s">
        <v>5848</v>
      </c>
      <c r="B317" s="258"/>
      <c r="C317" s="127" t="s">
        <v>5578</v>
      </c>
      <c r="D317" s="128">
        <v>-7500</v>
      </c>
      <c r="E317" s="129">
        <v>46984</v>
      </c>
      <c r="F317" s="130" t="s">
        <v>5693</v>
      </c>
      <c r="G317" s="79"/>
      <c r="H317" s="79"/>
      <c r="I317" s="86"/>
    </row>
    <row r="318" spans="1:9">
      <c r="A318" s="87" t="s">
        <v>5849</v>
      </c>
      <c r="B318" s="242" t="s">
        <v>5850</v>
      </c>
      <c r="C318" s="127" t="s">
        <v>5633</v>
      </c>
      <c r="D318" s="128">
        <v>10000</v>
      </c>
      <c r="E318" s="129">
        <v>46266</v>
      </c>
      <c r="F318" s="130" t="s">
        <v>5691</v>
      </c>
      <c r="G318" s="79"/>
      <c r="H318" s="79"/>
      <c r="I318" s="86"/>
    </row>
    <row r="319" spans="1:9">
      <c r="A319" s="87" t="s">
        <v>5851</v>
      </c>
      <c r="B319" s="243"/>
      <c r="C319" s="127" t="s">
        <v>5578</v>
      </c>
      <c r="D319" s="128">
        <v>-10000</v>
      </c>
      <c r="E319" s="129">
        <v>46605</v>
      </c>
      <c r="F319" s="130" t="s">
        <v>5693</v>
      </c>
      <c r="G319" s="79"/>
      <c r="H319" s="79"/>
      <c r="I319" s="86"/>
    </row>
    <row r="320" spans="1:9">
      <c r="A320" s="87" t="s">
        <v>5852</v>
      </c>
      <c r="B320" s="257" t="s">
        <v>5853</v>
      </c>
      <c r="C320" s="127" t="s">
        <v>5633</v>
      </c>
      <c r="D320" s="128">
        <v>10000</v>
      </c>
      <c r="E320" s="129">
        <v>46266</v>
      </c>
      <c r="F320" s="130" t="s">
        <v>5691</v>
      </c>
      <c r="G320" s="79"/>
      <c r="H320" s="79"/>
      <c r="I320" s="86"/>
    </row>
    <row r="321" spans="1:9">
      <c r="A321" s="87" t="s">
        <v>5854</v>
      </c>
      <c r="B321" s="258"/>
      <c r="C321" s="127" t="s">
        <v>5578</v>
      </c>
      <c r="D321" s="128">
        <v>-10000</v>
      </c>
      <c r="E321" s="129">
        <v>46631</v>
      </c>
      <c r="F321" s="130" t="s">
        <v>5693</v>
      </c>
      <c r="G321" s="79"/>
      <c r="H321" s="79"/>
      <c r="I321" s="86"/>
    </row>
    <row r="322" spans="1:9" ht="14.7" customHeight="1">
      <c r="A322" s="87" t="s">
        <v>5855</v>
      </c>
      <c r="B322" s="257" t="s">
        <v>5856</v>
      </c>
      <c r="C322" s="127" t="s">
        <v>5633</v>
      </c>
      <c r="D322" s="128">
        <v>5000</v>
      </c>
      <c r="E322" s="129">
        <v>46266</v>
      </c>
      <c r="F322" s="130" t="s">
        <v>5691</v>
      </c>
      <c r="G322" s="79"/>
      <c r="H322" s="79"/>
      <c r="I322" s="86"/>
    </row>
    <row r="323" spans="1:9">
      <c r="A323" s="87" t="s">
        <v>5857</v>
      </c>
      <c r="B323" s="258"/>
      <c r="C323" s="127" t="s">
        <v>5578</v>
      </c>
      <c r="D323" s="128">
        <v>-5000</v>
      </c>
      <c r="E323" s="129">
        <v>46972</v>
      </c>
      <c r="F323" s="130" t="s">
        <v>5693</v>
      </c>
      <c r="G323" s="79"/>
      <c r="H323" s="79"/>
      <c r="I323" s="86"/>
    </row>
    <row r="324" spans="1:9">
      <c r="A324" s="87" t="s">
        <v>5858</v>
      </c>
      <c r="B324" s="257" t="s">
        <v>5859</v>
      </c>
      <c r="C324" s="127" t="s">
        <v>5633</v>
      </c>
      <c r="D324" s="128">
        <v>5000</v>
      </c>
      <c r="E324" s="129">
        <v>46266</v>
      </c>
      <c r="F324" s="130" t="s">
        <v>5691</v>
      </c>
      <c r="G324" s="79"/>
      <c r="H324" s="79"/>
      <c r="I324" s="86"/>
    </row>
    <row r="325" spans="1:9">
      <c r="A325" s="87" t="s">
        <v>5860</v>
      </c>
      <c r="B325" s="258"/>
      <c r="C325" s="127" t="s">
        <v>5578</v>
      </c>
      <c r="D325" s="128">
        <v>-5000</v>
      </c>
      <c r="E325" s="129">
        <v>46972</v>
      </c>
      <c r="F325" s="130" t="s">
        <v>5693</v>
      </c>
      <c r="G325" s="79"/>
      <c r="H325" s="79"/>
      <c r="I325" s="86"/>
    </row>
    <row r="326" spans="1:9">
      <c r="A326" s="87" t="s">
        <v>5861</v>
      </c>
      <c r="B326" s="257" t="s">
        <v>5744</v>
      </c>
      <c r="C326" s="127" t="s">
        <v>5633</v>
      </c>
      <c r="D326" s="128">
        <v>5000</v>
      </c>
      <c r="E326" s="129">
        <v>46266</v>
      </c>
      <c r="F326" s="130" t="s">
        <v>5691</v>
      </c>
      <c r="G326" s="79"/>
      <c r="H326" s="79"/>
      <c r="I326" s="86"/>
    </row>
    <row r="327" spans="1:9">
      <c r="A327" s="87" t="s">
        <v>5862</v>
      </c>
      <c r="B327" s="258"/>
      <c r="C327" s="127" t="s">
        <v>5578</v>
      </c>
      <c r="D327" s="128">
        <v>-5000</v>
      </c>
      <c r="E327" s="129">
        <v>46975</v>
      </c>
      <c r="F327" s="130" t="s">
        <v>5693</v>
      </c>
      <c r="G327" s="79"/>
      <c r="H327" s="79"/>
      <c r="I327" s="86"/>
    </row>
    <row r="328" spans="1:9">
      <c r="A328" s="87" t="s">
        <v>5863</v>
      </c>
      <c r="B328" s="257" t="s">
        <v>5864</v>
      </c>
      <c r="C328" s="127" t="s">
        <v>5633</v>
      </c>
      <c r="D328" s="128">
        <v>5000</v>
      </c>
      <c r="E328" s="129">
        <v>46266</v>
      </c>
      <c r="F328" s="130" t="s">
        <v>5691</v>
      </c>
      <c r="G328" s="79"/>
      <c r="H328" s="79"/>
      <c r="I328" s="86"/>
    </row>
    <row r="329" spans="1:9">
      <c r="A329" s="87" t="s">
        <v>5865</v>
      </c>
      <c r="B329" s="258"/>
      <c r="C329" s="127" t="s">
        <v>5578</v>
      </c>
      <c r="D329" s="128">
        <v>-5000</v>
      </c>
      <c r="E329" s="129">
        <v>46975</v>
      </c>
      <c r="F329" s="130" t="s">
        <v>5693</v>
      </c>
      <c r="G329" s="79"/>
      <c r="H329" s="79"/>
      <c r="I329" s="86"/>
    </row>
    <row r="330" spans="1:9">
      <c r="A330" s="87" t="s">
        <v>5866</v>
      </c>
      <c r="B330" s="257" t="s">
        <v>5867</v>
      </c>
      <c r="C330" s="127" t="s">
        <v>5633</v>
      </c>
      <c r="D330" s="128">
        <v>5000</v>
      </c>
      <c r="E330" s="129">
        <v>46266</v>
      </c>
      <c r="F330" s="130" t="s">
        <v>5691</v>
      </c>
      <c r="G330" s="79"/>
      <c r="H330" s="79"/>
      <c r="I330" s="86"/>
    </row>
    <row r="331" spans="1:9">
      <c r="A331" s="87" t="s">
        <v>5868</v>
      </c>
      <c r="B331" s="258"/>
      <c r="C331" s="127" t="s">
        <v>5578</v>
      </c>
      <c r="D331" s="128">
        <v>-5000</v>
      </c>
      <c r="E331" s="129">
        <v>46977</v>
      </c>
      <c r="F331" s="130" t="s">
        <v>5693</v>
      </c>
      <c r="G331" s="79"/>
      <c r="H331" s="79"/>
      <c r="I331" s="86"/>
    </row>
    <row r="332" spans="1:9">
      <c r="A332" s="87" t="s">
        <v>5869</v>
      </c>
      <c r="B332" s="257" t="s">
        <v>5870</v>
      </c>
      <c r="C332" s="127" t="s">
        <v>5633</v>
      </c>
      <c r="D332" s="128">
        <v>5000</v>
      </c>
      <c r="E332" s="129">
        <v>46266</v>
      </c>
      <c r="F332" s="130" t="s">
        <v>5691</v>
      </c>
      <c r="G332" s="79"/>
      <c r="H332" s="79"/>
      <c r="I332" s="86"/>
    </row>
    <row r="333" spans="1:9">
      <c r="A333" s="87" t="s">
        <v>5871</v>
      </c>
      <c r="B333" s="258"/>
      <c r="C333" s="127" t="s">
        <v>5578</v>
      </c>
      <c r="D333" s="128">
        <v>-5000</v>
      </c>
      <c r="E333" s="129">
        <v>46631</v>
      </c>
      <c r="F333" s="130" t="s">
        <v>5693</v>
      </c>
      <c r="G333" s="79"/>
      <c r="H333" s="79"/>
      <c r="I333" s="86"/>
    </row>
    <row r="334" spans="1:9">
      <c r="A334" s="87"/>
      <c r="B334" s="131" t="s">
        <v>6081</v>
      </c>
      <c r="C334" s="132"/>
      <c r="D334" s="133"/>
      <c r="E334" s="134"/>
      <c r="F334" s="132"/>
      <c r="G334" s="79"/>
      <c r="H334" s="79"/>
      <c r="I334" s="86"/>
    </row>
    <row r="335" spans="1:9">
      <c r="A335" s="87"/>
      <c r="B335" s="135" t="s">
        <v>6080</v>
      </c>
      <c r="C335" s="136"/>
      <c r="D335" s="137"/>
      <c r="E335" s="138"/>
      <c r="F335" s="136"/>
      <c r="G335" s="79"/>
      <c r="H335" s="79"/>
      <c r="I335" s="86"/>
    </row>
    <row r="336" spans="1:9">
      <c r="A336" s="87"/>
      <c r="B336" s="135"/>
      <c r="C336" s="136"/>
      <c r="D336" s="137"/>
      <c r="E336" s="138"/>
      <c r="F336" s="136"/>
      <c r="G336" s="79"/>
      <c r="H336" s="79"/>
      <c r="I336" s="86"/>
    </row>
    <row r="337" spans="1:25">
      <c r="A337" s="102"/>
      <c r="B337" s="103" t="s">
        <v>5505</v>
      </c>
      <c r="C337" s="104"/>
      <c r="D337" s="104"/>
      <c r="E337" s="104"/>
      <c r="F337" s="104"/>
      <c r="G337" s="104"/>
      <c r="H337" s="104"/>
      <c r="I337" s="105"/>
      <c r="J337" s="104"/>
      <c r="K337" s="104"/>
      <c r="L337" s="178"/>
      <c r="M337" s="104"/>
      <c r="N337" s="104"/>
      <c r="O337" s="104"/>
      <c r="P337" s="104"/>
      <c r="Q337" s="104"/>
      <c r="R337" s="104"/>
      <c r="S337" s="104"/>
      <c r="T337" s="104"/>
      <c r="U337" s="104"/>
      <c r="V337" s="104"/>
      <c r="W337" s="104"/>
      <c r="X337" s="104"/>
      <c r="Y337" s="104"/>
    </row>
    <row r="338" spans="1:25">
      <c r="A338" s="102"/>
      <c r="B338" s="103" t="s">
        <v>5673</v>
      </c>
      <c r="C338" s="104"/>
      <c r="D338" s="104"/>
      <c r="E338" s="104"/>
      <c r="F338" s="104"/>
      <c r="G338" s="104"/>
      <c r="H338" s="104"/>
      <c r="I338" s="105"/>
      <c r="J338" s="104"/>
      <c r="K338" s="104"/>
      <c r="L338" s="178"/>
      <c r="M338" s="104"/>
      <c r="N338" s="104"/>
      <c r="O338" s="104"/>
      <c r="P338" s="104"/>
      <c r="Q338" s="104"/>
      <c r="R338" s="104"/>
      <c r="S338" s="104"/>
      <c r="T338" s="104"/>
      <c r="U338" s="104"/>
      <c r="V338" s="104"/>
      <c r="W338" s="104"/>
      <c r="X338" s="104"/>
      <c r="Y338" s="104"/>
    </row>
    <row r="339" spans="1:25">
      <c r="A339" s="102"/>
      <c r="B339" s="103" t="s">
        <v>5561</v>
      </c>
      <c r="C339" s="104"/>
      <c r="D339" s="104"/>
      <c r="E339" s="104"/>
      <c r="F339" s="104"/>
      <c r="G339" s="104"/>
      <c r="H339" s="104"/>
      <c r="I339" s="105"/>
      <c r="J339" s="104"/>
      <c r="K339" s="104"/>
      <c r="L339" s="178"/>
      <c r="M339" s="104"/>
      <c r="N339" s="104"/>
      <c r="O339" s="104"/>
      <c r="P339" s="104"/>
      <c r="Q339" s="104"/>
      <c r="R339" s="104"/>
      <c r="S339" s="104"/>
      <c r="T339" s="104"/>
      <c r="U339" s="104"/>
      <c r="V339" s="104"/>
      <c r="W339" s="104"/>
      <c r="X339" s="104"/>
      <c r="Y339" s="104"/>
    </row>
    <row r="340" spans="1:25">
      <c r="A340" s="102"/>
      <c r="B340" s="171" t="s">
        <v>5936</v>
      </c>
      <c r="C340" s="172"/>
      <c r="D340" s="172"/>
      <c r="E340" s="172"/>
      <c r="F340" s="172"/>
      <c r="G340" s="172"/>
      <c r="H340" s="172"/>
      <c r="I340" s="173"/>
      <c r="J340" s="104"/>
      <c r="K340" s="104"/>
      <c r="L340" s="178"/>
      <c r="M340" s="104"/>
      <c r="N340" s="104"/>
      <c r="O340" s="104"/>
      <c r="P340" s="104"/>
      <c r="Q340" s="104"/>
      <c r="R340" s="104"/>
      <c r="S340" s="104"/>
      <c r="T340" s="104"/>
      <c r="U340" s="104"/>
      <c r="V340" s="104"/>
      <c r="W340" s="104"/>
      <c r="X340" s="104"/>
      <c r="Y340" s="104"/>
    </row>
    <row r="341" spans="1:25">
      <c r="A341" s="155"/>
      <c r="B341" s="260"/>
      <c r="C341" s="260"/>
      <c r="D341" s="260"/>
      <c r="E341" s="260"/>
      <c r="F341" s="260"/>
      <c r="G341" s="260"/>
      <c r="H341" s="260"/>
      <c r="I341" s="260"/>
      <c r="J341" s="156"/>
      <c r="K341" s="52"/>
      <c r="L341" s="52"/>
      <c r="M341" s="52"/>
      <c r="N341" s="52"/>
      <c r="O341" s="52"/>
      <c r="P341" s="52"/>
      <c r="Q341" s="52"/>
      <c r="R341" s="52"/>
      <c r="S341" s="52"/>
      <c r="T341" s="52"/>
      <c r="U341" s="52"/>
      <c r="V341" s="52"/>
      <c r="W341" s="52"/>
      <c r="X341" s="52"/>
      <c r="Y341" s="52"/>
    </row>
    <row r="342" spans="1:25" ht="13.2" customHeight="1">
      <c r="A342" s="5"/>
      <c r="B342" s="234"/>
      <c r="C342" s="234"/>
      <c r="D342" s="234"/>
      <c r="E342" s="234"/>
      <c r="F342" s="234"/>
      <c r="G342" s="234"/>
      <c r="H342" s="234"/>
      <c r="I342" s="234"/>
    </row>
    <row r="343" spans="1:25" ht="13.2" customHeight="1">
      <c r="A343" s="5"/>
      <c r="B343" s="5"/>
      <c r="C343" s="235" t="s">
        <v>5214</v>
      </c>
      <c r="D343" s="235"/>
      <c r="E343" s="235"/>
      <c r="F343" s="235"/>
      <c r="G343" s="5"/>
      <c r="H343" s="5"/>
      <c r="I343" s="5"/>
    </row>
    <row r="344" spans="1:25" ht="13.2" customHeight="1">
      <c r="A344" s="5"/>
      <c r="B344" s="38" t="s">
        <v>1761</v>
      </c>
      <c r="C344" s="235" t="s">
        <v>1762</v>
      </c>
      <c r="D344" s="235"/>
      <c r="E344" s="235"/>
      <c r="F344" s="235"/>
      <c r="G344" s="5"/>
      <c r="H344" s="5"/>
      <c r="I344" s="5"/>
    </row>
    <row r="345" spans="1:25" ht="135" customHeight="1">
      <c r="A345" s="5"/>
      <c r="B345" s="39"/>
      <c r="C345" s="236"/>
      <c r="D345" s="236"/>
      <c r="E345" s="5"/>
      <c r="F345" s="5"/>
      <c r="G345" s="5"/>
      <c r="H345" s="5"/>
      <c r="I345" s="5"/>
    </row>
  </sheetData>
  <mergeCells count="26">
    <mergeCell ref="B314:B315"/>
    <mergeCell ref="B316:B317"/>
    <mergeCell ref="B328:B329"/>
    <mergeCell ref="B330:B331"/>
    <mergeCell ref="B332:B333"/>
    <mergeCell ref="B318:B319"/>
    <mergeCell ref="B320:B321"/>
    <mergeCell ref="B322:B323"/>
    <mergeCell ref="B324:B325"/>
    <mergeCell ref="B326:B327"/>
    <mergeCell ref="B342:I342"/>
    <mergeCell ref="C343:F343"/>
    <mergeCell ref="C344:F344"/>
    <mergeCell ref="C345:D345"/>
    <mergeCell ref="B231:I231"/>
    <mergeCell ref="B232:I232"/>
    <mergeCell ref="B233:I233"/>
    <mergeCell ref="B258:D258"/>
    <mergeCell ref="B341:I341"/>
    <mergeCell ref="B264:F264"/>
    <mergeCell ref="B276:F276"/>
    <mergeCell ref="B288:E288"/>
    <mergeCell ref="B298:F298"/>
    <mergeCell ref="B308:B309"/>
    <mergeCell ref="B310:B311"/>
    <mergeCell ref="B312:B313"/>
  </mergeCells>
  <hyperlinks>
    <hyperlink ref="A1" location="AxisShortTermFund" display="AXISSTF" xr:uid="{00000000-0004-0000-5000-000000000000}"/>
    <hyperlink ref="B1" location="AxisShortTermFund" display="Axis Short Term Fund" xr:uid="{00000000-0004-0000-5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outlinePr summaryBelow="0"/>
  </sheetPr>
  <dimension ref="A1:Y272"/>
  <sheetViews>
    <sheetView topLeftCell="A238" workbookViewId="0">
      <selection activeCell="C265" sqref="C265"/>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165</v>
      </c>
      <c r="B1" s="4" t="s">
        <v>166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1814</v>
      </c>
      <c r="C5" s="14"/>
      <c r="D5" s="14"/>
      <c r="E5" s="14"/>
      <c r="F5" s="14"/>
      <c r="G5" s="14"/>
      <c r="H5" s="15"/>
      <c r="I5" s="16"/>
    </row>
    <row r="6" spans="1:9" ht="13.2" customHeight="1">
      <c r="A6" s="5"/>
      <c r="B6" s="13" t="s">
        <v>1825</v>
      </c>
      <c r="C6" s="14"/>
      <c r="D6" s="14"/>
      <c r="E6" s="14"/>
      <c r="F6" s="5"/>
      <c r="G6" s="15"/>
      <c r="H6" s="15"/>
      <c r="I6" s="16"/>
    </row>
    <row r="7" spans="1:9" ht="13.2" customHeight="1">
      <c r="A7" s="17" t="s">
        <v>5215</v>
      </c>
      <c r="B7" s="18" t="s">
        <v>5216</v>
      </c>
      <c r="C7" s="14"/>
      <c r="D7" s="14"/>
      <c r="E7" s="40"/>
      <c r="F7" s="20">
        <v>16.425000000000001</v>
      </c>
      <c r="G7" s="22" t="s">
        <v>1744</v>
      </c>
      <c r="H7" s="22"/>
      <c r="I7" s="23"/>
    </row>
    <row r="8" spans="1:9" ht="13.2" customHeight="1">
      <c r="A8" s="17" t="s">
        <v>5217</v>
      </c>
      <c r="B8" s="18" t="s">
        <v>5218</v>
      </c>
      <c r="C8" s="14"/>
      <c r="D8" s="14"/>
      <c r="E8" s="40"/>
      <c r="F8" s="20">
        <v>15.4275</v>
      </c>
      <c r="G8" s="22" t="s">
        <v>1744</v>
      </c>
      <c r="H8" s="22"/>
      <c r="I8" s="23"/>
    </row>
    <row r="9" spans="1:9" ht="13.2" customHeight="1">
      <c r="A9" s="17" t="s">
        <v>5219</v>
      </c>
      <c r="B9" s="18" t="s">
        <v>5220</v>
      </c>
      <c r="C9" s="14"/>
      <c r="D9" s="14"/>
      <c r="E9" s="40"/>
      <c r="F9" s="20">
        <v>14.62</v>
      </c>
      <c r="G9" s="22" t="s">
        <v>1744</v>
      </c>
      <c r="H9" s="22"/>
      <c r="I9" s="23"/>
    </row>
    <row r="10" spans="1:9" ht="13.2" customHeight="1">
      <c r="A10" s="17" t="s">
        <v>5221</v>
      </c>
      <c r="B10" s="18" t="s">
        <v>5222</v>
      </c>
      <c r="C10" s="14"/>
      <c r="D10" s="14"/>
      <c r="E10" s="40"/>
      <c r="F10" s="20">
        <v>8.82</v>
      </c>
      <c r="G10" s="22" t="s">
        <v>1744</v>
      </c>
      <c r="H10" s="22"/>
      <c r="I10" s="23"/>
    </row>
    <row r="11" spans="1:9" ht="13.2" customHeight="1">
      <c r="A11" s="17" t="s">
        <v>5223</v>
      </c>
      <c r="B11" s="18" t="s">
        <v>5224</v>
      </c>
      <c r="C11" s="14"/>
      <c r="D11" s="14"/>
      <c r="E11" s="40"/>
      <c r="F11" s="20">
        <v>8.7249999999999996</v>
      </c>
      <c r="G11" s="22" t="s">
        <v>1744</v>
      </c>
      <c r="H11" s="22"/>
      <c r="I11" s="23"/>
    </row>
    <row r="12" spans="1:9" ht="13.2" customHeight="1">
      <c r="A12" s="17" t="s">
        <v>5225</v>
      </c>
      <c r="B12" s="18" t="s">
        <v>5226</v>
      </c>
      <c r="C12" s="14"/>
      <c r="D12" s="14"/>
      <c r="E12" s="40"/>
      <c r="F12" s="20">
        <v>6.75</v>
      </c>
      <c r="G12" s="22" t="s">
        <v>1744</v>
      </c>
      <c r="H12" s="22"/>
      <c r="I12" s="23"/>
    </row>
    <row r="13" spans="1:9" ht="13.2" customHeight="1">
      <c r="A13" s="17" t="s">
        <v>5227</v>
      </c>
      <c r="B13" s="18" t="s">
        <v>5228</v>
      </c>
      <c r="C13" s="14"/>
      <c r="D13" s="14"/>
      <c r="E13" s="40"/>
      <c r="F13" s="20">
        <v>0</v>
      </c>
      <c r="G13" s="22" t="s">
        <v>1744</v>
      </c>
      <c r="H13" s="22"/>
      <c r="I13" s="23"/>
    </row>
    <row r="14" spans="1:9" ht="13.2" customHeight="1">
      <c r="A14" s="17" t="s">
        <v>5229</v>
      </c>
      <c r="B14" s="18" t="s">
        <v>5230</v>
      </c>
      <c r="C14" s="14"/>
      <c r="D14" s="14"/>
      <c r="E14" s="40"/>
      <c r="F14" s="20">
        <v>-0.155</v>
      </c>
      <c r="G14" s="22" t="s">
        <v>1744</v>
      </c>
      <c r="H14" s="22"/>
      <c r="I14" s="23"/>
    </row>
    <row r="15" spans="1:9" ht="13.2" customHeight="1">
      <c r="A15" s="17" t="s">
        <v>5231</v>
      </c>
      <c r="B15" s="18" t="s">
        <v>5232</v>
      </c>
      <c r="C15" s="14"/>
      <c r="D15" s="14"/>
      <c r="E15" s="40"/>
      <c r="F15" s="20">
        <v>-1.0049999999999999</v>
      </c>
      <c r="G15" s="22" t="s">
        <v>1744</v>
      </c>
      <c r="H15" s="22"/>
      <c r="I15" s="23"/>
    </row>
    <row r="16" spans="1:9" ht="13.2" customHeight="1">
      <c r="A16" s="17" t="s">
        <v>5233</v>
      </c>
      <c r="B16" s="18" t="s">
        <v>5234</v>
      </c>
      <c r="C16" s="14"/>
      <c r="D16" s="14"/>
      <c r="E16" s="40"/>
      <c r="F16" s="20">
        <v>-3.5249999999999999</v>
      </c>
      <c r="G16" s="22" t="s">
        <v>1744</v>
      </c>
      <c r="H16" s="22"/>
      <c r="I16" s="23"/>
    </row>
    <row r="17" spans="1:9" ht="13.2" customHeight="1">
      <c r="A17" s="17" t="s">
        <v>5235</v>
      </c>
      <c r="B17" s="18" t="s">
        <v>5236</v>
      </c>
      <c r="C17" s="14"/>
      <c r="D17" s="14"/>
      <c r="E17" s="40"/>
      <c r="F17" s="20">
        <v>-4.5125000000000002</v>
      </c>
      <c r="G17" s="22" t="s">
        <v>1744</v>
      </c>
      <c r="H17" s="22"/>
      <c r="I17" s="23"/>
    </row>
    <row r="18" spans="1:9" ht="13.2" customHeight="1">
      <c r="A18" s="17" t="s">
        <v>5237</v>
      </c>
      <c r="B18" s="18" t="s">
        <v>5238</v>
      </c>
      <c r="C18" s="14"/>
      <c r="D18" s="14"/>
      <c r="E18" s="40"/>
      <c r="F18" s="20">
        <v>-21.475000000000001</v>
      </c>
      <c r="G18" s="22" t="s">
        <v>1744</v>
      </c>
      <c r="H18" s="22"/>
      <c r="I18" s="23"/>
    </row>
    <row r="19" spans="1:9" ht="13.2" customHeight="1">
      <c r="A19" s="5"/>
      <c r="B19" s="13" t="s">
        <v>1745</v>
      </c>
      <c r="C19" s="14"/>
      <c r="D19" s="14"/>
      <c r="E19" s="14"/>
      <c r="F19" s="24">
        <v>40.1</v>
      </c>
      <c r="G19" s="25">
        <v>1E-4</v>
      </c>
      <c r="H19" s="26"/>
      <c r="I19" s="27"/>
    </row>
    <row r="20" spans="1:9" ht="13.2" customHeight="1">
      <c r="A20" s="5"/>
      <c r="B20" s="28" t="s">
        <v>1748</v>
      </c>
      <c r="C20" s="29"/>
      <c r="D20" s="2"/>
      <c r="E20" s="29"/>
      <c r="F20" s="24">
        <v>40.1</v>
      </c>
      <c r="G20" s="25">
        <v>1E-4</v>
      </c>
      <c r="H20" s="26"/>
      <c r="I20" s="27"/>
    </row>
    <row r="21" spans="1:9" ht="13.2" customHeight="1">
      <c r="A21" s="5"/>
      <c r="B21" s="13" t="s">
        <v>1840</v>
      </c>
      <c r="C21" s="14"/>
      <c r="D21" s="14"/>
      <c r="E21" s="14"/>
      <c r="F21" s="14"/>
      <c r="G21" s="14"/>
      <c r="H21" s="15"/>
      <c r="I21" s="16"/>
    </row>
    <row r="22" spans="1:9" ht="13.2" customHeight="1">
      <c r="A22" s="5"/>
      <c r="B22" s="13" t="s">
        <v>1841</v>
      </c>
      <c r="C22" s="14"/>
      <c r="D22" s="14"/>
      <c r="E22" s="14"/>
      <c r="F22" s="5"/>
      <c r="G22" s="15"/>
      <c r="H22" s="15"/>
      <c r="I22" s="16"/>
    </row>
    <row r="23" spans="1:9" ht="13.2" customHeight="1">
      <c r="A23" s="17" t="s">
        <v>1899</v>
      </c>
      <c r="B23" s="18" t="s">
        <v>1900</v>
      </c>
      <c r="C23" s="14" t="s">
        <v>1901</v>
      </c>
      <c r="D23" s="14" t="s">
        <v>1845</v>
      </c>
      <c r="E23" s="19">
        <v>20000</v>
      </c>
      <c r="F23" s="20">
        <v>19982.04</v>
      </c>
      <c r="G23" s="21">
        <v>4.3799999999999999E-2</v>
      </c>
      <c r="H23" s="30">
        <v>7.6300000000000007E-2</v>
      </c>
      <c r="I23" s="23"/>
    </row>
    <row r="24" spans="1:9" ht="13.2" customHeight="1">
      <c r="A24" s="17" t="s">
        <v>2650</v>
      </c>
      <c r="B24" s="18" t="s">
        <v>2651</v>
      </c>
      <c r="C24" s="14" t="s">
        <v>2652</v>
      </c>
      <c r="D24" s="14" t="s">
        <v>1823</v>
      </c>
      <c r="E24" s="19">
        <v>18500000</v>
      </c>
      <c r="F24" s="20">
        <v>18368.576000000001</v>
      </c>
      <c r="G24" s="21">
        <v>4.0300000000000002E-2</v>
      </c>
      <c r="H24" s="30">
        <v>7.0707999999999993E-2</v>
      </c>
      <c r="I24" s="23"/>
    </row>
    <row r="25" spans="1:9" ht="13.2" customHeight="1">
      <c r="A25" s="17" t="s">
        <v>3540</v>
      </c>
      <c r="B25" s="18" t="s">
        <v>3541</v>
      </c>
      <c r="C25" s="14" t="s">
        <v>3542</v>
      </c>
      <c r="D25" s="14" t="s">
        <v>1823</v>
      </c>
      <c r="E25" s="19">
        <v>17425000</v>
      </c>
      <c r="F25" s="20">
        <v>17573.6178</v>
      </c>
      <c r="G25" s="21">
        <v>3.8600000000000002E-2</v>
      </c>
      <c r="H25" s="30"/>
      <c r="I25" s="23"/>
    </row>
    <row r="26" spans="1:9" ht="13.2" customHeight="1">
      <c r="A26" s="17" t="s">
        <v>1842</v>
      </c>
      <c r="B26" s="18" t="s">
        <v>1843</v>
      </c>
      <c r="C26" s="14" t="s">
        <v>1844</v>
      </c>
      <c r="D26" s="14" t="s">
        <v>1845</v>
      </c>
      <c r="E26" s="19">
        <v>17500</v>
      </c>
      <c r="F26" s="20">
        <v>17443.055</v>
      </c>
      <c r="G26" s="21">
        <v>3.8300000000000001E-2</v>
      </c>
      <c r="H26" s="30">
        <v>7.6300000000000007E-2</v>
      </c>
      <c r="I26" s="23"/>
    </row>
    <row r="27" spans="1:9" ht="13.2" customHeight="1">
      <c r="A27" s="17" t="s">
        <v>2668</v>
      </c>
      <c r="B27" s="18" t="s">
        <v>2669</v>
      </c>
      <c r="C27" s="14" t="s">
        <v>2670</v>
      </c>
      <c r="D27" s="14" t="s">
        <v>1845</v>
      </c>
      <c r="E27" s="19">
        <v>10300</v>
      </c>
      <c r="F27" s="20">
        <v>10329.200500000001</v>
      </c>
      <c r="G27" s="21">
        <v>2.2700000000000001E-2</v>
      </c>
      <c r="H27" s="30">
        <v>7.1800000000000003E-2</v>
      </c>
      <c r="I27" s="23"/>
    </row>
    <row r="28" spans="1:9" ht="13.2" customHeight="1">
      <c r="A28" s="17" t="s">
        <v>5239</v>
      </c>
      <c r="B28" s="18" t="s">
        <v>5240</v>
      </c>
      <c r="C28" s="14" t="s">
        <v>5241</v>
      </c>
      <c r="D28" s="14" t="s">
        <v>2791</v>
      </c>
      <c r="E28" s="19">
        <v>10000</v>
      </c>
      <c r="F28" s="20">
        <v>10041.129999999999</v>
      </c>
      <c r="G28" s="21">
        <v>2.1999999999999999E-2</v>
      </c>
      <c r="H28" s="30">
        <v>8.3927000000000002E-2</v>
      </c>
      <c r="I28" s="23"/>
    </row>
    <row r="29" spans="1:9" ht="13.2" customHeight="1">
      <c r="A29" s="17" t="s">
        <v>3823</v>
      </c>
      <c r="B29" s="18" t="s">
        <v>3824</v>
      </c>
      <c r="C29" s="14" t="s">
        <v>3825</v>
      </c>
      <c r="D29" s="14" t="s">
        <v>2478</v>
      </c>
      <c r="E29" s="19">
        <v>8500</v>
      </c>
      <c r="F29" s="20">
        <v>9163.2209999999995</v>
      </c>
      <c r="G29" s="21">
        <v>2.01E-2</v>
      </c>
      <c r="H29" s="30">
        <v>8.5099999999999995E-2</v>
      </c>
      <c r="I29" s="23"/>
    </row>
    <row r="30" spans="1:9" ht="13.2" customHeight="1">
      <c r="A30" s="17" t="s">
        <v>3820</v>
      </c>
      <c r="B30" s="18" t="s">
        <v>3821</v>
      </c>
      <c r="C30" s="14" t="s">
        <v>3822</v>
      </c>
      <c r="D30" s="14" t="s">
        <v>3143</v>
      </c>
      <c r="E30" s="19">
        <v>8000</v>
      </c>
      <c r="F30" s="20">
        <v>7963.6</v>
      </c>
      <c r="G30" s="21">
        <v>1.7500000000000002E-2</v>
      </c>
      <c r="H30" s="30">
        <v>9.0749999999999997E-2</v>
      </c>
      <c r="I30" s="23"/>
    </row>
    <row r="31" spans="1:9" ht="13.2" customHeight="1">
      <c r="A31" s="17" t="s">
        <v>3100</v>
      </c>
      <c r="B31" s="18" t="s">
        <v>3101</v>
      </c>
      <c r="C31" s="14" t="s">
        <v>3102</v>
      </c>
      <c r="D31" s="14" t="s">
        <v>3103</v>
      </c>
      <c r="E31" s="19">
        <v>7500</v>
      </c>
      <c r="F31" s="20">
        <v>7486.8675000000003</v>
      </c>
      <c r="G31" s="21">
        <v>1.6400000000000001E-2</v>
      </c>
      <c r="H31" s="30">
        <v>8.7034500000000001E-2</v>
      </c>
      <c r="I31" s="23"/>
    </row>
    <row r="32" spans="1:9" ht="13.2" customHeight="1">
      <c r="A32" s="17" t="s">
        <v>5242</v>
      </c>
      <c r="B32" s="18" t="s">
        <v>5243</v>
      </c>
      <c r="C32" s="14" t="s">
        <v>5244</v>
      </c>
      <c r="D32" s="14" t="s">
        <v>1845</v>
      </c>
      <c r="E32" s="19">
        <v>700</v>
      </c>
      <c r="F32" s="20">
        <v>7014.1959999999999</v>
      </c>
      <c r="G32" s="21">
        <v>1.54E-2</v>
      </c>
      <c r="H32" s="30">
        <v>7.5200000000000003E-2</v>
      </c>
      <c r="I32" s="23"/>
    </row>
    <row r="33" spans="1:9" ht="13.2" customHeight="1">
      <c r="A33" s="17" t="s">
        <v>5245</v>
      </c>
      <c r="B33" s="18" t="s">
        <v>5246</v>
      </c>
      <c r="C33" s="14" t="s">
        <v>5247</v>
      </c>
      <c r="D33" s="14" t="s">
        <v>1823</v>
      </c>
      <c r="E33" s="19">
        <v>5000000</v>
      </c>
      <c r="F33" s="20">
        <v>5146.53</v>
      </c>
      <c r="G33" s="21">
        <v>1.1299999999999999E-2</v>
      </c>
      <c r="H33" s="30">
        <v>7.0604E-2</v>
      </c>
      <c r="I33" s="23"/>
    </row>
    <row r="34" spans="1:9" ht="13.2" customHeight="1">
      <c r="A34" s="17" t="s">
        <v>5045</v>
      </c>
      <c r="B34" s="18" t="s">
        <v>5046</v>
      </c>
      <c r="C34" s="14" t="s">
        <v>5047</v>
      </c>
      <c r="D34" s="14" t="s">
        <v>1849</v>
      </c>
      <c r="E34" s="19">
        <v>5100</v>
      </c>
      <c r="F34" s="20">
        <v>5123.7609000000002</v>
      </c>
      <c r="G34" s="21">
        <v>1.12E-2</v>
      </c>
      <c r="H34" s="30">
        <v>7.5700000000000003E-2</v>
      </c>
      <c r="I34" s="23"/>
    </row>
    <row r="35" spans="1:9" ht="13.2" customHeight="1">
      <c r="A35" s="17" t="s">
        <v>1846</v>
      </c>
      <c r="B35" s="18" t="s">
        <v>1847</v>
      </c>
      <c r="C35" s="14" t="s">
        <v>1848</v>
      </c>
      <c r="D35" s="14" t="s">
        <v>1849</v>
      </c>
      <c r="E35" s="19">
        <v>5000</v>
      </c>
      <c r="F35" s="20">
        <v>5015.6099999999997</v>
      </c>
      <c r="G35" s="21">
        <v>1.0999999999999999E-2</v>
      </c>
      <c r="H35" s="30">
        <v>7.4313000000000004E-2</v>
      </c>
      <c r="I35" s="23"/>
    </row>
    <row r="36" spans="1:9" ht="13.2" customHeight="1">
      <c r="A36" s="17" t="s">
        <v>2004</v>
      </c>
      <c r="B36" s="18" t="s">
        <v>2005</v>
      </c>
      <c r="C36" s="14" t="s">
        <v>2006</v>
      </c>
      <c r="D36" s="14" t="s">
        <v>1845</v>
      </c>
      <c r="E36" s="19">
        <v>500</v>
      </c>
      <c r="F36" s="20">
        <v>5012.5600000000004</v>
      </c>
      <c r="G36" s="21">
        <v>1.0999999999999999E-2</v>
      </c>
      <c r="H36" s="30">
        <v>7.6999999999999999E-2</v>
      </c>
      <c r="I36" s="23"/>
    </row>
    <row r="37" spans="1:9" ht="13.2" customHeight="1">
      <c r="A37" s="17" t="s">
        <v>5111</v>
      </c>
      <c r="B37" s="18" t="s">
        <v>5112</v>
      </c>
      <c r="C37" s="14" t="s">
        <v>5113</v>
      </c>
      <c r="D37" s="14" t="s">
        <v>1845</v>
      </c>
      <c r="E37" s="19">
        <v>5000</v>
      </c>
      <c r="F37" s="20">
        <v>5009.6149999999998</v>
      </c>
      <c r="G37" s="21">
        <v>1.0999999999999999E-2</v>
      </c>
      <c r="H37" s="30">
        <v>7.5249999999999997E-2</v>
      </c>
      <c r="I37" s="23"/>
    </row>
    <row r="38" spans="1:9" ht="13.2" customHeight="1">
      <c r="A38" s="17" t="s">
        <v>5078</v>
      </c>
      <c r="B38" s="18" t="s">
        <v>5079</v>
      </c>
      <c r="C38" s="14" t="s">
        <v>5080</v>
      </c>
      <c r="D38" s="14" t="s">
        <v>1845</v>
      </c>
      <c r="E38" s="19">
        <v>5000</v>
      </c>
      <c r="F38" s="20">
        <v>4997.3950000000004</v>
      </c>
      <c r="G38" s="21">
        <v>1.0999999999999999E-2</v>
      </c>
      <c r="H38" s="30">
        <v>7.9749E-2</v>
      </c>
      <c r="I38" s="23"/>
    </row>
    <row r="39" spans="1:9" ht="13.2" customHeight="1">
      <c r="A39" s="17" t="s">
        <v>5021</v>
      </c>
      <c r="B39" s="18" t="s">
        <v>5022</v>
      </c>
      <c r="C39" s="14" t="s">
        <v>5023</v>
      </c>
      <c r="D39" s="14" t="s">
        <v>1849</v>
      </c>
      <c r="E39" s="19">
        <v>5000</v>
      </c>
      <c r="F39" s="20">
        <v>4992.0950000000003</v>
      </c>
      <c r="G39" s="21">
        <v>1.0999999999999999E-2</v>
      </c>
      <c r="H39" s="30">
        <v>7.5774999999999995E-2</v>
      </c>
      <c r="I39" s="23"/>
    </row>
    <row r="40" spans="1:9" ht="13.2" customHeight="1">
      <c r="A40" s="17" t="s">
        <v>1887</v>
      </c>
      <c r="B40" s="18" t="s">
        <v>1888</v>
      </c>
      <c r="C40" s="14" t="s">
        <v>1889</v>
      </c>
      <c r="D40" s="14" t="s">
        <v>1845</v>
      </c>
      <c r="E40" s="19">
        <v>5000</v>
      </c>
      <c r="F40" s="20">
        <v>4985.8050000000003</v>
      </c>
      <c r="G40" s="21">
        <v>1.09E-2</v>
      </c>
      <c r="H40" s="30">
        <v>7.6300000000000007E-2</v>
      </c>
      <c r="I40" s="23"/>
    </row>
    <row r="41" spans="1:9" ht="13.2" customHeight="1">
      <c r="A41" s="17" t="s">
        <v>3131</v>
      </c>
      <c r="B41" s="18" t="s">
        <v>3132</v>
      </c>
      <c r="C41" s="14" t="s">
        <v>3133</v>
      </c>
      <c r="D41" s="14" t="s">
        <v>2470</v>
      </c>
      <c r="E41" s="19">
        <v>5000</v>
      </c>
      <c r="F41" s="20">
        <v>4969.93</v>
      </c>
      <c r="G41" s="21">
        <v>1.09E-2</v>
      </c>
      <c r="H41" s="30">
        <v>9.6981999999999999E-2</v>
      </c>
      <c r="I41" s="23"/>
    </row>
    <row r="42" spans="1:9" ht="13.2" customHeight="1">
      <c r="A42" s="17" t="s">
        <v>2659</v>
      </c>
      <c r="B42" s="18" t="s">
        <v>2660</v>
      </c>
      <c r="C42" s="14" t="s">
        <v>2661</v>
      </c>
      <c r="D42" s="14" t="s">
        <v>1845</v>
      </c>
      <c r="E42" s="19">
        <v>5000</v>
      </c>
      <c r="F42" s="20">
        <v>4957.7449999999999</v>
      </c>
      <c r="G42" s="21">
        <v>1.09E-2</v>
      </c>
      <c r="H42" s="30">
        <v>7.7962000000000004E-2</v>
      </c>
      <c r="I42" s="23"/>
    </row>
    <row r="43" spans="1:9" ht="13.2" customHeight="1">
      <c r="A43" s="17" t="s">
        <v>2139</v>
      </c>
      <c r="B43" s="18" t="s">
        <v>2140</v>
      </c>
      <c r="C43" s="14" t="s">
        <v>2141</v>
      </c>
      <c r="D43" s="14" t="s">
        <v>1845</v>
      </c>
      <c r="E43" s="19">
        <v>5000</v>
      </c>
      <c r="F43" s="20">
        <v>4921.57</v>
      </c>
      <c r="G43" s="21">
        <v>1.0800000000000001E-2</v>
      </c>
      <c r="H43" s="30">
        <v>7.6850000000000002E-2</v>
      </c>
      <c r="I43" s="23"/>
    </row>
    <row r="44" spans="1:9" ht="13.2" customHeight="1">
      <c r="A44" s="17" t="s">
        <v>3134</v>
      </c>
      <c r="B44" s="18" t="s">
        <v>3135</v>
      </c>
      <c r="C44" s="14" t="s">
        <v>3136</v>
      </c>
      <c r="D44" s="14" t="s">
        <v>2470</v>
      </c>
      <c r="E44" s="19">
        <v>5000</v>
      </c>
      <c r="F44" s="20">
        <v>4920.9750000000004</v>
      </c>
      <c r="G44" s="21">
        <v>1.0800000000000001E-2</v>
      </c>
      <c r="H44" s="30">
        <v>8.6619000000000002E-2</v>
      </c>
      <c r="I44" s="23"/>
    </row>
    <row r="45" spans="1:9" ht="13.2" customHeight="1">
      <c r="A45" s="17" t="s">
        <v>3640</v>
      </c>
      <c r="B45" s="18" t="s">
        <v>3641</v>
      </c>
      <c r="C45" s="14" t="s">
        <v>3642</v>
      </c>
      <c r="D45" s="14" t="s">
        <v>1845</v>
      </c>
      <c r="E45" s="19">
        <v>4500</v>
      </c>
      <c r="F45" s="20">
        <v>4434.9525000000003</v>
      </c>
      <c r="G45" s="21">
        <v>9.7000000000000003E-3</v>
      </c>
      <c r="H45" s="30">
        <v>7.8498999999999999E-2</v>
      </c>
      <c r="I45" s="23"/>
    </row>
    <row r="46" spans="1:9" ht="13.2" customHeight="1">
      <c r="A46" s="17" t="s">
        <v>3637</v>
      </c>
      <c r="B46" s="18" t="s">
        <v>3638</v>
      </c>
      <c r="C46" s="14" t="s">
        <v>3639</v>
      </c>
      <c r="D46" s="14" t="s">
        <v>3143</v>
      </c>
      <c r="E46" s="19">
        <v>4000</v>
      </c>
      <c r="F46" s="20">
        <v>4000.6039999999998</v>
      </c>
      <c r="G46" s="21">
        <v>8.8000000000000005E-3</v>
      </c>
      <c r="H46" s="30">
        <v>0.10066799999999999</v>
      </c>
      <c r="I46" s="23"/>
    </row>
    <row r="47" spans="1:9" ht="13.2" customHeight="1">
      <c r="A47" s="17" t="s">
        <v>3119</v>
      </c>
      <c r="B47" s="18" t="s">
        <v>3120</v>
      </c>
      <c r="C47" s="14" t="s">
        <v>3121</v>
      </c>
      <c r="D47" s="14" t="s">
        <v>2470</v>
      </c>
      <c r="E47" s="19">
        <v>4000</v>
      </c>
      <c r="F47" s="20">
        <v>3996.2</v>
      </c>
      <c r="G47" s="21">
        <v>8.8000000000000005E-3</v>
      </c>
      <c r="H47" s="30">
        <v>8.6149000000000003E-2</v>
      </c>
      <c r="I47" s="23"/>
    </row>
    <row r="48" spans="1:9" ht="13.2" customHeight="1">
      <c r="A48" s="17" t="s">
        <v>3622</v>
      </c>
      <c r="B48" s="18" t="s">
        <v>3623</v>
      </c>
      <c r="C48" s="14" t="s">
        <v>3624</v>
      </c>
      <c r="D48" s="14" t="s">
        <v>1845</v>
      </c>
      <c r="E48" s="19">
        <v>4000</v>
      </c>
      <c r="F48" s="20">
        <v>3969.1120000000001</v>
      </c>
      <c r="G48" s="21">
        <v>8.6999999999999994E-3</v>
      </c>
      <c r="H48" s="30">
        <v>7.4800000000000005E-2</v>
      </c>
      <c r="I48" s="23"/>
    </row>
    <row r="49" spans="1:9" ht="13.2" customHeight="1">
      <c r="A49" s="17" t="s">
        <v>5057</v>
      </c>
      <c r="B49" s="18" t="s">
        <v>5058</v>
      </c>
      <c r="C49" s="14" t="s">
        <v>5059</v>
      </c>
      <c r="D49" s="14" t="s">
        <v>1845</v>
      </c>
      <c r="E49" s="19">
        <v>3500</v>
      </c>
      <c r="F49" s="20">
        <v>3444.14</v>
      </c>
      <c r="G49" s="21">
        <v>7.6E-3</v>
      </c>
      <c r="H49" s="30">
        <v>8.0548999999999996E-2</v>
      </c>
      <c r="I49" s="23"/>
    </row>
    <row r="50" spans="1:9" ht="13.2" customHeight="1">
      <c r="A50" s="17" t="s">
        <v>5248</v>
      </c>
      <c r="B50" s="18" t="s">
        <v>5249</v>
      </c>
      <c r="C50" s="14" t="s">
        <v>5250</v>
      </c>
      <c r="D50" s="14" t="s">
        <v>3143</v>
      </c>
      <c r="E50" s="19">
        <v>3400</v>
      </c>
      <c r="F50" s="20">
        <v>3392.3465999999999</v>
      </c>
      <c r="G50" s="21">
        <v>7.4000000000000003E-3</v>
      </c>
      <c r="H50" s="30">
        <v>8.9799000000000004E-2</v>
      </c>
      <c r="I50" s="23"/>
    </row>
    <row r="51" spans="1:9" ht="13.2" customHeight="1">
      <c r="A51" s="17" t="s">
        <v>3805</v>
      </c>
      <c r="B51" s="18" t="s">
        <v>3806</v>
      </c>
      <c r="C51" s="14" t="s">
        <v>3807</v>
      </c>
      <c r="D51" s="14" t="s">
        <v>3143</v>
      </c>
      <c r="E51" s="19">
        <v>3000</v>
      </c>
      <c r="F51" s="20">
        <v>3011.8110000000001</v>
      </c>
      <c r="G51" s="21">
        <v>6.6E-3</v>
      </c>
      <c r="H51" s="30">
        <v>8.2049999999999998E-2</v>
      </c>
      <c r="I51" s="23"/>
    </row>
    <row r="52" spans="1:9" ht="13.2" customHeight="1">
      <c r="A52" s="17" t="s">
        <v>3625</v>
      </c>
      <c r="B52" s="18" t="s">
        <v>3626</v>
      </c>
      <c r="C52" s="14" t="s">
        <v>3627</v>
      </c>
      <c r="D52" s="14" t="s">
        <v>2478</v>
      </c>
      <c r="E52" s="19">
        <v>2600</v>
      </c>
      <c r="F52" s="20">
        <v>2896.4155999999998</v>
      </c>
      <c r="G52" s="21">
        <v>6.4000000000000003E-3</v>
      </c>
      <c r="H52" s="30">
        <v>8.9518E-2</v>
      </c>
      <c r="I52" s="23"/>
    </row>
    <row r="53" spans="1:9" ht="13.2" customHeight="1">
      <c r="A53" s="17" t="s">
        <v>2805</v>
      </c>
      <c r="B53" s="18" t="s">
        <v>2806</v>
      </c>
      <c r="C53" s="14" t="s">
        <v>2807</v>
      </c>
      <c r="D53" s="14" t="s">
        <v>1823</v>
      </c>
      <c r="E53" s="19">
        <v>2500000</v>
      </c>
      <c r="F53" s="20">
        <v>2510.0974999999999</v>
      </c>
      <c r="G53" s="21">
        <v>5.4999999999999997E-3</v>
      </c>
      <c r="H53" s="30">
        <v>6.0600000000000001E-2</v>
      </c>
      <c r="I53" s="23"/>
    </row>
    <row r="54" spans="1:9" ht="13.2" customHeight="1">
      <c r="A54" s="17" t="s">
        <v>1962</v>
      </c>
      <c r="B54" s="18" t="s">
        <v>1963</v>
      </c>
      <c r="C54" s="14" t="s">
        <v>1964</v>
      </c>
      <c r="D54" s="14" t="s">
        <v>1845</v>
      </c>
      <c r="E54" s="19">
        <v>2500</v>
      </c>
      <c r="F54" s="20">
        <v>2505.88</v>
      </c>
      <c r="G54" s="21">
        <v>5.4999999999999997E-3</v>
      </c>
      <c r="H54" s="30">
        <v>7.5700000000000003E-2</v>
      </c>
      <c r="I54" s="23"/>
    </row>
    <row r="55" spans="1:9" ht="13.2" customHeight="1">
      <c r="A55" s="17" t="s">
        <v>3829</v>
      </c>
      <c r="B55" s="18" t="s">
        <v>3830</v>
      </c>
      <c r="C55" s="14" t="s">
        <v>3831</v>
      </c>
      <c r="D55" s="14" t="s">
        <v>2478</v>
      </c>
      <c r="E55" s="19">
        <v>2500</v>
      </c>
      <c r="F55" s="20">
        <v>2504.0050000000001</v>
      </c>
      <c r="G55" s="21">
        <v>5.4999999999999997E-3</v>
      </c>
      <c r="H55" s="30">
        <v>8.4150000000000003E-2</v>
      </c>
      <c r="I55" s="23"/>
    </row>
    <row r="56" spans="1:9" ht="13.2" customHeight="1">
      <c r="A56" s="17" t="s">
        <v>5251</v>
      </c>
      <c r="B56" s="18" t="s">
        <v>5252</v>
      </c>
      <c r="C56" s="14" t="s">
        <v>5253</v>
      </c>
      <c r="D56" s="14" t="s">
        <v>1845</v>
      </c>
      <c r="E56" s="19">
        <v>250</v>
      </c>
      <c r="F56" s="20">
        <v>2501.605</v>
      </c>
      <c r="G56" s="21">
        <v>5.4999999999999997E-3</v>
      </c>
      <c r="H56" s="30">
        <v>7.6950000000000005E-2</v>
      </c>
      <c r="I56" s="23"/>
    </row>
    <row r="57" spans="1:9" ht="13.2" customHeight="1">
      <c r="A57" s="17" t="s">
        <v>5254</v>
      </c>
      <c r="B57" s="18" t="s">
        <v>5255</v>
      </c>
      <c r="C57" s="14" t="s">
        <v>5256</v>
      </c>
      <c r="D57" s="14" t="s">
        <v>1845</v>
      </c>
      <c r="E57" s="19">
        <v>2500</v>
      </c>
      <c r="F57" s="20">
        <v>2491.6950000000002</v>
      </c>
      <c r="G57" s="21">
        <v>5.4999999999999997E-3</v>
      </c>
      <c r="H57" s="30">
        <v>7.9450000000000007E-2</v>
      </c>
      <c r="I57" s="23"/>
    </row>
    <row r="58" spans="1:9" ht="13.2" customHeight="1">
      <c r="A58" s="17" t="s">
        <v>2604</v>
      </c>
      <c r="B58" s="18" t="s">
        <v>2605</v>
      </c>
      <c r="C58" s="14" t="s">
        <v>2606</v>
      </c>
      <c r="D58" s="14" t="s">
        <v>1845</v>
      </c>
      <c r="E58" s="19">
        <v>2500</v>
      </c>
      <c r="F58" s="20">
        <v>2480.835</v>
      </c>
      <c r="G58" s="21">
        <v>5.4000000000000003E-3</v>
      </c>
      <c r="H58" s="30">
        <v>7.4649999999999994E-2</v>
      </c>
      <c r="I58" s="23"/>
    </row>
    <row r="59" spans="1:9" ht="13.2" customHeight="1">
      <c r="A59" s="17" t="s">
        <v>5257</v>
      </c>
      <c r="B59" s="18" t="s">
        <v>5258</v>
      </c>
      <c r="C59" s="14" t="s">
        <v>5259</v>
      </c>
      <c r="D59" s="14" t="s">
        <v>1845</v>
      </c>
      <c r="E59" s="19">
        <v>2500</v>
      </c>
      <c r="F59" s="20">
        <v>2477.4</v>
      </c>
      <c r="G59" s="21">
        <v>5.4000000000000003E-3</v>
      </c>
      <c r="H59" s="30">
        <v>7.5499999999999998E-2</v>
      </c>
      <c r="I59" s="23"/>
    </row>
    <row r="60" spans="1:9" ht="13.2" customHeight="1">
      <c r="A60" s="17" t="s">
        <v>2607</v>
      </c>
      <c r="B60" s="18" t="s">
        <v>2608</v>
      </c>
      <c r="C60" s="14" t="s">
        <v>2609</v>
      </c>
      <c r="D60" s="14" t="s">
        <v>1849</v>
      </c>
      <c r="E60" s="19">
        <v>2500</v>
      </c>
      <c r="F60" s="20">
        <v>2467.4050000000002</v>
      </c>
      <c r="G60" s="21">
        <v>5.4000000000000003E-3</v>
      </c>
      <c r="H60" s="30">
        <v>7.4800000000000005E-2</v>
      </c>
      <c r="I60" s="23"/>
    </row>
    <row r="61" spans="1:9" ht="13.2" customHeight="1">
      <c r="A61" s="17" t="s">
        <v>5260</v>
      </c>
      <c r="B61" s="18" t="s">
        <v>5261</v>
      </c>
      <c r="C61" s="14" t="s">
        <v>5262</v>
      </c>
      <c r="D61" s="14" t="s">
        <v>3103</v>
      </c>
      <c r="E61" s="19">
        <v>2400</v>
      </c>
      <c r="F61" s="20">
        <v>2409.2040000000002</v>
      </c>
      <c r="G61" s="21">
        <v>5.3E-3</v>
      </c>
      <c r="H61" s="30">
        <v>8.3448999999999995E-2</v>
      </c>
      <c r="I61" s="23"/>
    </row>
    <row r="62" spans="1:9" ht="13.2" customHeight="1">
      <c r="A62" s="17" t="s">
        <v>3634</v>
      </c>
      <c r="B62" s="18" t="s">
        <v>3635</v>
      </c>
      <c r="C62" s="14" t="s">
        <v>3636</v>
      </c>
      <c r="D62" s="14" t="s">
        <v>3103</v>
      </c>
      <c r="E62" s="19">
        <v>2000</v>
      </c>
      <c r="F62" s="20">
        <v>2002.1079999999999</v>
      </c>
      <c r="G62" s="21">
        <v>4.4000000000000003E-3</v>
      </c>
      <c r="H62" s="30">
        <v>8.5999999999999993E-2</v>
      </c>
      <c r="I62" s="23"/>
    </row>
    <row r="63" spans="1:9" ht="13.2" customHeight="1">
      <c r="A63" s="17" t="s">
        <v>5263</v>
      </c>
      <c r="B63" s="18" t="s">
        <v>5264</v>
      </c>
      <c r="C63" s="14" t="s">
        <v>5265</v>
      </c>
      <c r="D63" s="14" t="s">
        <v>1845</v>
      </c>
      <c r="E63" s="19">
        <v>200</v>
      </c>
      <c r="F63" s="20">
        <v>2000.376</v>
      </c>
      <c r="G63" s="21">
        <v>4.4000000000000003E-3</v>
      </c>
      <c r="H63" s="30">
        <v>7.0746000000000003E-2</v>
      </c>
      <c r="I63" s="23"/>
    </row>
    <row r="64" spans="1:9" ht="13.2" customHeight="1">
      <c r="A64" s="17" t="s">
        <v>5266</v>
      </c>
      <c r="B64" s="18" t="s">
        <v>5267</v>
      </c>
      <c r="C64" s="14" t="s">
        <v>5268</v>
      </c>
      <c r="D64" s="14" t="s">
        <v>1845</v>
      </c>
      <c r="E64" s="19">
        <v>2000</v>
      </c>
      <c r="F64" s="20">
        <v>1982.63</v>
      </c>
      <c r="G64" s="21">
        <v>4.4000000000000003E-3</v>
      </c>
      <c r="H64" s="30">
        <v>7.9977999999999994E-2</v>
      </c>
      <c r="I64" s="23"/>
    </row>
    <row r="65" spans="1:9" ht="13.2" customHeight="1">
      <c r="A65" s="17" t="s">
        <v>3513</v>
      </c>
      <c r="B65" s="18" t="s">
        <v>3514</v>
      </c>
      <c r="C65" s="14" t="s">
        <v>3515</v>
      </c>
      <c r="D65" s="14" t="s">
        <v>2478</v>
      </c>
      <c r="E65" s="19">
        <v>1500</v>
      </c>
      <c r="F65" s="20">
        <v>1676.9504999999999</v>
      </c>
      <c r="G65" s="21">
        <v>3.7000000000000002E-3</v>
      </c>
      <c r="H65" s="30">
        <v>8.9869000000000004E-2</v>
      </c>
      <c r="I65" s="23"/>
    </row>
    <row r="66" spans="1:9" ht="13.2" customHeight="1">
      <c r="A66" s="17" t="s">
        <v>3489</v>
      </c>
      <c r="B66" s="18" t="s">
        <v>3490</v>
      </c>
      <c r="C66" s="14" t="s">
        <v>3491</v>
      </c>
      <c r="D66" s="14" t="s">
        <v>1845</v>
      </c>
      <c r="E66" s="19">
        <v>1050</v>
      </c>
      <c r="F66" s="20">
        <v>1047.7121</v>
      </c>
      <c r="G66" s="21">
        <v>2.3E-3</v>
      </c>
      <c r="H66" s="30">
        <v>7.6999999999999999E-2</v>
      </c>
      <c r="I66" s="23"/>
    </row>
    <row r="67" spans="1:9" ht="13.2" customHeight="1">
      <c r="A67" s="17" t="s">
        <v>5036</v>
      </c>
      <c r="B67" s="18" t="s">
        <v>5037</v>
      </c>
      <c r="C67" s="14" t="s">
        <v>5038</v>
      </c>
      <c r="D67" s="14" t="s">
        <v>1845</v>
      </c>
      <c r="E67" s="19">
        <v>1000</v>
      </c>
      <c r="F67" s="20">
        <v>1024.606</v>
      </c>
      <c r="G67" s="21">
        <v>2.2000000000000001E-3</v>
      </c>
      <c r="H67" s="30">
        <v>7.8750000000000001E-2</v>
      </c>
      <c r="I67" s="23"/>
    </row>
    <row r="68" spans="1:9" ht="13.2" customHeight="1">
      <c r="A68" s="17" t="s">
        <v>2169</v>
      </c>
      <c r="B68" s="18" t="s">
        <v>2170</v>
      </c>
      <c r="C68" s="14" t="s">
        <v>2171</v>
      </c>
      <c r="D68" s="14" t="s">
        <v>1849</v>
      </c>
      <c r="E68" s="19">
        <v>1000</v>
      </c>
      <c r="F68" s="20">
        <v>1001.194</v>
      </c>
      <c r="G68" s="21">
        <v>2.2000000000000001E-3</v>
      </c>
      <c r="H68" s="30">
        <v>7.5600000000000001E-2</v>
      </c>
      <c r="I68" s="23"/>
    </row>
    <row r="69" spans="1:9" ht="13.2" customHeight="1">
      <c r="A69" s="17" t="s">
        <v>5269</v>
      </c>
      <c r="B69" s="18" t="s">
        <v>5270</v>
      </c>
      <c r="C69" s="14" t="s">
        <v>5271</v>
      </c>
      <c r="D69" s="14" t="s">
        <v>1823</v>
      </c>
      <c r="E69" s="19">
        <v>600000</v>
      </c>
      <c r="F69" s="20">
        <v>612.34739999999999</v>
      </c>
      <c r="G69" s="21">
        <v>1.2999999999999999E-3</v>
      </c>
      <c r="H69" s="30">
        <v>6.9001000000000007E-2</v>
      </c>
      <c r="I69" s="23"/>
    </row>
    <row r="70" spans="1:9" ht="13.2" customHeight="1">
      <c r="A70" s="17" t="s">
        <v>5272</v>
      </c>
      <c r="B70" s="18" t="s">
        <v>5273</v>
      </c>
      <c r="C70" s="14" t="s">
        <v>5274</v>
      </c>
      <c r="D70" s="14" t="s">
        <v>1823</v>
      </c>
      <c r="E70" s="19">
        <v>500000</v>
      </c>
      <c r="F70" s="20">
        <v>505.09500000000003</v>
      </c>
      <c r="G70" s="21">
        <v>1.1000000000000001E-3</v>
      </c>
      <c r="H70" s="30">
        <v>5.9802000000000001E-2</v>
      </c>
      <c r="I70" s="23"/>
    </row>
    <row r="71" spans="1:9" ht="13.2" customHeight="1">
      <c r="A71" s="17" t="s">
        <v>2553</v>
      </c>
      <c r="B71" s="18" t="s">
        <v>2554</v>
      </c>
      <c r="C71" s="14" t="s">
        <v>2555</v>
      </c>
      <c r="D71" s="14" t="s">
        <v>1823</v>
      </c>
      <c r="E71" s="19">
        <v>500000</v>
      </c>
      <c r="F71" s="20">
        <v>504.79500000000002</v>
      </c>
      <c r="G71" s="21">
        <v>1.1000000000000001E-3</v>
      </c>
      <c r="H71" s="30">
        <v>6.1935999999999998E-2</v>
      </c>
      <c r="I71" s="23"/>
    </row>
    <row r="72" spans="1:9" ht="13.2" customHeight="1">
      <c r="A72" s="17" t="s">
        <v>5275</v>
      </c>
      <c r="B72" s="18" t="s">
        <v>5276</v>
      </c>
      <c r="C72" s="14" t="s">
        <v>5277</v>
      </c>
      <c r="D72" s="14" t="s">
        <v>1845</v>
      </c>
      <c r="E72" s="19">
        <v>500</v>
      </c>
      <c r="F72" s="20">
        <v>500.06299999999999</v>
      </c>
      <c r="G72" s="21">
        <v>1.1000000000000001E-3</v>
      </c>
      <c r="H72" s="30">
        <v>7.6950000000000005E-2</v>
      </c>
      <c r="I72" s="23"/>
    </row>
    <row r="73" spans="1:9" ht="13.2" customHeight="1">
      <c r="A73" s="17" t="s">
        <v>2019</v>
      </c>
      <c r="B73" s="18" t="s">
        <v>2020</v>
      </c>
      <c r="C73" s="14" t="s">
        <v>2021</v>
      </c>
      <c r="D73" s="14" t="s">
        <v>1845</v>
      </c>
      <c r="E73" s="19">
        <v>50</v>
      </c>
      <c r="F73" s="20">
        <v>499.16750000000002</v>
      </c>
      <c r="G73" s="21">
        <v>1.1000000000000001E-3</v>
      </c>
      <c r="H73" s="30">
        <v>7.9649999999999999E-2</v>
      </c>
      <c r="I73" s="23"/>
    </row>
    <row r="74" spans="1:9" ht="13.2" customHeight="1">
      <c r="A74" s="17" t="s">
        <v>5278</v>
      </c>
      <c r="B74" s="18" t="s">
        <v>5279</v>
      </c>
      <c r="C74" s="14" t="s">
        <v>5280</v>
      </c>
      <c r="D74" s="14" t="s">
        <v>1845</v>
      </c>
      <c r="E74" s="19">
        <v>500</v>
      </c>
      <c r="F74" s="20">
        <v>496.39699999999999</v>
      </c>
      <c r="G74" s="21">
        <v>1.1000000000000001E-3</v>
      </c>
      <c r="H74" s="30">
        <v>7.7950000000000005E-2</v>
      </c>
      <c r="I74" s="23"/>
    </row>
    <row r="75" spans="1:9" ht="13.2" customHeight="1">
      <c r="A75" s="17" t="s">
        <v>5281</v>
      </c>
      <c r="B75" s="18" t="s">
        <v>5282</v>
      </c>
      <c r="C75" s="14" t="s">
        <v>5283</v>
      </c>
      <c r="D75" s="14" t="s">
        <v>2470</v>
      </c>
      <c r="E75" s="19">
        <v>500</v>
      </c>
      <c r="F75" s="20">
        <v>496.28750000000002</v>
      </c>
      <c r="G75" s="21">
        <v>1.1000000000000001E-3</v>
      </c>
      <c r="H75" s="30">
        <v>8.7368000000000001E-2</v>
      </c>
      <c r="I75" s="23"/>
    </row>
    <row r="76" spans="1:9" ht="13.2" customHeight="1">
      <c r="A76" s="17" t="s">
        <v>2613</v>
      </c>
      <c r="B76" s="18" t="s">
        <v>2614</v>
      </c>
      <c r="C76" s="14" t="s">
        <v>2615</v>
      </c>
      <c r="D76" s="14" t="s">
        <v>1845</v>
      </c>
      <c r="E76" s="19">
        <v>500</v>
      </c>
      <c r="F76" s="20">
        <v>492.226</v>
      </c>
      <c r="G76" s="21">
        <v>1.1000000000000001E-3</v>
      </c>
      <c r="H76" s="30">
        <v>8.0649999999999999E-2</v>
      </c>
      <c r="I76" s="23"/>
    </row>
    <row r="77" spans="1:9" ht="13.2" customHeight="1">
      <c r="A77" s="17" t="s">
        <v>5284</v>
      </c>
      <c r="B77" s="18" t="s">
        <v>5285</v>
      </c>
      <c r="C77" s="14" t="s">
        <v>5286</v>
      </c>
      <c r="D77" s="14" t="s">
        <v>1823</v>
      </c>
      <c r="E77" s="19">
        <v>476000</v>
      </c>
      <c r="F77" s="20">
        <v>477.27949999999998</v>
      </c>
      <c r="G77" s="21">
        <v>1E-3</v>
      </c>
      <c r="H77" s="30">
        <v>5.5995000000000003E-2</v>
      </c>
      <c r="I77" s="23"/>
    </row>
    <row r="78" spans="1:9" ht="13.2" customHeight="1">
      <c r="A78" s="17" t="s">
        <v>5287</v>
      </c>
      <c r="B78" s="18" t="s">
        <v>5288</v>
      </c>
      <c r="C78" s="14" t="s">
        <v>5289</v>
      </c>
      <c r="D78" s="14" t="s">
        <v>1823</v>
      </c>
      <c r="E78" s="19">
        <v>476000</v>
      </c>
      <c r="F78" s="20">
        <v>477.2595</v>
      </c>
      <c r="G78" s="21">
        <v>1E-3</v>
      </c>
      <c r="H78" s="30">
        <v>5.6082E-2</v>
      </c>
      <c r="I78" s="23"/>
    </row>
    <row r="79" spans="1:9" ht="13.2" customHeight="1">
      <c r="A79" s="17" t="s">
        <v>5290</v>
      </c>
      <c r="B79" s="18" t="s">
        <v>5291</v>
      </c>
      <c r="C79" s="14" t="s">
        <v>5292</v>
      </c>
      <c r="D79" s="14" t="s">
        <v>3103</v>
      </c>
      <c r="E79" s="19">
        <v>387</v>
      </c>
      <c r="F79" s="20">
        <v>384.25889999999998</v>
      </c>
      <c r="G79" s="21">
        <v>8.0000000000000004E-4</v>
      </c>
      <c r="H79" s="30">
        <v>7.9048999999999994E-2</v>
      </c>
      <c r="I79" s="23"/>
    </row>
    <row r="80" spans="1:9" ht="13.2" customHeight="1">
      <c r="A80" s="17" t="s">
        <v>2271</v>
      </c>
      <c r="B80" s="18" t="s">
        <v>2272</v>
      </c>
      <c r="C80" s="14" t="s">
        <v>2273</v>
      </c>
      <c r="D80" s="14" t="s">
        <v>1845</v>
      </c>
      <c r="E80" s="19">
        <v>250</v>
      </c>
      <c r="F80" s="20">
        <v>247.8228</v>
      </c>
      <c r="G80" s="21">
        <v>5.0000000000000001E-4</v>
      </c>
      <c r="H80" s="30">
        <v>7.5499999999999998E-2</v>
      </c>
      <c r="I80" s="23"/>
    </row>
    <row r="81" spans="1:9" ht="13.2" customHeight="1">
      <c r="A81" s="17" t="s">
        <v>5293</v>
      </c>
      <c r="B81" s="18" t="s">
        <v>5294</v>
      </c>
      <c r="C81" s="14" t="s">
        <v>5295</v>
      </c>
      <c r="D81" s="14" t="s">
        <v>1845</v>
      </c>
      <c r="E81" s="19">
        <v>50</v>
      </c>
      <c r="F81" s="20">
        <v>50.050400000000003</v>
      </c>
      <c r="G81" s="21">
        <v>1E-4</v>
      </c>
      <c r="H81" s="30">
        <v>7.0954000000000003E-2</v>
      </c>
      <c r="I81" s="23"/>
    </row>
    <row r="82" spans="1:9" ht="13.2" customHeight="1">
      <c r="A82" s="5"/>
      <c r="B82" s="13" t="s">
        <v>1745</v>
      </c>
      <c r="C82" s="14"/>
      <c r="D82" s="14"/>
      <c r="E82" s="14"/>
      <c r="F82" s="24">
        <v>253391.429</v>
      </c>
      <c r="G82" s="25">
        <v>0.55600000000000005</v>
      </c>
      <c r="H82" s="26"/>
      <c r="I82" s="27"/>
    </row>
    <row r="83" spans="1:9" ht="13.2" customHeight="1">
      <c r="A83" s="5"/>
      <c r="B83" s="28" t="s">
        <v>2280</v>
      </c>
      <c r="C83" s="2"/>
      <c r="D83" s="2"/>
      <c r="E83" s="2"/>
      <c r="F83" s="26" t="s">
        <v>1747</v>
      </c>
      <c r="G83" s="26" t="s">
        <v>1747</v>
      </c>
      <c r="H83" s="26"/>
      <c r="I83" s="27"/>
    </row>
    <row r="84" spans="1:9" ht="13.2" customHeight="1">
      <c r="A84" s="5"/>
      <c r="B84" s="28" t="s">
        <v>1745</v>
      </c>
      <c r="C84" s="2"/>
      <c r="D84" s="2"/>
      <c r="E84" s="2"/>
      <c r="F84" s="26" t="s">
        <v>1747</v>
      </c>
      <c r="G84" s="26" t="s">
        <v>1747</v>
      </c>
      <c r="H84" s="26"/>
      <c r="I84" s="27"/>
    </row>
    <row r="85" spans="1:9" ht="13.2" customHeight="1">
      <c r="A85" s="5"/>
      <c r="B85" s="28" t="s">
        <v>1841</v>
      </c>
      <c r="C85" s="2"/>
      <c r="D85" s="2"/>
      <c r="E85" s="2"/>
      <c r="F85" s="26" t="s">
        <v>1747</v>
      </c>
      <c r="G85" s="26" t="s">
        <v>1747</v>
      </c>
      <c r="H85" s="43"/>
      <c r="I85" s="44"/>
    </row>
    <row r="86" spans="1:9" ht="13.2" customHeight="1">
      <c r="A86" s="5"/>
      <c r="B86" s="45" t="s">
        <v>1745</v>
      </c>
      <c r="C86" s="46"/>
      <c r="D86" s="46"/>
      <c r="E86" s="46"/>
      <c r="F86" s="26" t="s">
        <v>1747</v>
      </c>
      <c r="G86" s="26" t="s">
        <v>1747</v>
      </c>
      <c r="H86" s="43"/>
      <c r="I86" s="44"/>
    </row>
    <row r="87" spans="1:9" ht="13.2" customHeight="1">
      <c r="A87" s="5"/>
      <c r="B87" s="13" t="s">
        <v>2280</v>
      </c>
      <c r="C87" s="14"/>
      <c r="D87" s="14"/>
      <c r="E87" s="14"/>
      <c r="F87" s="5"/>
      <c r="G87" s="15"/>
      <c r="H87" s="15"/>
      <c r="I87" s="16"/>
    </row>
    <row r="88" spans="1:9" ht="13.2" customHeight="1">
      <c r="A88" s="17" t="s">
        <v>5195</v>
      </c>
      <c r="B88" s="18" t="s">
        <v>5196</v>
      </c>
      <c r="C88" s="14" t="s">
        <v>5197</v>
      </c>
      <c r="D88" s="14" t="s">
        <v>1868</v>
      </c>
      <c r="E88" s="19">
        <v>250</v>
      </c>
      <c r="F88" s="20">
        <v>2495.4650000000001</v>
      </c>
      <c r="G88" s="21">
        <v>5.4999999999999997E-3</v>
      </c>
      <c r="H88" s="30">
        <v>8.2536999999999999E-2</v>
      </c>
      <c r="I88" s="23"/>
    </row>
    <row r="89" spans="1:9" ht="13.2" customHeight="1">
      <c r="A89" s="5"/>
      <c r="B89" s="13" t="s">
        <v>1745</v>
      </c>
      <c r="C89" s="14"/>
      <c r="D89" s="14"/>
      <c r="E89" s="14"/>
      <c r="F89" s="24">
        <v>2495.4650000000001</v>
      </c>
      <c r="G89" s="25">
        <v>5.4999999999999997E-3</v>
      </c>
      <c r="H89" s="26"/>
      <c r="I89" s="27"/>
    </row>
    <row r="90" spans="1:9" ht="13.2" customHeight="1">
      <c r="A90" s="5"/>
      <c r="B90" s="13" t="s">
        <v>2281</v>
      </c>
      <c r="C90" s="14"/>
      <c r="D90" s="14"/>
      <c r="E90" s="14"/>
      <c r="F90" s="5"/>
      <c r="G90" s="15"/>
      <c r="H90" s="15"/>
      <c r="I90" s="16"/>
    </row>
    <row r="91" spans="1:9" ht="13.2" customHeight="1">
      <c r="A91" s="17" t="s">
        <v>5296</v>
      </c>
      <c r="B91" s="18" t="s">
        <v>5297</v>
      </c>
      <c r="C91" s="14" t="s">
        <v>6085</v>
      </c>
      <c r="D91" s="14" t="s">
        <v>2285</v>
      </c>
      <c r="E91" s="19">
        <v>112</v>
      </c>
      <c r="F91" s="20">
        <v>5500.9141</v>
      </c>
      <c r="G91" s="21">
        <v>1.21E-2</v>
      </c>
      <c r="H91" s="30">
        <v>9.2749999999999999E-2</v>
      </c>
      <c r="I91" s="23"/>
    </row>
    <row r="92" spans="1:9" ht="13.2" customHeight="1">
      <c r="A92" s="17" t="s">
        <v>2282</v>
      </c>
      <c r="B92" s="18" t="s">
        <v>2283</v>
      </c>
      <c r="C92" s="14" t="s">
        <v>2284</v>
      </c>
      <c r="D92" s="14" t="s">
        <v>2285</v>
      </c>
      <c r="E92" s="19">
        <v>47</v>
      </c>
      <c r="F92" s="20">
        <v>4591.7892000000002</v>
      </c>
      <c r="G92" s="21">
        <v>1.01E-2</v>
      </c>
      <c r="H92" s="30">
        <v>7.8774999999999998E-2</v>
      </c>
      <c r="I92" s="23"/>
    </row>
    <row r="93" spans="1:9" ht="13.2" customHeight="1">
      <c r="A93" s="17" t="s">
        <v>2286</v>
      </c>
      <c r="B93" s="18" t="s">
        <v>2287</v>
      </c>
      <c r="C93" s="14" t="s">
        <v>2288</v>
      </c>
      <c r="D93" s="14" t="s">
        <v>2285</v>
      </c>
      <c r="E93" s="19">
        <v>47</v>
      </c>
      <c r="F93" s="20">
        <v>4567.2186000000002</v>
      </c>
      <c r="G93" s="21">
        <v>0.01</v>
      </c>
      <c r="H93" s="30">
        <v>7.9500000000000001E-2</v>
      </c>
      <c r="I93" s="23"/>
    </row>
    <row r="94" spans="1:9" ht="13.2" customHeight="1">
      <c r="A94" s="17" t="s">
        <v>5298</v>
      </c>
      <c r="B94" s="18" t="s">
        <v>5299</v>
      </c>
      <c r="C94" s="14" t="s">
        <v>5300</v>
      </c>
      <c r="D94" s="14" t="s">
        <v>2285</v>
      </c>
      <c r="E94" s="19">
        <v>100</v>
      </c>
      <c r="F94" s="20">
        <v>3447.5540000000001</v>
      </c>
      <c r="G94" s="21">
        <v>7.6E-3</v>
      </c>
      <c r="H94" s="30">
        <v>9.4500000000000001E-2</v>
      </c>
      <c r="I94" s="23"/>
    </row>
    <row r="95" spans="1:9" ht="13.2" customHeight="1">
      <c r="A95" s="17" t="s">
        <v>5198</v>
      </c>
      <c r="B95" s="18" t="s">
        <v>5199</v>
      </c>
      <c r="C95" s="14" t="s">
        <v>5200</v>
      </c>
      <c r="D95" s="14" t="s">
        <v>2285</v>
      </c>
      <c r="E95" s="19">
        <v>500000000</v>
      </c>
      <c r="F95" s="20">
        <v>3142.5</v>
      </c>
      <c r="G95" s="21">
        <v>6.8999999999999999E-3</v>
      </c>
      <c r="H95" s="30">
        <v>9.6699999999999994E-2</v>
      </c>
      <c r="I95" s="23"/>
    </row>
    <row r="96" spans="1:9" ht="13.2" customHeight="1">
      <c r="A96" s="17" t="s">
        <v>2289</v>
      </c>
      <c r="B96" s="18" t="s">
        <v>2290</v>
      </c>
      <c r="C96" s="14" t="s">
        <v>2291</v>
      </c>
      <c r="D96" s="14" t="s">
        <v>2285</v>
      </c>
      <c r="E96" s="19">
        <v>31</v>
      </c>
      <c r="F96" s="20">
        <v>3007.9364999999998</v>
      </c>
      <c r="G96" s="21">
        <v>6.6E-3</v>
      </c>
      <c r="H96" s="30">
        <v>7.8899999999999998E-2</v>
      </c>
      <c r="I96" s="23"/>
    </row>
    <row r="97" spans="1:9" ht="13.2" customHeight="1">
      <c r="A97" s="17" t="s">
        <v>2777</v>
      </c>
      <c r="B97" s="18" t="s">
        <v>2778</v>
      </c>
      <c r="C97" s="14" t="s">
        <v>2779</v>
      </c>
      <c r="D97" s="14" t="s">
        <v>2773</v>
      </c>
      <c r="E97" s="19">
        <v>50</v>
      </c>
      <c r="F97" s="20">
        <v>2392.6201000000001</v>
      </c>
      <c r="G97" s="21">
        <v>5.1999999999999998E-3</v>
      </c>
      <c r="H97" s="30">
        <v>7.9600000000000004E-2</v>
      </c>
      <c r="I97" s="23"/>
    </row>
    <row r="98" spans="1:9" ht="13.2" customHeight="1">
      <c r="A98" s="17" t="s">
        <v>2780</v>
      </c>
      <c r="B98" s="18" t="s">
        <v>2781</v>
      </c>
      <c r="C98" s="14" t="s">
        <v>2782</v>
      </c>
      <c r="D98" s="14" t="s">
        <v>2285</v>
      </c>
      <c r="E98" s="19">
        <v>37</v>
      </c>
      <c r="F98" s="20">
        <v>2101.1313</v>
      </c>
      <c r="G98" s="21">
        <v>4.5999999999999999E-3</v>
      </c>
      <c r="H98" s="30">
        <v>8.4000000000000005E-2</v>
      </c>
      <c r="I98" s="23"/>
    </row>
    <row r="99" spans="1:9" ht="13.2" customHeight="1">
      <c r="A99" s="17" t="s">
        <v>5201</v>
      </c>
      <c r="B99" s="18" t="s">
        <v>5202</v>
      </c>
      <c r="C99" s="14" t="s">
        <v>5203</v>
      </c>
      <c r="D99" s="14" t="s">
        <v>2285</v>
      </c>
      <c r="E99" s="19">
        <v>1000000000</v>
      </c>
      <c r="F99" s="20">
        <v>1306</v>
      </c>
      <c r="G99" s="21">
        <v>2.8999999999999998E-3</v>
      </c>
      <c r="H99" s="30">
        <v>9.2175000000000007E-2</v>
      </c>
      <c r="I99" s="23"/>
    </row>
    <row r="100" spans="1:9" ht="13.2" customHeight="1">
      <c r="A100" s="17" t="s">
        <v>5204</v>
      </c>
      <c r="B100" s="18" t="s">
        <v>5205</v>
      </c>
      <c r="C100" s="14" t="s">
        <v>5206</v>
      </c>
      <c r="D100" s="14" t="s">
        <v>2285</v>
      </c>
      <c r="E100" s="19">
        <v>476900778</v>
      </c>
      <c r="F100" s="20">
        <v>615.6789</v>
      </c>
      <c r="G100" s="21">
        <v>1.4E-3</v>
      </c>
      <c r="H100" s="30">
        <v>9.0825000000000003E-2</v>
      </c>
      <c r="I100" s="23"/>
    </row>
    <row r="101" spans="1:9" ht="13.2" customHeight="1">
      <c r="A101" s="5"/>
      <c r="B101" s="13" t="s">
        <v>1745</v>
      </c>
      <c r="C101" s="14"/>
      <c r="D101" s="14"/>
      <c r="E101" s="14"/>
      <c r="F101" s="24">
        <v>30673.342700000001</v>
      </c>
      <c r="G101" s="25">
        <v>6.7299999999999999E-2</v>
      </c>
      <c r="H101" s="26"/>
      <c r="I101" s="27"/>
    </row>
    <row r="102" spans="1:9" ht="13.2" customHeight="1">
      <c r="A102" s="5"/>
      <c r="B102" s="28" t="s">
        <v>1748</v>
      </c>
      <c r="C102" s="29"/>
      <c r="D102" s="2"/>
      <c r="E102" s="29"/>
      <c r="F102" s="24">
        <v>286560.23670000001</v>
      </c>
      <c r="G102" s="25">
        <v>0.62870000000000004</v>
      </c>
      <c r="H102" s="26"/>
      <c r="I102" s="27"/>
    </row>
    <row r="103" spans="1:9" ht="13.2" customHeight="1">
      <c r="A103" s="5"/>
      <c r="B103" s="13" t="s">
        <v>1818</v>
      </c>
      <c r="C103" s="14"/>
      <c r="D103" s="14"/>
      <c r="E103" s="14"/>
      <c r="F103" s="14"/>
      <c r="G103" s="14"/>
      <c r="H103" s="15"/>
      <c r="I103" s="16"/>
    </row>
    <row r="104" spans="1:9" ht="13.2" customHeight="1">
      <c r="A104" s="5"/>
      <c r="B104" s="13" t="s">
        <v>2292</v>
      </c>
      <c r="C104" s="14"/>
      <c r="D104" s="14"/>
      <c r="E104" s="14"/>
      <c r="F104" s="5"/>
      <c r="G104" s="15"/>
      <c r="H104" s="15"/>
      <c r="I104" s="16"/>
    </row>
    <row r="105" spans="1:9" ht="13.2" customHeight="1">
      <c r="A105" s="17" t="s">
        <v>3439</v>
      </c>
      <c r="B105" s="18" t="s">
        <v>3440</v>
      </c>
      <c r="C105" s="14" t="s">
        <v>3441</v>
      </c>
      <c r="D105" s="14" t="s">
        <v>2296</v>
      </c>
      <c r="E105" s="19">
        <v>3000</v>
      </c>
      <c r="F105" s="20">
        <v>14532.96</v>
      </c>
      <c r="G105" s="21">
        <v>3.1899999999999998E-2</v>
      </c>
      <c r="H105" s="30">
        <v>6.8999000000000005E-2</v>
      </c>
      <c r="I105" s="23"/>
    </row>
    <row r="106" spans="1:9" ht="13.2" customHeight="1">
      <c r="A106" s="17" t="s">
        <v>4621</v>
      </c>
      <c r="B106" s="18" t="s">
        <v>4622</v>
      </c>
      <c r="C106" s="14" t="s">
        <v>4623</v>
      </c>
      <c r="D106" s="14" t="s">
        <v>2296</v>
      </c>
      <c r="E106" s="19">
        <v>2000</v>
      </c>
      <c r="F106" s="20">
        <v>9719.19</v>
      </c>
      <c r="G106" s="21">
        <v>2.1299999999999999E-2</v>
      </c>
      <c r="H106" s="30">
        <v>6.7600999999999994E-2</v>
      </c>
      <c r="I106" s="23"/>
    </row>
    <row r="107" spans="1:9" ht="13.2" customHeight="1">
      <c r="A107" s="17" t="s">
        <v>4624</v>
      </c>
      <c r="B107" s="18" t="s">
        <v>4625</v>
      </c>
      <c r="C107" s="14" t="s">
        <v>4626</v>
      </c>
      <c r="D107" s="14" t="s">
        <v>2296</v>
      </c>
      <c r="E107" s="19">
        <v>2000</v>
      </c>
      <c r="F107" s="20">
        <v>9717.65</v>
      </c>
      <c r="G107" s="21">
        <v>2.1299999999999999E-2</v>
      </c>
      <c r="H107" s="30">
        <v>6.7549999999999999E-2</v>
      </c>
      <c r="I107" s="23"/>
    </row>
    <row r="108" spans="1:9" ht="13.2" customHeight="1">
      <c r="A108" s="17" t="s">
        <v>5301</v>
      </c>
      <c r="B108" s="18" t="s">
        <v>5302</v>
      </c>
      <c r="C108" s="14" t="s">
        <v>5303</v>
      </c>
      <c r="D108" s="14" t="s">
        <v>2300</v>
      </c>
      <c r="E108" s="19">
        <v>2000</v>
      </c>
      <c r="F108" s="20">
        <v>9646.1200000000008</v>
      </c>
      <c r="G108" s="21">
        <v>2.12E-2</v>
      </c>
      <c r="H108" s="30">
        <v>7.0849999999999996E-2</v>
      </c>
      <c r="I108" s="23"/>
    </row>
    <row r="109" spans="1:9" ht="13.2" customHeight="1">
      <c r="A109" s="17" t="s">
        <v>5207</v>
      </c>
      <c r="B109" s="18" t="s">
        <v>5208</v>
      </c>
      <c r="C109" s="14" t="s">
        <v>5209</v>
      </c>
      <c r="D109" s="14" t="s">
        <v>2296</v>
      </c>
      <c r="E109" s="19">
        <v>2000</v>
      </c>
      <c r="F109" s="20">
        <v>9323.08</v>
      </c>
      <c r="G109" s="21">
        <v>2.0500000000000001E-2</v>
      </c>
      <c r="H109" s="30">
        <v>7.5075000000000003E-2</v>
      </c>
      <c r="I109" s="23"/>
    </row>
    <row r="110" spans="1:9" ht="13.2" customHeight="1">
      <c r="A110" s="17" t="s">
        <v>5304</v>
      </c>
      <c r="B110" s="18" t="s">
        <v>5305</v>
      </c>
      <c r="C110" s="14" t="s">
        <v>5306</v>
      </c>
      <c r="D110" s="14" t="s">
        <v>2329</v>
      </c>
      <c r="E110" s="19">
        <v>1500</v>
      </c>
      <c r="F110" s="20">
        <v>7258.335</v>
      </c>
      <c r="G110" s="21">
        <v>1.5900000000000001E-2</v>
      </c>
      <c r="H110" s="30">
        <v>6.905E-2</v>
      </c>
      <c r="I110" s="23"/>
    </row>
    <row r="111" spans="1:9" ht="13.2" customHeight="1">
      <c r="A111" s="17" t="s">
        <v>4612</v>
      </c>
      <c r="B111" s="18" t="s">
        <v>4613</v>
      </c>
      <c r="C111" s="14" t="s">
        <v>4614</v>
      </c>
      <c r="D111" s="14" t="s">
        <v>2300</v>
      </c>
      <c r="E111" s="19">
        <v>1500</v>
      </c>
      <c r="F111" s="20">
        <v>7250.4750000000004</v>
      </c>
      <c r="G111" s="21">
        <v>1.5900000000000001E-2</v>
      </c>
      <c r="H111" s="30">
        <v>6.7901000000000003E-2</v>
      </c>
      <c r="I111" s="23"/>
    </row>
    <row r="112" spans="1:9" ht="13.2" customHeight="1">
      <c r="A112" s="17" t="s">
        <v>2330</v>
      </c>
      <c r="B112" s="18" t="s">
        <v>2331</v>
      </c>
      <c r="C112" s="14" t="s">
        <v>2332</v>
      </c>
      <c r="D112" s="14" t="s">
        <v>2300</v>
      </c>
      <c r="E112" s="19">
        <v>1000</v>
      </c>
      <c r="F112" s="20">
        <v>4901.875</v>
      </c>
      <c r="G112" s="21">
        <v>1.0800000000000001E-2</v>
      </c>
      <c r="H112" s="30">
        <v>6.4660999999999996E-2</v>
      </c>
      <c r="I112" s="23"/>
    </row>
    <row r="113" spans="1:9" ht="13.2" customHeight="1">
      <c r="A113" s="17" t="s">
        <v>2416</v>
      </c>
      <c r="B113" s="18" t="s">
        <v>2417</v>
      </c>
      <c r="C113" s="14" t="s">
        <v>2418</v>
      </c>
      <c r="D113" s="14" t="s">
        <v>2300</v>
      </c>
      <c r="E113" s="19">
        <v>1000</v>
      </c>
      <c r="F113" s="20">
        <v>4875.5749999999998</v>
      </c>
      <c r="G113" s="21">
        <v>1.0699999999999999E-2</v>
      </c>
      <c r="H113" s="30">
        <v>6.8999000000000005E-2</v>
      </c>
      <c r="I113" s="23"/>
    </row>
    <row r="114" spans="1:9" ht="13.2" customHeight="1">
      <c r="A114" s="17" t="s">
        <v>3454</v>
      </c>
      <c r="B114" s="18" t="s">
        <v>3455</v>
      </c>
      <c r="C114" s="14" t="s">
        <v>3456</v>
      </c>
      <c r="D114" s="14" t="s">
        <v>2296</v>
      </c>
      <c r="E114" s="19">
        <v>1000</v>
      </c>
      <c r="F114" s="20">
        <v>4863.0249999999996</v>
      </c>
      <c r="G114" s="21">
        <v>1.0699999999999999E-2</v>
      </c>
      <c r="H114" s="30">
        <v>6.8999000000000005E-2</v>
      </c>
      <c r="I114" s="23"/>
    </row>
    <row r="115" spans="1:9" ht="13.2" customHeight="1">
      <c r="A115" s="17" t="s">
        <v>4570</v>
      </c>
      <c r="B115" s="18" t="s">
        <v>4571</v>
      </c>
      <c r="C115" s="14" t="s">
        <v>4572</v>
      </c>
      <c r="D115" s="14" t="s">
        <v>2322</v>
      </c>
      <c r="E115" s="19">
        <v>1000</v>
      </c>
      <c r="F115" s="20">
        <v>4832.0050000000001</v>
      </c>
      <c r="G115" s="21">
        <v>1.06E-2</v>
      </c>
      <c r="H115" s="30">
        <v>6.7500000000000004E-2</v>
      </c>
      <c r="I115" s="23"/>
    </row>
    <row r="116" spans="1:9" ht="13.2" customHeight="1">
      <c r="A116" s="17" t="s">
        <v>3460</v>
      </c>
      <c r="B116" s="18" t="s">
        <v>3461</v>
      </c>
      <c r="C116" s="14" t="s">
        <v>3462</v>
      </c>
      <c r="D116" s="14" t="s">
        <v>2296</v>
      </c>
      <c r="E116" s="19">
        <v>1000</v>
      </c>
      <c r="F116" s="20">
        <v>4827.57</v>
      </c>
      <c r="G116" s="21">
        <v>1.06E-2</v>
      </c>
      <c r="H116" s="30">
        <v>6.7901000000000003E-2</v>
      </c>
      <c r="I116" s="23"/>
    </row>
    <row r="117" spans="1:9" ht="13.2" customHeight="1">
      <c r="A117" s="17" t="s">
        <v>2316</v>
      </c>
      <c r="B117" s="18" t="s">
        <v>2317</v>
      </c>
      <c r="C117" s="14" t="s">
        <v>2318</v>
      </c>
      <c r="D117" s="14" t="s">
        <v>2296</v>
      </c>
      <c r="E117" s="19">
        <v>1000</v>
      </c>
      <c r="F117" s="20">
        <v>4669.6000000000004</v>
      </c>
      <c r="G117" s="21">
        <v>1.0200000000000001E-2</v>
      </c>
      <c r="H117" s="30">
        <v>7.5075000000000003E-2</v>
      </c>
      <c r="I117" s="23"/>
    </row>
    <row r="118" spans="1:9" ht="13.2" customHeight="1">
      <c r="A118" s="17" t="s">
        <v>3652</v>
      </c>
      <c r="B118" s="18" t="s">
        <v>3653</v>
      </c>
      <c r="C118" s="14" t="s">
        <v>3654</v>
      </c>
      <c r="D118" s="14" t="s">
        <v>2300</v>
      </c>
      <c r="E118" s="19">
        <v>800</v>
      </c>
      <c r="F118" s="20">
        <v>3869.0079999999998</v>
      </c>
      <c r="G118" s="21">
        <v>8.5000000000000006E-3</v>
      </c>
      <c r="H118" s="30">
        <v>6.7901000000000003E-2</v>
      </c>
      <c r="I118" s="23"/>
    </row>
    <row r="119" spans="1:9" ht="13.2" customHeight="1">
      <c r="A119" s="17" t="s">
        <v>4579</v>
      </c>
      <c r="B119" s="18" t="s">
        <v>4580</v>
      </c>
      <c r="C119" s="14" t="s">
        <v>4581</v>
      </c>
      <c r="D119" s="14" t="s">
        <v>2296</v>
      </c>
      <c r="E119" s="19">
        <v>500</v>
      </c>
      <c r="F119" s="20">
        <v>2458.6525000000001</v>
      </c>
      <c r="G119" s="21">
        <v>5.4000000000000003E-3</v>
      </c>
      <c r="H119" s="30">
        <v>6.5300999999999998E-2</v>
      </c>
      <c r="I119" s="23"/>
    </row>
    <row r="120" spans="1:9" ht="13.2" customHeight="1">
      <c r="A120" s="17" t="s">
        <v>4561</v>
      </c>
      <c r="B120" s="18" t="s">
        <v>4562</v>
      </c>
      <c r="C120" s="14" t="s">
        <v>4563</v>
      </c>
      <c r="D120" s="14" t="s">
        <v>2300</v>
      </c>
      <c r="E120" s="19">
        <v>500</v>
      </c>
      <c r="F120" s="20">
        <v>2454.1125000000002</v>
      </c>
      <c r="G120" s="21">
        <v>5.4000000000000003E-3</v>
      </c>
      <c r="H120" s="30">
        <v>6.5000000000000002E-2</v>
      </c>
      <c r="I120" s="23"/>
    </row>
    <row r="121" spans="1:9" ht="13.2" customHeight="1">
      <c r="A121" s="17" t="s">
        <v>4519</v>
      </c>
      <c r="B121" s="18" t="s">
        <v>4520</v>
      </c>
      <c r="C121" s="14" t="s">
        <v>4521</v>
      </c>
      <c r="D121" s="14" t="s">
        <v>2300</v>
      </c>
      <c r="E121" s="19">
        <v>500</v>
      </c>
      <c r="F121" s="20">
        <v>2430.4050000000002</v>
      </c>
      <c r="G121" s="21">
        <v>5.3E-3</v>
      </c>
      <c r="H121" s="30">
        <v>6.7000000000000004E-2</v>
      </c>
      <c r="I121" s="23"/>
    </row>
    <row r="122" spans="1:9" ht="13.2" customHeight="1">
      <c r="A122" s="17" t="s">
        <v>4585</v>
      </c>
      <c r="B122" s="18" t="s">
        <v>4586</v>
      </c>
      <c r="C122" s="14" t="s">
        <v>4587</v>
      </c>
      <c r="D122" s="14" t="s">
        <v>2300</v>
      </c>
      <c r="E122" s="19">
        <v>500</v>
      </c>
      <c r="F122" s="20">
        <v>2429.8625000000002</v>
      </c>
      <c r="G122" s="21">
        <v>5.3E-3</v>
      </c>
      <c r="H122" s="30">
        <v>6.7537E-2</v>
      </c>
      <c r="I122" s="23"/>
    </row>
    <row r="123" spans="1:9" ht="13.2" customHeight="1">
      <c r="A123" s="17" t="s">
        <v>4522</v>
      </c>
      <c r="B123" s="18" t="s">
        <v>4523</v>
      </c>
      <c r="C123" s="14" t="s">
        <v>4524</v>
      </c>
      <c r="D123" s="14" t="s">
        <v>2296</v>
      </c>
      <c r="E123" s="19">
        <v>500</v>
      </c>
      <c r="F123" s="20">
        <v>2415.0875000000001</v>
      </c>
      <c r="G123" s="21">
        <v>5.3E-3</v>
      </c>
      <c r="H123" s="30">
        <v>6.7900000000000002E-2</v>
      </c>
      <c r="I123" s="23"/>
    </row>
    <row r="124" spans="1:9" ht="13.2" customHeight="1">
      <c r="A124" s="17" t="s">
        <v>4630</v>
      </c>
      <c r="B124" s="18" t="s">
        <v>4631</v>
      </c>
      <c r="C124" s="14" t="s">
        <v>4632</v>
      </c>
      <c r="D124" s="14" t="s">
        <v>2300</v>
      </c>
      <c r="E124" s="19">
        <v>500</v>
      </c>
      <c r="F124" s="20">
        <v>2413.5774999999999</v>
      </c>
      <c r="G124" s="21">
        <v>5.3E-3</v>
      </c>
      <c r="H124" s="30">
        <v>6.9151000000000004E-2</v>
      </c>
      <c r="I124" s="23"/>
    </row>
    <row r="125" spans="1:9" ht="13.2" customHeight="1">
      <c r="A125" s="17" t="s">
        <v>4516</v>
      </c>
      <c r="B125" s="18" t="s">
        <v>4517</v>
      </c>
      <c r="C125" s="14" t="s">
        <v>4518</v>
      </c>
      <c r="D125" s="14" t="s">
        <v>2329</v>
      </c>
      <c r="E125" s="19">
        <v>400</v>
      </c>
      <c r="F125" s="20">
        <v>1947.7280000000001</v>
      </c>
      <c r="G125" s="21">
        <v>4.3E-3</v>
      </c>
      <c r="H125" s="30">
        <v>6.8500000000000005E-2</v>
      </c>
      <c r="I125" s="23"/>
    </row>
    <row r="126" spans="1:9" ht="13.2" customHeight="1">
      <c r="A126" s="17" t="s">
        <v>2304</v>
      </c>
      <c r="B126" s="18" t="s">
        <v>2305</v>
      </c>
      <c r="C126" s="14" t="s">
        <v>2306</v>
      </c>
      <c r="D126" s="14" t="s">
        <v>2296</v>
      </c>
      <c r="E126" s="19">
        <v>380</v>
      </c>
      <c r="F126" s="20">
        <v>1842.7511</v>
      </c>
      <c r="G126" s="21">
        <v>4.0000000000000001E-3</v>
      </c>
      <c r="H126" s="30">
        <v>6.7901000000000003E-2</v>
      </c>
      <c r="I126" s="23"/>
    </row>
    <row r="127" spans="1:9" ht="13.2" customHeight="1">
      <c r="A127" s="5"/>
      <c r="B127" s="13" t="s">
        <v>1745</v>
      </c>
      <c r="C127" s="14"/>
      <c r="D127" s="14"/>
      <c r="E127" s="14"/>
      <c r="F127" s="24">
        <v>118678.6446</v>
      </c>
      <c r="G127" s="25">
        <v>0.26040000000000002</v>
      </c>
      <c r="H127" s="26"/>
      <c r="I127" s="27"/>
    </row>
    <row r="128" spans="1:9" ht="13.2" customHeight="1">
      <c r="A128" s="5"/>
      <c r="B128" s="13" t="s">
        <v>2354</v>
      </c>
      <c r="C128" s="14"/>
      <c r="D128" s="14"/>
      <c r="E128" s="14"/>
      <c r="F128" s="5"/>
      <c r="G128" s="15"/>
      <c r="H128" s="15"/>
      <c r="I128" s="16"/>
    </row>
    <row r="129" spans="1:9" ht="13.2" customHeight="1">
      <c r="A129" s="17" t="s">
        <v>5307</v>
      </c>
      <c r="B129" s="18" t="s">
        <v>5308</v>
      </c>
      <c r="C129" s="14" t="s">
        <v>5309</v>
      </c>
      <c r="D129" s="14" t="s">
        <v>2300</v>
      </c>
      <c r="E129" s="19">
        <v>2000</v>
      </c>
      <c r="F129" s="20">
        <v>9806.9500000000007</v>
      </c>
      <c r="G129" s="21">
        <v>2.1499999999999998E-2</v>
      </c>
      <c r="H129" s="30">
        <v>7.1849999999999997E-2</v>
      </c>
      <c r="I129" s="23"/>
    </row>
    <row r="130" spans="1:9" ht="13.2" customHeight="1">
      <c r="A130" s="17" t="s">
        <v>5310</v>
      </c>
      <c r="B130" s="18" t="s">
        <v>5311</v>
      </c>
      <c r="C130" s="14" t="s">
        <v>5312</v>
      </c>
      <c r="D130" s="14" t="s">
        <v>2300</v>
      </c>
      <c r="E130" s="19">
        <v>1200</v>
      </c>
      <c r="F130" s="20">
        <v>5827.23</v>
      </c>
      <c r="G130" s="21">
        <v>1.2800000000000001E-2</v>
      </c>
      <c r="H130" s="30">
        <v>7.6749999999999999E-2</v>
      </c>
      <c r="I130" s="23"/>
    </row>
    <row r="131" spans="1:9" ht="13.2" customHeight="1">
      <c r="A131" s="17" t="s">
        <v>5313</v>
      </c>
      <c r="B131" s="18" t="s">
        <v>5314</v>
      </c>
      <c r="C131" s="14" t="s">
        <v>5315</v>
      </c>
      <c r="D131" s="14" t="s">
        <v>2300</v>
      </c>
      <c r="E131" s="19">
        <v>500</v>
      </c>
      <c r="F131" s="20">
        <v>2428.1350000000002</v>
      </c>
      <c r="G131" s="21">
        <v>5.3E-3</v>
      </c>
      <c r="H131" s="30">
        <v>6.9250000000000006E-2</v>
      </c>
      <c r="I131" s="23"/>
    </row>
    <row r="132" spans="1:9" ht="13.2" customHeight="1">
      <c r="A132" s="5"/>
      <c r="B132" s="13" t="s">
        <v>1745</v>
      </c>
      <c r="C132" s="14"/>
      <c r="D132" s="14"/>
      <c r="E132" s="14"/>
      <c r="F132" s="24">
        <v>18062.314999999999</v>
      </c>
      <c r="G132" s="25">
        <v>3.9600000000000003E-2</v>
      </c>
      <c r="H132" s="26"/>
      <c r="I132" s="27"/>
    </row>
    <row r="133" spans="1:9" ht="13.2" customHeight="1">
      <c r="A133" s="5"/>
      <c r="B133" s="13" t="s">
        <v>1819</v>
      </c>
      <c r="C133" s="14"/>
      <c r="D133" s="14"/>
      <c r="E133" s="14"/>
      <c r="F133" s="5"/>
      <c r="G133" s="15"/>
      <c r="H133" s="15"/>
      <c r="I133" s="16"/>
    </row>
    <row r="134" spans="1:9" ht="13.2" customHeight="1">
      <c r="A134" s="17" t="s">
        <v>4294</v>
      </c>
      <c r="B134" s="18" t="s">
        <v>4295</v>
      </c>
      <c r="C134" s="14" t="s">
        <v>4296</v>
      </c>
      <c r="D134" s="14" t="s">
        <v>1823</v>
      </c>
      <c r="E134" s="19">
        <v>6000000</v>
      </c>
      <c r="F134" s="20">
        <v>5998.2960000000003</v>
      </c>
      <c r="G134" s="21">
        <v>1.32E-2</v>
      </c>
      <c r="H134" s="30">
        <v>5.1895999999999998E-2</v>
      </c>
      <c r="I134" s="23"/>
    </row>
    <row r="135" spans="1:9" ht="13.2" customHeight="1">
      <c r="A135" s="17" t="s">
        <v>4747</v>
      </c>
      <c r="B135" s="18" t="s">
        <v>4748</v>
      </c>
      <c r="C135" s="14" t="s">
        <v>4749</v>
      </c>
      <c r="D135" s="14" t="s">
        <v>1823</v>
      </c>
      <c r="E135" s="19">
        <v>5000000</v>
      </c>
      <c r="F135" s="20">
        <v>4893.96</v>
      </c>
      <c r="G135" s="21">
        <v>1.0699999999999999E-2</v>
      </c>
      <c r="H135" s="30">
        <v>5.5696000000000002E-2</v>
      </c>
      <c r="I135" s="23"/>
    </row>
    <row r="136" spans="1:9" ht="13.2" customHeight="1">
      <c r="A136" s="17" t="s">
        <v>4802</v>
      </c>
      <c r="B136" s="18" t="s">
        <v>4803</v>
      </c>
      <c r="C136" s="14" t="s">
        <v>4804</v>
      </c>
      <c r="D136" s="14" t="s">
        <v>1823</v>
      </c>
      <c r="E136" s="19">
        <v>1500000</v>
      </c>
      <c r="F136" s="20">
        <v>1496.5155</v>
      </c>
      <c r="G136" s="21">
        <v>3.3E-3</v>
      </c>
      <c r="H136" s="30">
        <v>0.05</v>
      </c>
      <c r="I136" s="23"/>
    </row>
    <row r="137" spans="1:9" ht="13.2" customHeight="1">
      <c r="A137" s="5"/>
      <c r="B137" s="13" t="s">
        <v>1745</v>
      </c>
      <c r="C137" s="14"/>
      <c r="D137" s="14"/>
      <c r="E137" s="14"/>
      <c r="F137" s="24">
        <v>12388.771500000001</v>
      </c>
      <c r="G137" s="25">
        <v>2.7199999999999998E-2</v>
      </c>
      <c r="H137" s="26"/>
      <c r="I137" s="27"/>
    </row>
    <row r="138" spans="1:9" ht="13.2" customHeight="1">
      <c r="A138" s="5"/>
      <c r="B138" s="28" t="s">
        <v>1748</v>
      </c>
      <c r="C138" s="29"/>
      <c r="D138" s="2"/>
      <c r="E138" s="29"/>
      <c r="F138" s="24">
        <v>149129.7311</v>
      </c>
      <c r="G138" s="25">
        <v>0.32719999999999999</v>
      </c>
      <c r="H138" s="26"/>
      <c r="I138" s="27"/>
    </row>
    <row r="139" spans="1:9" ht="13.2" customHeight="1">
      <c r="A139" s="5"/>
      <c r="B139" s="13" t="s">
        <v>1764</v>
      </c>
      <c r="C139" s="14"/>
      <c r="D139" s="14"/>
      <c r="E139" s="14"/>
      <c r="F139" s="14"/>
      <c r="G139" s="14"/>
      <c r="H139" s="15"/>
      <c r="I139" s="16"/>
    </row>
    <row r="140" spans="1:9" ht="13.2" customHeight="1">
      <c r="A140" s="5"/>
      <c r="B140" s="13" t="s">
        <v>2358</v>
      </c>
      <c r="C140" s="14"/>
      <c r="D140" s="14"/>
      <c r="E140" s="14"/>
      <c r="F140" s="5"/>
      <c r="G140" s="15"/>
      <c r="H140" s="15"/>
      <c r="I140" s="16"/>
    </row>
    <row r="141" spans="1:9" ht="13.2" customHeight="1">
      <c r="A141" s="17" t="s">
        <v>2359</v>
      </c>
      <c r="B141" s="18" t="s">
        <v>2360</v>
      </c>
      <c r="C141" s="14" t="s">
        <v>2361</v>
      </c>
      <c r="D141" s="14"/>
      <c r="E141" s="19">
        <v>14760.243</v>
      </c>
      <c r="F141" s="20">
        <v>1766.8938000000001</v>
      </c>
      <c r="G141" s="21">
        <v>3.8999999999999998E-3</v>
      </c>
      <c r="H141" s="30"/>
      <c r="I141" s="23"/>
    </row>
    <row r="142" spans="1:9" ht="13.2" customHeight="1">
      <c r="A142" s="5"/>
      <c r="B142" s="13" t="s">
        <v>1745</v>
      </c>
      <c r="C142" s="14"/>
      <c r="D142" s="14"/>
      <c r="E142" s="14"/>
      <c r="F142" s="24">
        <v>1766.8938000000001</v>
      </c>
      <c r="G142" s="25">
        <v>3.8999999999999998E-3</v>
      </c>
      <c r="H142" s="26"/>
      <c r="I142" s="27"/>
    </row>
    <row r="143" spans="1:9" ht="13.2" customHeight="1">
      <c r="A143" s="5"/>
      <c r="B143" s="28" t="s">
        <v>1748</v>
      </c>
      <c r="C143" s="29"/>
      <c r="D143" s="2"/>
      <c r="E143" s="29"/>
      <c r="F143" s="24">
        <v>1766.8938000000001</v>
      </c>
      <c r="G143" s="25">
        <v>3.8999999999999998E-3</v>
      </c>
      <c r="H143" s="26"/>
      <c r="I143" s="27"/>
    </row>
    <row r="144" spans="1:9" ht="13.2" customHeight="1">
      <c r="A144" s="5"/>
      <c r="B144" s="13" t="s">
        <v>1749</v>
      </c>
      <c r="C144" s="14"/>
      <c r="D144" s="14"/>
      <c r="E144" s="14"/>
      <c r="F144" s="14"/>
      <c r="G144" s="14"/>
      <c r="H144" s="15"/>
      <c r="I144" s="16"/>
    </row>
    <row r="145" spans="1:25" ht="13.2" customHeight="1">
      <c r="A145" s="17" t="s">
        <v>1750</v>
      </c>
      <c r="B145" s="18" t="s">
        <v>1751</v>
      </c>
      <c r="C145" s="14"/>
      <c r="D145" s="14"/>
      <c r="E145" s="19"/>
      <c r="F145" s="20">
        <v>9595.2099999999991</v>
      </c>
      <c r="G145" s="21">
        <v>2.1100000000000001E-2</v>
      </c>
      <c r="H145" s="30">
        <v>5.0316015211440676E-2</v>
      </c>
      <c r="I145" s="23"/>
    </row>
    <row r="146" spans="1:25" ht="13.2" customHeight="1">
      <c r="A146" s="5"/>
      <c r="B146" s="13" t="s">
        <v>1745</v>
      </c>
      <c r="C146" s="14"/>
      <c r="D146" s="14"/>
      <c r="E146" s="14"/>
      <c r="F146" s="24">
        <v>9595.2099999999991</v>
      </c>
      <c r="G146" s="25">
        <v>2.1100000000000001E-2</v>
      </c>
      <c r="H146" s="26"/>
      <c r="I146" s="27"/>
    </row>
    <row r="147" spans="1:25" ht="13.2" customHeight="1">
      <c r="A147" s="5"/>
      <c r="B147" s="28" t="s">
        <v>1748</v>
      </c>
      <c r="C147" s="29"/>
      <c r="D147" s="2"/>
      <c r="E147" s="29"/>
      <c r="F147" s="24">
        <v>9595.2099999999991</v>
      </c>
      <c r="G147" s="25">
        <v>2.1100000000000001E-2</v>
      </c>
      <c r="H147" s="26"/>
      <c r="I147" s="27"/>
    </row>
    <row r="148" spans="1:25" ht="13.2" customHeight="1">
      <c r="A148" s="5"/>
      <c r="B148" s="28" t="s">
        <v>1752</v>
      </c>
      <c r="C148" s="14"/>
      <c r="D148" s="2"/>
      <c r="E148" s="14"/>
      <c r="F148" s="31">
        <v>8671.7226483999948</v>
      </c>
      <c r="G148" s="25">
        <v>1.9E-2</v>
      </c>
      <c r="H148" s="26"/>
      <c r="I148" s="27"/>
    </row>
    <row r="149" spans="1:25" ht="13.2" customHeight="1">
      <c r="A149" s="5"/>
      <c r="B149" s="32" t="s">
        <v>1753</v>
      </c>
      <c r="C149" s="33"/>
      <c r="D149" s="33"/>
      <c r="E149" s="33"/>
      <c r="F149" s="34">
        <v>455763.89</v>
      </c>
      <c r="G149" s="35">
        <v>1</v>
      </c>
      <c r="H149" s="36"/>
      <c r="I149" s="37"/>
    </row>
    <row r="150" spans="1:25" ht="13.2" customHeight="1">
      <c r="A150" s="5"/>
      <c r="B150" s="7"/>
      <c r="C150" s="5"/>
      <c r="D150" s="5"/>
      <c r="E150" s="5"/>
      <c r="F150" s="5"/>
      <c r="G150" s="5"/>
      <c r="H150" s="5"/>
      <c r="I150" s="5"/>
    </row>
    <row r="151" spans="1:25" ht="13.2" customHeight="1">
      <c r="A151" s="5"/>
      <c r="B151" s="4" t="s">
        <v>5213</v>
      </c>
      <c r="C151" s="5"/>
      <c r="D151" s="5"/>
      <c r="E151" s="5"/>
      <c r="F151" s="5"/>
      <c r="G151" s="5"/>
      <c r="H151" s="5"/>
      <c r="I151" s="5"/>
    </row>
    <row r="152" spans="1:25" ht="13.2" customHeight="1">
      <c r="A152" s="5"/>
      <c r="B152" s="4" t="s">
        <v>3658</v>
      </c>
      <c r="C152" s="5"/>
      <c r="D152" s="5"/>
      <c r="E152" s="5"/>
      <c r="F152" s="5"/>
      <c r="G152" s="5"/>
      <c r="H152" s="5"/>
      <c r="I152" s="5"/>
    </row>
    <row r="153" spans="1:25" ht="13.2" customHeight="1">
      <c r="A153" s="5"/>
      <c r="B153" s="4" t="s">
        <v>2363</v>
      </c>
      <c r="C153" s="5"/>
      <c r="D153" s="5"/>
      <c r="E153" s="5"/>
      <c r="F153" s="5"/>
      <c r="G153" s="5"/>
      <c r="H153" s="5"/>
      <c r="I153" s="5"/>
    </row>
    <row r="154" spans="1:25" ht="13.2" customHeight="1">
      <c r="A154" s="5"/>
      <c r="B154" s="4" t="s">
        <v>1754</v>
      </c>
      <c r="C154" s="5"/>
      <c r="D154" s="5"/>
      <c r="E154" s="5"/>
      <c r="F154" s="5"/>
      <c r="G154" s="5"/>
      <c r="H154" s="5"/>
      <c r="I154" s="5"/>
    </row>
    <row r="155" spans="1:25" ht="13.2" customHeight="1">
      <c r="A155" s="5"/>
      <c r="B155" s="4" t="s">
        <v>1755</v>
      </c>
      <c r="C155" s="5"/>
      <c r="D155" s="5"/>
      <c r="E155" s="5"/>
      <c r="F155" s="5"/>
      <c r="G155" s="5"/>
      <c r="H155" s="5"/>
      <c r="I155" s="5"/>
    </row>
    <row r="156" spans="1:25" ht="26.1" customHeight="1">
      <c r="A156" s="5"/>
      <c r="B156" s="234" t="s">
        <v>1756</v>
      </c>
      <c r="C156" s="234"/>
      <c r="D156" s="234"/>
      <c r="E156" s="234"/>
      <c r="F156" s="234"/>
      <c r="G156" s="234"/>
      <c r="H156" s="234"/>
      <c r="I156" s="234"/>
    </row>
    <row r="157" spans="1:25" ht="13.2" customHeight="1">
      <c r="A157" s="5"/>
      <c r="B157" s="234" t="s">
        <v>1757</v>
      </c>
      <c r="C157" s="234"/>
      <c r="D157" s="234"/>
      <c r="E157" s="234"/>
      <c r="F157" s="234"/>
      <c r="G157" s="234"/>
      <c r="H157" s="234"/>
      <c r="I157" s="234"/>
    </row>
    <row r="158" spans="1:25" ht="13.2" customHeight="1">
      <c r="A158" s="5"/>
      <c r="B158" s="234"/>
      <c r="C158" s="234"/>
      <c r="D158" s="234"/>
      <c r="E158" s="234"/>
      <c r="F158" s="234"/>
      <c r="G158" s="234"/>
      <c r="H158" s="234"/>
      <c r="I158" s="234"/>
    </row>
    <row r="159" spans="1:25">
      <c r="A159" s="102"/>
      <c r="B159" s="163" t="s">
        <v>5467</v>
      </c>
      <c r="C159" s="164"/>
      <c r="D159" s="164"/>
      <c r="E159" s="164"/>
      <c r="F159" s="164"/>
      <c r="G159" s="164"/>
      <c r="H159" s="164"/>
      <c r="I159" s="165"/>
      <c r="J159" s="104"/>
      <c r="K159" s="104"/>
      <c r="L159" s="104"/>
      <c r="M159" s="104"/>
      <c r="N159" s="104"/>
      <c r="O159" s="104"/>
      <c r="P159" s="104"/>
      <c r="Q159" s="104"/>
      <c r="R159" s="104"/>
      <c r="S159" s="104"/>
      <c r="T159" s="104"/>
      <c r="U159" s="104"/>
      <c r="V159" s="104"/>
      <c r="W159" s="104"/>
      <c r="X159" s="104"/>
      <c r="Y159" s="104"/>
    </row>
    <row r="160" spans="1:25">
      <c r="A160" s="102"/>
      <c r="B160" s="103" t="s">
        <v>5468</v>
      </c>
      <c r="C160" s="104"/>
      <c r="D160" s="104"/>
      <c r="E160" s="104"/>
      <c r="F160" s="104"/>
      <c r="G160" s="104"/>
      <c r="H160" s="104"/>
      <c r="I160" s="105"/>
      <c r="J160" s="104"/>
      <c r="K160" s="104"/>
      <c r="L160" s="104"/>
      <c r="M160" s="104"/>
      <c r="N160" s="104"/>
      <c r="O160" s="104"/>
      <c r="P160" s="104"/>
      <c r="Q160" s="104"/>
      <c r="R160" s="104"/>
      <c r="S160" s="104"/>
      <c r="T160" s="104"/>
      <c r="U160" s="104"/>
      <c r="V160" s="104"/>
      <c r="W160" s="104"/>
      <c r="X160" s="104"/>
      <c r="Y160" s="104"/>
    </row>
    <row r="161" spans="1:25">
      <c r="A161" s="102"/>
      <c r="B161" s="103" t="s">
        <v>5482</v>
      </c>
      <c r="C161" s="104"/>
      <c r="D161" s="104"/>
      <c r="E161" s="104"/>
      <c r="F161" s="104"/>
      <c r="G161" s="104"/>
      <c r="H161" s="104"/>
      <c r="I161" s="105"/>
      <c r="J161" s="104"/>
      <c r="K161" s="104"/>
      <c r="L161" s="104"/>
      <c r="M161" s="104"/>
      <c r="N161" s="104"/>
      <c r="O161" s="104"/>
      <c r="P161" s="104"/>
      <c r="Q161" s="104"/>
      <c r="R161" s="104"/>
      <c r="S161" s="104"/>
      <c r="T161" s="104"/>
      <c r="U161" s="104"/>
      <c r="V161" s="104"/>
      <c r="W161" s="104"/>
      <c r="X161" s="104"/>
      <c r="Y161" s="104"/>
    </row>
    <row r="162" spans="1:25">
      <c r="A162" s="102"/>
      <c r="B162" s="166" t="s">
        <v>5471</v>
      </c>
      <c r="C162" s="56" t="s">
        <v>5472</v>
      </c>
      <c r="D162" s="106" t="s">
        <v>5473</v>
      </c>
      <c r="E162" s="104"/>
      <c r="F162" s="104"/>
      <c r="G162" s="104"/>
      <c r="H162" s="104"/>
      <c r="I162" s="105"/>
      <c r="J162" s="104"/>
      <c r="K162" s="104"/>
      <c r="L162" s="104"/>
      <c r="M162" s="104"/>
      <c r="N162" s="104"/>
      <c r="O162" s="104"/>
      <c r="P162" s="104"/>
      <c r="Q162" s="104"/>
      <c r="R162" s="104"/>
      <c r="S162" s="104"/>
      <c r="T162" s="104"/>
      <c r="U162" s="104"/>
      <c r="V162" s="104"/>
      <c r="W162" s="104"/>
      <c r="X162" s="104"/>
      <c r="Y162" s="104"/>
    </row>
    <row r="163" spans="1:25">
      <c r="A163" s="58" t="s">
        <v>5474</v>
      </c>
      <c r="B163" s="167" t="s">
        <v>5608</v>
      </c>
      <c r="C163" s="168">
        <v>3098.5578999999998</v>
      </c>
      <c r="D163" s="69">
        <v>3112.1671000000001</v>
      </c>
      <c r="E163" s="104"/>
      <c r="F163" s="158"/>
      <c r="G163" s="159"/>
      <c r="H163" s="104"/>
      <c r="I163" s="105"/>
      <c r="J163" s="104"/>
      <c r="K163" s="104"/>
      <c r="L163" s="104"/>
      <c r="M163" s="104"/>
      <c r="N163" s="104"/>
      <c r="O163" s="104"/>
      <c r="P163" s="104"/>
      <c r="Q163" s="104"/>
      <c r="R163" s="104"/>
      <c r="S163" s="104"/>
      <c r="T163" s="104"/>
      <c r="U163" s="104"/>
      <c r="V163" s="104"/>
      <c r="W163" s="104"/>
      <c r="X163" s="104"/>
      <c r="Y163" s="104"/>
    </row>
    <row r="164" spans="1:25">
      <c r="A164" s="58" t="s">
        <v>5483</v>
      </c>
      <c r="B164" s="167" t="s">
        <v>5609</v>
      </c>
      <c r="C164" s="168">
        <v>1012.4736</v>
      </c>
      <c r="D164" s="69">
        <v>1012.4736</v>
      </c>
      <c r="E164" s="104"/>
      <c r="F164" s="158"/>
      <c r="G164" s="159"/>
      <c r="H164" s="104"/>
      <c r="I164" s="105"/>
      <c r="J164" s="104"/>
      <c r="K164" s="104"/>
      <c r="L164" s="104"/>
      <c r="M164" s="104"/>
      <c r="N164" s="104"/>
      <c r="O164" s="104"/>
      <c r="P164" s="104"/>
      <c r="Q164" s="104"/>
      <c r="R164" s="104"/>
      <c r="S164" s="104"/>
      <c r="T164" s="104"/>
      <c r="U164" s="104"/>
      <c r="V164" s="104"/>
      <c r="W164" s="104"/>
      <c r="X164" s="104"/>
      <c r="Y164" s="104"/>
    </row>
    <row r="165" spans="1:25">
      <c r="A165" s="58" t="s">
        <v>5554</v>
      </c>
      <c r="B165" s="167" t="s">
        <v>5610</v>
      </c>
      <c r="C165" s="168">
        <v>1012.1655</v>
      </c>
      <c r="D165" s="69">
        <v>1011.6337</v>
      </c>
      <c r="E165" s="104"/>
      <c r="F165" s="158"/>
      <c r="G165" s="159"/>
      <c r="H165" s="104"/>
      <c r="I165" s="105"/>
      <c r="J165" s="104"/>
      <c r="K165" s="104"/>
      <c r="L165" s="104"/>
      <c r="M165" s="104"/>
      <c r="N165" s="104"/>
      <c r="O165" s="104"/>
      <c r="P165" s="104"/>
      <c r="Q165" s="104"/>
      <c r="R165" s="104"/>
      <c r="S165" s="104"/>
      <c r="T165" s="104"/>
      <c r="U165" s="104"/>
      <c r="V165" s="104"/>
      <c r="W165" s="104"/>
      <c r="X165" s="104"/>
      <c r="Y165" s="104"/>
    </row>
    <row r="166" spans="1:25">
      <c r="A166" s="58" t="s">
        <v>5485</v>
      </c>
      <c r="B166" s="167" t="s">
        <v>5611</v>
      </c>
      <c r="C166" s="168">
        <v>1010.1354</v>
      </c>
      <c r="D166" s="69">
        <v>1010.4134</v>
      </c>
      <c r="E166" s="104"/>
      <c r="F166" s="158"/>
      <c r="G166" s="159"/>
      <c r="H166" s="104"/>
      <c r="I166" s="105"/>
      <c r="J166" s="104"/>
      <c r="K166" s="104"/>
      <c r="L166" s="104"/>
      <c r="M166" s="104"/>
      <c r="N166" s="104"/>
      <c r="O166" s="104"/>
      <c r="P166" s="104"/>
      <c r="Q166" s="104"/>
      <c r="R166" s="104"/>
      <c r="S166" s="104"/>
      <c r="T166" s="104"/>
      <c r="U166" s="104"/>
      <c r="V166" s="104"/>
      <c r="W166" s="104"/>
      <c r="X166" s="104"/>
      <c r="Y166" s="104"/>
    </row>
    <row r="167" spans="1:25">
      <c r="A167" s="58" t="s">
        <v>5612</v>
      </c>
      <c r="B167" s="167" t="s">
        <v>5475</v>
      </c>
      <c r="C167" s="168">
        <v>3304.9308999999998</v>
      </c>
      <c r="D167" s="69">
        <v>3319.4465</v>
      </c>
      <c r="E167" s="104"/>
      <c r="F167" s="158"/>
      <c r="G167" s="159"/>
      <c r="H167" s="104"/>
      <c r="I167" s="105"/>
      <c r="J167" s="104"/>
      <c r="K167" s="104"/>
      <c r="L167" s="104"/>
      <c r="M167" s="104"/>
      <c r="N167" s="104"/>
      <c r="O167" s="104"/>
      <c r="P167" s="104"/>
      <c r="Q167" s="104"/>
      <c r="R167" s="104"/>
      <c r="S167" s="104"/>
      <c r="T167" s="104"/>
      <c r="U167" s="104"/>
      <c r="V167" s="104"/>
      <c r="W167" s="104"/>
      <c r="X167" s="104"/>
      <c r="Y167" s="104"/>
    </row>
    <row r="168" spans="1:25">
      <c r="A168" s="58" t="s">
        <v>5637</v>
      </c>
      <c r="B168" s="167" t="s">
        <v>5553</v>
      </c>
      <c r="C168" s="168">
        <v>1013.2483999999999</v>
      </c>
      <c r="D168" s="69">
        <v>1013.2483999999999</v>
      </c>
      <c r="E168" s="104"/>
      <c r="F168" s="158"/>
      <c r="G168" s="159"/>
      <c r="H168" s="104"/>
      <c r="I168" s="105"/>
      <c r="J168" s="104"/>
      <c r="K168" s="104"/>
      <c r="L168" s="104"/>
      <c r="M168" s="104"/>
      <c r="N168" s="104"/>
      <c r="O168" s="104"/>
      <c r="P168" s="104"/>
      <c r="Q168" s="104"/>
      <c r="R168" s="104"/>
      <c r="S168" s="104"/>
      <c r="T168" s="104"/>
      <c r="U168" s="104"/>
      <c r="V168" s="104"/>
      <c r="W168" s="104"/>
      <c r="X168" s="104"/>
      <c r="Y168" s="104"/>
    </row>
    <row r="169" spans="1:25">
      <c r="A169" s="58" t="s">
        <v>5614</v>
      </c>
      <c r="B169" s="167" t="s">
        <v>5555</v>
      </c>
      <c r="C169" s="168">
        <v>1012.1641</v>
      </c>
      <c r="D169" s="69">
        <v>1011.6337</v>
      </c>
      <c r="E169" s="104"/>
      <c r="F169" s="158"/>
      <c r="G169" s="159"/>
      <c r="H169" s="104"/>
      <c r="I169" s="105"/>
      <c r="J169" s="104"/>
      <c r="K169" s="104"/>
      <c r="L169" s="104"/>
      <c r="M169" s="104"/>
      <c r="N169" s="104"/>
      <c r="O169" s="104"/>
      <c r="P169" s="104"/>
      <c r="Q169" s="104"/>
      <c r="R169" s="104"/>
      <c r="S169" s="104"/>
      <c r="T169" s="104"/>
      <c r="U169" s="104"/>
      <c r="V169" s="104"/>
      <c r="W169" s="104"/>
      <c r="X169" s="104"/>
      <c r="Y169" s="104"/>
    </row>
    <row r="170" spans="1:25">
      <c r="A170" s="58" t="s">
        <v>5615</v>
      </c>
      <c r="B170" s="167" t="s">
        <v>5486</v>
      </c>
      <c r="C170" s="168">
        <v>1010.1348</v>
      </c>
      <c r="D170" s="69">
        <v>1010.4142000000001</v>
      </c>
      <c r="E170" s="104"/>
      <c r="F170" s="158"/>
      <c r="G170" s="159"/>
      <c r="H170" s="104"/>
      <c r="I170" s="105"/>
      <c r="J170" s="104"/>
      <c r="K170" s="104"/>
      <c r="L170" s="104"/>
      <c r="M170" s="104"/>
      <c r="N170" s="104"/>
      <c r="O170" s="104"/>
      <c r="P170" s="104"/>
      <c r="Q170" s="104"/>
      <c r="R170" s="104"/>
      <c r="S170" s="104"/>
      <c r="T170" s="104"/>
      <c r="U170" s="104"/>
      <c r="V170" s="104"/>
      <c r="W170" s="104"/>
      <c r="X170" s="104"/>
      <c r="Y170" s="104"/>
    </row>
    <row r="171" spans="1:25">
      <c r="A171" s="58" t="s">
        <v>5476</v>
      </c>
      <c r="B171" s="167" t="s">
        <v>5477</v>
      </c>
      <c r="C171" s="168">
        <v>3477.5814</v>
      </c>
      <c r="D171" s="69">
        <v>3493.9056</v>
      </c>
      <c r="E171" s="104"/>
      <c r="F171" s="158"/>
      <c r="G171" s="159"/>
      <c r="H171" s="104"/>
      <c r="I171" s="105"/>
      <c r="J171" s="104"/>
      <c r="K171" s="104"/>
      <c r="L171" s="104"/>
      <c r="M171" s="104"/>
      <c r="N171" s="104"/>
      <c r="O171" s="104"/>
      <c r="P171" s="104"/>
      <c r="Q171" s="104"/>
      <c r="R171" s="104"/>
      <c r="S171" s="104"/>
      <c r="T171" s="104"/>
      <c r="U171" s="104"/>
      <c r="V171" s="104"/>
      <c r="W171" s="104"/>
      <c r="X171" s="104"/>
      <c r="Y171" s="104"/>
    </row>
    <row r="172" spans="1:25">
      <c r="A172" s="58" t="s">
        <v>5493</v>
      </c>
      <c r="B172" s="167" t="s">
        <v>5556</v>
      </c>
      <c r="C172" s="168">
        <v>1012.4737</v>
      </c>
      <c r="D172" s="69">
        <v>1012.4737</v>
      </c>
      <c r="E172" s="104"/>
      <c r="F172" s="158"/>
      <c r="G172" s="159"/>
      <c r="H172" s="104"/>
      <c r="I172" s="105"/>
      <c r="J172" s="104"/>
      <c r="K172" s="104"/>
      <c r="L172" s="104"/>
      <c r="M172" s="104"/>
      <c r="N172" s="104"/>
      <c r="O172" s="104"/>
      <c r="P172" s="104"/>
      <c r="Q172" s="104"/>
      <c r="R172" s="104"/>
      <c r="S172" s="104"/>
      <c r="T172" s="104"/>
      <c r="U172" s="104"/>
      <c r="V172" s="104"/>
      <c r="W172" s="104"/>
      <c r="X172" s="104"/>
      <c r="Y172" s="104"/>
    </row>
    <row r="173" spans="1:25">
      <c r="A173" s="58" t="s">
        <v>5557</v>
      </c>
      <c r="B173" s="167" t="s">
        <v>5558</v>
      </c>
      <c r="C173" s="168">
        <v>1012.2043</v>
      </c>
      <c r="D173" s="69">
        <v>1011.6343000000001</v>
      </c>
      <c r="E173" s="104"/>
      <c r="F173" s="158"/>
      <c r="G173" s="159"/>
      <c r="H173" s="104"/>
      <c r="I173" s="105"/>
      <c r="J173" s="104"/>
      <c r="K173" s="104"/>
      <c r="L173" s="104"/>
      <c r="M173" s="104"/>
      <c r="N173" s="104"/>
      <c r="O173" s="104"/>
      <c r="P173" s="104"/>
      <c r="Q173" s="104"/>
      <c r="R173" s="104"/>
      <c r="S173" s="104"/>
      <c r="T173" s="104"/>
      <c r="U173" s="104"/>
      <c r="V173" s="104"/>
      <c r="W173" s="104"/>
      <c r="X173" s="104"/>
      <c r="Y173" s="104"/>
    </row>
    <row r="174" spans="1:25">
      <c r="A174" s="58" t="s">
        <v>5495</v>
      </c>
      <c r="B174" s="167" t="s">
        <v>5496</v>
      </c>
      <c r="C174" s="168">
        <v>1010.1762</v>
      </c>
      <c r="D174" s="69">
        <v>1010.4756</v>
      </c>
      <c r="E174" s="104"/>
      <c r="F174" s="158"/>
      <c r="G174" s="159"/>
      <c r="H174" s="104"/>
      <c r="I174" s="105"/>
      <c r="J174" s="104"/>
      <c r="K174" s="104"/>
      <c r="L174" s="104"/>
      <c r="M174" s="104"/>
      <c r="N174" s="104"/>
      <c r="O174" s="104"/>
      <c r="P174" s="104"/>
      <c r="Q174" s="104"/>
      <c r="R174" s="104"/>
      <c r="S174" s="104"/>
      <c r="T174" s="104"/>
      <c r="U174" s="104"/>
      <c r="V174" s="104"/>
      <c r="W174" s="104"/>
      <c r="X174" s="104"/>
      <c r="Y174" s="104"/>
    </row>
    <row r="175" spans="1:25">
      <c r="A175" s="102"/>
      <c r="B175" s="103"/>
      <c r="C175" s="169"/>
      <c r="D175" s="169"/>
      <c r="E175" s="104"/>
      <c r="F175" s="104"/>
      <c r="G175" s="104"/>
      <c r="H175" s="104"/>
      <c r="I175" s="105"/>
      <c r="J175" s="104"/>
      <c r="K175" s="104"/>
      <c r="L175" s="104"/>
      <c r="M175" s="104"/>
      <c r="N175" s="104"/>
      <c r="O175" s="104"/>
      <c r="P175" s="104"/>
      <c r="Q175" s="104"/>
      <c r="R175" s="104"/>
      <c r="S175" s="104"/>
      <c r="T175" s="104"/>
      <c r="U175" s="104"/>
      <c r="V175" s="104"/>
      <c r="W175" s="104"/>
      <c r="X175" s="104"/>
      <c r="Y175" s="104"/>
    </row>
    <row r="176" spans="1:25">
      <c r="A176" s="102"/>
      <c r="B176" s="103" t="s">
        <v>5559</v>
      </c>
      <c r="C176" s="104"/>
      <c r="D176" s="104"/>
      <c r="E176" s="104"/>
      <c r="F176" s="104"/>
      <c r="G176" s="104"/>
      <c r="H176" s="104"/>
      <c r="I176" s="105"/>
      <c r="J176" s="104"/>
      <c r="K176" s="104"/>
      <c r="L176" s="104"/>
      <c r="M176" s="104"/>
      <c r="N176" s="104"/>
      <c r="O176" s="104"/>
      <c r="P176" s="104"/>
      <c r="Q176" s="104"/>
      <c r="R176" s="104"/>
      <c r="S176" s="104"/>
      <c r="T176" s="104"/>
      <c r="U176" s="104"/>
      <c r="V176" s="104"/>
      <c r="W176" s="104"/>
      <c r="X176" s="104"/>
      <c r="Y176" s="104"/>
    </row>
    <row r="177" spans="1:25">
      <c r="A177" s="102"/>
      <c r="B177" s="166" t="s">
        <v>5471</v>
      </c>
      <c r="C177" s="106" t="s">
        <v>5560</v>
      </c>
      <c r="D177" s="104"/>
      <c r="E177" s="104"/>
      <c r="F177" s="104"/>
      <c r="G177" s="104"/>
      <c r="H177" s="104"/>
      <c r="I177" s="105"/>
      <c r="J177" s="104"/>
      <c r="K177" s="104"/>
      <c r="L177" s="104"/>
      <c r="M177" s="104"/>
      <c r="N177" s="104"/>
      <c r="O177" s="104"/>
      <c r="P177" s="104"/>
      <c r="Q177" s="104"/>
      <c r="R177" s="104"/>
      <c r="S177" s="104"/>
      <c r="T177" s="104"/>
      <c r="U177" s="104"/>
      <c r="V177" s="104"/>
      <c r="W177" s="104"/>
      <c r="X177" s="104"/>
      <c r="Y177" s="104"/>
    </row>
    <row r="178" spans="1:25">
      <c r="A178" s="102"/>
      <c r="B178" s="167" t="s">
        <v>5610</v>
      </c>
      <c r="C178" s="60">
        <v>4.9655521</v>
      </c>
      <c r="D178" s="104"/>
      <c r="E178" s="104"/>
      <c r="F178" s="104"/>
      <c r="G178" s="104"/>
      <c r="H178" s="104"/>
      <c r="I178" s="105"/>
      <c r="J178" s="104"/>
      <c r="K178" s="104"/>
      <c r="L178" s="104"/>
      <c r="M178" s="104"/>
      <c r="N178" s="104"/>
      <c r="O178" s="104"/>
      <c r="P178" s="104"/>
      <c r="Q178" s="104"/>
      <c r="R178" s="104"/>
      <c r="S178" s="104"/>
      <c r="T178" s="104"/>
      <c r="U178" s="104"/>
      <c r="V178" s="104"/>
      <c r="W178" s="104"/>
      <c r="X178" s="104"/>
      <c r="Y178" s="104"/>
    </row>
    <row r="179" spans="1:25">
      <c r="A179" s="102"/>
      <c r="B179" s="167" t="s">
        <v>5611</v>
      </c>
      <c r="C179" s="60">
        <v>4.1554722499999999</v>
      </c>
      <c r="D179" s="104"/>
      <c r="E179" s="104"/>
      <c r="F179" s="104"/>
      <c r="G179" s="104"/>
      <c r="H179" s="104"/>
      <c r="I179" s="105"/>
      <c r="J179" s="104"/>
      <c r="K179" s="104"/>
      <c r="L179" s="104"/>
      <c r="M179" s="104"/>
      <c r="N179" s="104"/>
      <c r="O179" s="104"/>
      <c r="P179" s="104"/>
      <c r="Q179" s="104"/>
      <c r="R179" s="104"/>
      <c r="S179" s="104"/>
      <c r="T179" s="104"/>
      <c r="U179" s="104"/>
      <c r="V179" s="104"/>
      <c r="W179" s="104"/>
      <c r="X179" s="104"/>
      <c r="Y179" s="104"/>
    </row>
    <row r="180" spans="1:25">
      <c r="A180" s="102"/>
      <c r="B180" s="167" t="s">
        <v>5609</v>
      </c>
      <c r="C180" s="60">
        <v>4.4381122799999986</v>
      </c>
      <c r="D180" s="104"/>
      <c r="E180" s="104"/>
      <c r="F180" s="104"/>
      <c r="G180" s="104"/>
      <c r="H180" s="104"/>
      <c r="I180" s="105"/>
      <c r="J180" s="104"/>
      <c r="K180" s="104"/>
      <c r="L180" s="104"/>
      <c r="M180" s="104"/>
      <c r="N180" s="104"/>
      <c r="O180" s="104"/>
      <c r="P180" s="104"/>
      <c r="Q180" s="104"/>
      <c r="R180" s="104"/>
      <c r="S180" s="104"/>
      <c r="T180" s="104"/>
      <c r="U180" s="104"/>
      <c r="V180" s="104"/>
      <c r="W180" s="104"/>
      <c r="X180" s="104"/>
      <c r="Y180" s="104"/>
    </row>
    <row r="181" spans="1:25">
      <c r="A181" s="102"/>
      <c r="B181" s="167" t="s">
        <v>5555</v>
      </c>
      <c r="C181" s="60">
        <v>4.9672696200000006</v>
      </c>
      <c r="D181" s="104"/>
      <c r="E181" s="104"/>
      <c r="F181" s="104"/>
      <c r="G181" s="104"/>
      <c r="H181" s="104"/>
      <c r="I181" s="105"/>
      <c r="J181" s="104"/>
      <c r="K181" s="104"/>
      <c r="L181" s="104"/>
      <c r="M181" s="104"/>
      <c r="N181" s="104"/>
      <c r="O181" s="104"/>
      <c r="P181" s="104"/>
      <c r="Q181" s="104"/>
      <c r="R181" s="104"/>
      <c r="S181" s="104"/>
      <c r="T181" s="104"/>
      <c r="U181" s="104"/>
      <c r="V181" s="104"/>
      <c r="W181" s="104"/>
      <c r="X181" s="104"/>
      <c r="Y181" s="104"/>
    </row>
    <row r="182" spans="1:25">
      <c r="A182" s="102"/>
      <c r="B182" s="167" t="s">
        <v>5486</v>
      </c>
      <c r="C182" s="60">
        <v>4.15409367</v>
      </c>
      <c r="D182" s="104"/>
      <c r="E182" s="104"/>
      <c r="F182" s="104"/>
      <c r="G182" s="104"/>
      <c r="H182" s="104"/>
      <c r="I182" s="105"/>
      <c r="J182" s="104"/>
      <c r="K182" s="104"/>
      <c r="L182" s="104"/>
      <c r="M182" s="104"/>
      <c r="N182" s="104"/>
      <c r="O182" s="104"/>
      <c r="P182" s="104"/>
      <c r="Q182" s="104"/>
      <c r="R182" s="104"/>
      <c r="S182" s="104"/>
      <c r="T182" s="104"/>
      <c r="U182" s="104"/>
      <c r="V182" s="104"/>
      <c r="W182" s="104"/>
      <c r="X182" s="104"/>
      <c r="Y182" s="104"/>
    </row>
    <row r="183" spans="1:25">
      <c r="A183" s="102"/>
      <c r="B183" s="167" t="s">
        <v>5553</v>
      </c>
      <c r="C183" s="60">
        <v>4.4408027900000002</v>
      </c>
      <c r="D183" s="104"/>
      <c r="E183" s="104"/>
      <c r="F183" s="104"/>
      <c r="G183" s="104"/>
      <c r="H183" s="104"/>
      <c r="I183" s="105"/>
      <c r="J183" s="104"/>
      <c r="K183" s="104"/>
      <c r="L183" s="104"/>
      <c r="M183" s="104"/>
      <c r="N183" s="104"/>
      <c r="O183" s="104"/>
      <c r="P183" s="104"/>
      <c r="Q183" s="104"/>
      <c r="R183" s="104"/>
      <c r="S183" s="104"/>
      <c r="T183" s="104"/>
      <c r="U183" s="104"/>
      <c r="V183" s="104"/>
      <c r="W183" s="104"/>
      <c r="X183" s="104"/>
      <c r="Y183" s="104"/>
    </row>
    <row r="184" spans="1:25">
      <c r="A184" s="102"/>
      <c r="B184" s="167" t="s">
        <v>5558</v>
      </c>
      <c r="C184" s="60">
        <v>5.3116091299999999</v>
      </c>
      <c r="D184" s="104"/>
      <c r="E184" s="104"/>
      <c r="F184" s="104"/>
      <c r="G184" s="104"/>
      <c r="H184" s="104"/>
      <c r="I184" s="105"/>
      <c r="J184" s="104"/>
      <c r="K184" s="104"/>
      <c r="L184" s="104"/>
      <c r="M184" s="104"/>
      <c r="N184" s="104"/>
      <c r="O184" s="104"/>
      <c r="P184" s="104"/>
      <c r="Q184" s="104"/>
      <c r="R184" s="104"/>
      <c r="S184" s="104"/>
      <c r="T184" s="104"/>
      <c r="U184" s="104"/>
      <c r="V184" s="104"/>
      <c r="W184" s="104"/>
      <c r="X184" s="104"/>
      <c r="Y184" s="104"/>
    </row>
    <row r="185" spans="1:25">
      <c r="A185" s="102"/>
      <c r="B185" s="167" t="s">
        <v>5496</v>
      </c>
      <c r="C185" s="60">
        <v>4.4391468700000001</v>
      </c>
      <c r="D185" s="104"/>
      <c r="E185" s="104"/>
      <c r="F185" s="104"/>
      <c r="G185" s="104"/>
      <c r="H185" s="104"/>
      <c r="I185" s="105"/>
      <c r="J185" s="104"/>
      <c r="K185" s="104"/>
      <c r="L185" s="104"/>
      <c r="M185" s="104"/>
      <c r="N185" s="104"/>
      <c r="O185" s="104"/>
      <c r="P185" s="104"/>
      <c r="Q185" s="104"/>
      <c r="R185" s="104"/>
      <c r="S185" s="104"/>
      <c r="T185" s="104"/>
      <c r="U185" s="104"/>
      <c r="V185" s="104"/>
      <c r="W185" s="104"/>
      <c r="X185" s="104"/>
      <c r="Y185" s="104"/>
    </row>
    <row r="186" spans="1:25">
      <c r="A186" s="102"/>
      <c r="B186" s="167" t="s">
        <v>5556</v>
      </c>
      <c r="C186" s="60">
        <v>4.7431513599999988</v>
      </c>
      <c r="D186" s="104"/>
      <c r="E186" s="104"/>
      <c r="F186" s="104"/>
      <c r="G186" s="104"/>
      <c r="H186" s="104"/>
      <c r="I186" s="105"/>
      <c r="J186" s="104"/>
      <c r="K186" s="104"/>
      <c r="L186" s="104"/>
      <c r="M186" s="104"/>
      <c r="N186" s="104"/>
      <c r="O186" s="104"/>
      <c r="P186" s="104"/>
      <c r="Q186" s="104"/>
      <c r="R186" s="104"/>
      <c r="S186" s="104"/>
      <c r="T186" s="104"/>
      <c r="U186" s="104"/>
      <c r="V186" s="104"/>
      <c r="W186" s="104"/>
      <c r="X186" s="104"/>
      <c r="Y186" s="104"/>
    </row>
    <row r="187" spans="1:25">
      <c r="A187" s="102"/>
      <c r="B187" s="261" t="s">
        <v>5539</v>
      </c>
      <c r="C187" s="262"/>
      <c r="D187" s="262"/>
      <c r="E187" s="104"/>
      <c r="F187" s="104"/>
      <c r="G187" s="104"/>
      <c r="H187" s="104"/>
      <c r="I187" s="105"/>
      <c r="J187" s="104"/>
      <c r="K187" s="104"/>
      <c r="L187" s="104"/>
      <c r="M187" s="104"/>
      <c r="N187" s="104"/>
      <c r="O187" s="104"/>
      <c r="P187" s="104"/>
      <c r="Q187" s="104"/>
      <c r="R187" s="104"/>
      <c r="S187" s="104"/>
      <c r="T187" s="104"/>
      <c r="U187" s="104"/>
      <c r="V187" s="104"/>
      <c r="W187" s="104"/>
      <c r="X187" s="104"/>
      <c r="Y187" s="104"/>
    </row>
    <row r="188" spans="1:25">
      <c r="A188" s="102"/>
      <c r="B188" s="103" t="s">
        <v>5540</v>
      </c>
      <c r="C188" s="104"/>
      <c r="D188" s="104"/>
      <c r="E188" s="104"/>
      <c r="F188" s="104"/>
      <c r="G188" s="104"/>
      <c r="H188" s="104"/>
      <c r="I188" s="105"/>
      <c r="J188" s="104"/>
      <c r="K188" s="104"/>
      <c r="L188" s="104"/>
      <c r="M188" s="104"/>
      <c r="N188" s="104"/>
      <c r="O188" s="104"/>
      <c r="P188" s="104"/>
      <c r="Q188" s="104"/>
      <c r="R188" s="104"/>
      <c r="S188" s="104"/>
      <c r="T188" s="104"/>
      <c r="U188" s="104"/>
      <c r="V188" s="104"/>
      <c r="W188" s="104"/>
      <c r="X188" s="104"/>
      <c r="Y188" s="104"/>
    </row>
    <row r="189" spans="1:25">
      <c r="A189" s="102"/>
      <c r="B189" s="103"/>
      <c r="C189" s="104"/>
      <c r="D189" s="104"/>
      <c r="E189" s="104"/>
      <c r="F189" s="104"/>
      <c r="G189" s="104"/>
      <c r="H189" s="104"/>
      <c r="I189" s="105"/>
      <c r="J189" s="104"/>
      <c r="K189" s="104"/>
      <c r="L189" s="104"/>
      <c r="M189" s="104"/>
      <c r="N189" s="104"/>
      <c r="O189" s="104"/>
      <c r="P189" s="104"/>
      <c r="Q189" s="104"/>
      <c r="R189" s="104"/>
      <c r="S189" s="104"/>
      <c r="T189" s="104"/>
      <c r="U189" s="104"/>
      <c r="V189" s="104"/>
      <c r="W189" s="104"/>
      <c r="X189" s="104"/>
      <c r="Y189" s="104"/>
    </row>
    <row r="190" spans="1:25">
      <c r="A190" s="79"/>
      <c r="B190" s="88" t="s">
        <v>5732</v>
      </c>
      <c r="C190" s="79"/>
      <c r="D190" s="79"/>
      <c r="E190" s="79"/>
      <c r="F190" s="79"/>
      <c r="G190" s="79"/>
      <c r="H190" s="79"/>
      <c r="I190" s="86"/>
    </row>
    <row r="191" spans="1:25">
      <c r="A191" s="87"/>
      <c r="B191" s="80" t="s">
        <v>5685</v>
      </c>
      <c r="C191" s="81"/>
      <c r="D191" s="81"/>
      <c r="E191" s="81"/>
      <c r="F191" s="81"/>
      <c r="G191" s="81"/>
      <c r="H191" s="81"/>
      <c r="I191" s="82"/>
    </row>
    <row r="192" spans="1:25" ht="22.8">
      <c r="A192" s="87"/>
      <c r="B192" s="83" t="s">
        <v>5508</v>
      </c>
      <c r="C192" s="83" t="s">
        <v>5509</v>
      </c>
      <c r="D192" s="84" t="s">
        <v>5510</v>
      </c>
      <c r="E192" s="85" t="s">
        <v>5511</v>
      </c>
      <c r="F192" s="85" t="s">
        <v>5512</v>
      </c>
      <c r="G192" s="79"/>
      <c r="H192" s="79"/>
      <c r="I192" s="86"/>
    </row>
    <row r="193" spans="1:9">
      <c r="A193" s="87"/>
      <c r="B193" s="238" t="s">
        <v>5514</v>
      </c>
      <c r="C193" s="239"/>
      <c r="D193" s="239"/>
      <c r="E193" s="239"/>
      <c r="F193" s="240"/>
      <c r="G193" s="79"/>
      <c r="H193" s="79"/>
      <c r="I193" s="86"/>
    </row>
    <row r="194" spans="1:9">
      <c r="A194" s="87"/>
      <c r="B194" s="88" t="s">
        <v>5515</v>
      </c>
      <c r="C194" s="79"/>
      <c r="D194" s="79"/>
      <c r="E194" s="79"/>
      <c r="F194" s="79"/>
      <c r="G194" s="79"/>
      <c r="H194" s="79"/>
      <c r="I194" s="86"/>
    </row>
    <row r="195" spans="1:9">
      <c r="A195" s="87"/>
      <c r="B195" s="88"/>
      <c r="C195" s="79"/>
      <c r="D195" s="79"/>
      <c r="E195" s="79"/>
      <c r="F195" s="79"/>
      <c r="G195" s="79"/>
      <c r="H195" s="79"/>
      <c r="I195" s="86"/>
    </row>
    <row r="196" spans="1:9">
      <c r="A196" s="87"/>
      <c r="B196" s="88" t="s">
        <v>5516</v>
      </c>
      <c r="C196" s="79"/>
      <c r="D196" s="79"/>
      <c r="E196" s="79"/>
      <c r="F196" s="79"/>
      <c r="G196" s="79"/>
      <c r="H196" s="79"/>
      <c r="I196" s="86"/>
    </row>
    <row r="197" spans="1:9">
      <c r="A197" s="87"/>
      <c r="B197" s="88" t="s">
        <v>5517</v>
      </c>
      <c r="C197" s="116"/>
      <c r="D197" s="79"/>
      <c r="E197" s="79"/>
      <c r="F197" s="79"/>
      <c r="G197" s="79"/>
      <c r="H197" s="79"/>
      <c r="I197" s="86"/>
    </row>
    <row r="198" spans="1:9">
      <c r="A198" s="87"/>
      <c r="B198" s="88" t="s">
        <v>5518</v>
      </c>
      <c r="C198" s="116"/>
      <c r="D198" s="79"/>
      <c r="E198" s="79"/>
      <c r="F198" s="79"/>
      <c r="G198" s="79"/>
      <c r="H198" s="79"/>
      <c r="I198" s="86"/>
    </row>
    <row r="199" spans="1:9">
      <c r="A199" s="87"/>
      <c r="B199" s="88" t="s">
        <v>5595</v>
      </c>
      <c r="C199" s="117"/>
      <c r="D199" s="79"/>
      <c r="E199" s="79"/>
      <c r="F199" s="79"/>
      <c r="G199" s="79"/>
      <c r="H199" s="79"/>
      <c r="I199" s="86"/>
    </row>
    <row r="200" spans="1:9">
      <c r="A200" s="87"/>
      <c r="B200" s="88" t="s">
        <v>5596</v>
      </c>
      <c r="C200" s="117"/>
      <c r="D200" s="79"/>
      <c r="E200" s="79"/>
      <c r="F200" s="79"/>
      <c r="G200" s="79"/>
      <c r="H200" s="79"/>
      <c r="I200" s="86"/>
    </row>
    <row r="201" spans="1:9">
      <c r="A201" s="87"/>
      <c r="B201" s="88" t="s">
        <v>5597</v>
      </c>
      <c r="C201" s="117"/>
      <c r="D201" s="79"/>
      <c r="E201" s="79"/>
      <c r="F201" s="79"/>
      <c r="G201" s="79"/>
      <c r="H201" s="79"/>
      <c r="I201" s="86"/>
    </row>
    <row r="202" spans="1:9">
      <c r="A202" s="87"/>
      <c r="B202" s="88"/>
      <c r="C202" s="79"/>
      <c r="D202" s="79"/>
      <c r="E202" s="79"/>
      <c r="F202" s="79"/>
      <c r="G202" s="79"/>
      <c r="H202" s="79"/>
      <c r="I202" s="86"/>
    </row>
    <row r="203" spans="1:9">
      <c r="A203" s="87"/>
      <c r="B203" s="89" t="s">
        <v>5686</v>
      </c>
      <c r="C203" s="79"/>
      <c r="D203" s="79"/>
      <c r="E203" s="79"/>
      <c r="F203" s="79"/>
      <c r="G203" s="79"/>
      <c r="H203" s="79"/>
      <c r="I203" s="86"/>
    </row>
    <row r="204" spans="1:9" ht="22.8">
      <c r="A204" s="87"/>
      <c r="B204" s="83" t="s">
        <v>5508</v>
      </c>
      <c r="C204" s="83" t="s">
        <v>5509</v>
      </c>
      <c r="D204" s="84" t="s">
        <v>5510</v>
      </c>
      <c r="E204" s="85" t="s">
        <v>5511</v>
      </c>
      <c r="F204" s="85" t="s">
        <v>5512</v>
      </c>
      <c r="G204" s="79"/>
      <c r="H204" s="79"/>
      <c r="I204" s="86"/>
    </row>
    <row r="205" spans="1:9">
      <c r="A205" s="87"/>
      <c r="B205" s="238" t="s">
        <v>5514</v>
      </c>
      <c r="C205" s="239"/>
      <c r="D205" s="239"/>
      <c r="E205" s="239"/>
      <c r="F205" s="240"/>
      <c r="G205" s="79"/>
      <c r="H205" s="79"/>
      <c r="I205" s="86"/>
    </row>
    <row r="206" spans="1:9">
      <c r="A206" s="87"/>
      <c r="B206" s="88" t="s">
        <v>5579</v>
      </c>
      <c r="C206" s="90"/>
      <c r="D206" s="90"/>
      <c r="E206" s="79"/>
      <c r="F206" s="79"/>
      <c r="G206" s="79"/>
      <c r="H206" s="79"/>
      <c r="I206" s="86"/>
    </row>
    <row r="207" spans="1:9">
      <c r="A207" s="87"/>
      <c r="B207" s="88"/>
      <c r="C207" s="90"/>
      <c r="D207" s="90"/>
      <c r="E207" s="79"/>
      <c r="F207" s="79"/>
      <c r="G207" s="79"/>
      <c r="H207" s="79"/>
      <c r="I207" s="86"/>
    </row>
    <row r="208" spans="1:9">
      <c r="A208" s="87"/>
      <c r="B208" s="88" t="s">
        <v>5524</v>
      </c>
      <c r="C208" s="90"/>
      <c r="D208" s="90"/>
      <c r="E208" s="79"/>
      <c r="F208" s="79"/>
      <c r="G208" s="79"/>
      <c r="H208" s="79"/>
      <c r="I208" s="86"/>
    </row>
    <row r="209" spans="1:9">
      <c r="A209" s="87"/>
      <c r="B209" s="88" t="s">
        <v>5517</v>
      </c>
      <c r="C209" s="142"/>
      <c r="D209" s="90"/>
      <c r="E209" s="79"/>
      <c r="F209" s="79"/>
      <c r="G209" s="79"/>
      <c r="H209" s="79"/>
      <c r="I209" s="86"/>
    </row>
    <row r="210" spans="1:9">
      <c r="A210" s="87"/>
      <c r="B210" s="88" t="s">
        <v>5518</v>
      </c>
      <c r="C210" s="142"/>
      <c r="D210" s="90"/>
      <c r="E210" s="79"/>
      <c r="F210" s="79"/>
      <c r="G210" s="79"/>
      <c r="H210" s="79"/>
      <c r="I210" s="86"/>
    </row>
    <row r="211" spans="1:9">
      <c r="A211" s="87"/>
      <c r="B211" s="88" t="s">
        <v>5595</v>
      </c>
      <c r="C211" s="142"/>
      <c r="D211" s="90"/>
      <c r="E211" s="79"/>
      <c r="F211" s="79"/>
      <c r="G211" s="79"/>
      <c r="H211" s="79"/>
      <c r="I211" s="86"/>
    </row>
    <row r="212" spans="1:9">
      <c r="A212" s="87"/>
      <c r="B212" s="88" t="s">
        <v>5596</v>
      </c>
      <c r="C212" s="142"/>
      <c r="D212" s="90"/>
      <c r="E212" s="79"/>
      <c r="F212" s="79"/>
      <c r="G212" s="79"/>
      <c r="H212" s="79"/>
      <c r="I212" s="86"/>
    </row>
    <row r="213" spans="1:9">
      <c r="A213" s="87"/>
      <c r="B213" s="88" t="s">
        <v>5597</v>
      </c>
      <c r="C213" s="142"/>
      <c r="D213" s="90"/>
      <c r="E213" s="79"/>
      <c r="F213" s="79"/>
      <c r="G213" s="79"/>
      <c r="H213" s="79"/>
      <c r="I213" s="86"/>
    </row>
    <row r="214" spans="1:9">
      <c r="A214" s="87"/>
      <c r="B214" s="88"/>
      <c r="C214" s="90"/>
      <c r="D214" s="90"/>
      <c r="E214" s="79"/>
      <c r="F214" s="79"/>
      <c r="G214" s="79"/>
      <c r="H214" s="79"/>
      <c r="I214" s="86"/>
    </row>
    <row r="215" spans="1:9">
      <c r="A215" s="87"/>
      <c r="B215" s="89" t="s">
        <v>5687</v>
      </c>
      <c r="C215" s="90"/>
      <c r="D215" s="90"/>
      <c r="E215" s="79"/>
      <c r="F215" s="79"/>
      <c r="G215" s="79"/>
      <c r="H215" s="79"/>
      <c r="I215" s="86"/>
    </row>
    <row r="216" spans="1:9" ht="22.8">
      <c r="A216" s="87"/>
      <c r="B216" s="83" t="s">
        <v>5508</v>
      </c>
      <c r="C216" s="83" t="s">
        <v>5509</v>
      </c>
      <c r="D216" s="84" t="s">
        <v>5510</v>
      </c>
      <c r="E216" s="85" t="s">
        <v>5511</v>
      </c>
      <c r="F216" s="79"/>
      <c r="G216" s="79"/>
      <c r="H216" s="79"/>
      <c r="I216" s="86"/>
    </row>
    <row r="217" spans="1:9">
      <c r="A217" s="87"/>
      <c r="B217" s="241" t="s">
        <v>5514</v>
      </c>
      <c r="C217" s="241"/>
      <c r="D217" s="241"/>
      <c r="E217" s="241"/>
      <c r="F217" s="79"/>
      <c r="G217" s="79"/>
      <c r="H217" s="79"/>
      <c r="I217" s="86"/>
    </row>
    <row r="218" spans="1:9">
      <c r="A218" s="87"/>
      <c r="B218" s="88" t="s">
        <v>5529</v>
      </c>
      <c r="C218" s="90"/>
      <c r="D218" s="90"/>
      <c r="E218" s="79"/>
      <c r="F218" s="79"/>
      <c r="G218" s="79"/>
      <c r="H218" s="79"/>
      <c r="I218" s="86"/>
    </row>
    <row r="219" spans="1:9">
      <c r="A219" s="87"/>
      <c r="B219" s="88"/>
      <c r="C219" s="90"/>
      <c r="D219" s="90"/>
      <c r="E219" s="79"/>
      <c r="F219" s="79"/>
      <c r="G219" s="79"/>
      <c r="H219" s="79"/>
      <c r="I219" s="86"/>
    </row>
    <row r="220" spans="1:9">
      <c r="A220" s="87"/>
      <c r="B220" s="88" t="s">
        <v>5530</v>
      </c>
      <c r="C220" s="90"/>
      <c r="D220" s="90"/>
      <c r="E220" s="79"/>
      <c r="F220" s="79"/>
      <c r="G220" s="79"/>
      <c r="H220" s="79"/>
      <c r="I220" s="86"/>
    </row>
    <row r="221" spans="1:9">
      <c r="A221" s="87"/>
      <c r="B221" s="88" t="s">
        <v>5531</v>
      </c>
      <c r="C221" s="90"/>
      <c r="D221" s="90"/>
      <c r="E221" s="79"/>
      <c r="F221" s="79"/>
      <c r="G221" s="79"/>
      <c r="H221" s="79"/>
      <c r="I221" s="86"/>
    </row>
    <row r="222" spans="1:9">
      <c r="A222" s="87"/>
      <c r="B222" s="88" t="s">
        <v>5550</v>
      </c>
      <c r="C222" s="90"/>
      <c r="D222" s="90"/>
      <c r="E222" s="79"/>
      <c r="F222" s="79"/>
      <c r="G222" s="79"/>
      <c r="H222" s="79"/>
      <c r="I222" s="86"/>
    </row>
    <row r="223" spans="1:9">
      <c r="A223" s="87"/>
      <c r="B223" s="88" t="s">
        <v>5551</v>
      </c>
      <c r="C223" s="90"/>
      <c r="D223" s="90"/>
      <c r="E223" s="79"/>
      <c r="F223" s="79"/>
      <c r="G223" s="79"/>
      <c r="H223" s="79"/>
      <c r="I223" s="86"/>
    </row>
    <row r="224" spans="1:9">
      <c r="A224" s="87"/>
      <c r="B224" s="88"/>
      <c r="C224" s="90"/>
      <c r="D224" s="90"/>
      <c r="E224" s="79"/>
      <c r="F224" s="79"/>
      <c r="G224" s="79"/>
      <c r="H224" s="79"/>
      <c r="I224" s="86"/>
    </row>
    <row r="225" spans="1:9">
      <c r="A225" s="87"/>
      <c r="B225" s="89" t="s">
        <v>5688</v>
      </c>
      <c r="C225" s="90"/>
      <c r="D225" s="90"/>
      <c r="E225" s="79"/>
      <c r="F225" s="79"/>
      <c r="G225" s="79"/>
      <c r="H225" s="79"/>
      <c r="I225" s="86"/>
    </row>
    <row r="226" spans="1:9" ht="22.8">
      <c r="A226" s="87"/>
      <c r="B226" s="83" t="s">
        <v>5508</v>
      </c>
      <c r="C226" s="83" t="s">
        <v>5535</v>
      </c>
      <c r="D226" s="84" t="s">
        <v>5536</v>
      </c>
      <c r="E226" s="85" t="s">
        <v>5537</v>
      </c>
      <c r="F226" s="85" t="s">
        <v>5538</v>
      </c>
      <c r="G226" s="79"/>
      <c r="H226" s="79"/>
      <c r="I226" s="86"/>
    </row>
    <row r="227" spans="1:9">
      <c r="A227" s="87"/>
      <c r="B227" s="238" t="s">
        <v>5514</v>
      </c>
      <c r="C227" s="239"/>
      <c r="D227" s="239"/>
      <c r="E227" s="239"/>
      <c r="F227" s="240"/>
      <c r="G227" s="79"/>
      <c r="H227" s="79"/>
      <c r="I227" s="86"/>
    </row>
    <row r="228" spans="1:9">
      <c r="A228" s="87"/>
      <c r="B228" s="88" t="s">
        <v>5593</v>
      </c>
      <c r="C228" s="90"/>
      <c r="D228" s="90"/>
      <c r="E228" s="79"/>
      <c r="F228" s="79"/>
      <c r="G228" s="79"/>
      <c r="H228" s="79"/>
      <c r="I228" s="86"/>
    </row>
    <row r="229" spans="1:9">
      <c r="A229" s="87"/>
      <c r="B229" s="88"/>
      <c r="C229" s="90"/>
      <c r="D229" s="90"/>
      <c r="E229" s="79"/>
      <c r="F229" s="79"/>
      <c r="G229" s="79"/>
      <c r="H229" s="79"/>
      <c r="I229" s="86"/>
    </row>
    <row r="230" spans="1:9">
      <c r="A230" s="87"/>
      <c r="B230" s="88" t="s">
        <v>5541</v>
      </c>
      <c r="C230" s="90"/>
      <c r="D230" s="90"/>
      <c r="E230" s="79"/>
      <c r="F230" s="79"/>
      <c r="G230" s="79"/>
      <c r="H230" s="79"/>
      <c r="I230" s="86"/>
    </row>
    <row r="231" spans="1:9">
      <c r="A231" s="87"/>
      <c r="B231" s="88" t="s">
        <v>5531</v>
      </c>
      <c r="C231" s="90"/>
      <c r="D231" s="90"/>
      <c r="E231" s="79"/>
      <c r="F231" s="79"/>
      <c r="G231" s="79"/>
      <c r="H231" s="79"/>
      <c r="I231" s="86"/>
    </row>
    <row r="232" spans="1:9">
      <c r="A232" s="87"/>
      <c r="B232" s="88" t="s">
        <v>5550</v>
      </c>
      <c r="C232" s="90"/>
      <c r="D232" s="90"/>
      <c r="E232" s="79"/>
      <c r="F232" s="79"/>
      <c r="G232" s="79"/>
      <c r="H232" s="79"/>
      <c r="I232" s="86"/>
    </row>
    <row r="233" spans="1:9">
      <c r="A233" s="87"/>
      <c r="B233" s="88" t="s">
        <v>5551</v>
      </c>
      <c r="C233" s="90"/>
      <c r="D233" s="90"/>
      <c r="E233" s="79"/>
      <c r="F233" s="79"/>
      <c r="G233" s="79"/>
      <c r="H233" s="79"/>
      <c r="I233" s="86"/>
    </row>
    <row r="234" spans="1:9">
      <c r="A234" s="87"/>
      <c r="B234" s="88"/>
      <c r="C234" s="90"/>
      <c r="D234" s="90"/>
      <c r="E234" s="79"/>
      <c r="F234" s="79"/>
      <c r="G234" s="79"/>
      <c r="H234" s="79"/>
      <c r="I234" s="86"/>
    </row>
    <row r="235" spans="1:9">
      <c r="A235" s="87"/>
      <c r="B235" s="89" t="s">
        <v>5913</v>
      </c>
      <c r="C235" s="90"/>
      <c r="D235" s="90"/>
      <c r="E235" s="79"/>
      <c r="F235" s="79"/>
      <c r="G235" s="79"/>
      <c r="H235" s="79"/>
      <c r="I235" s="86"/>
    </row>
    <row r="236" spans="1:9">
      <c r="A236" s="87"/>
      <c r="B236" s="130" t="s">
        <v>5584</v>
      </c>
      <c r="C236" s="130" t="s">
        <v>5585</v>
      </c>
      <c r="D236" s="189" t="s">
        <v>5586</v>
      </c>
      <c r="E236" s="189" t="s">
        <v>5587</v>
      </c>
      <c r="F236" s="130" t="s">
        <v>5588</v>
      </c>
      <c r="G236" s="79"/>
      <c r="H236" s="79"/>
      <c r="I236" s="86"/>
    </row>
    <row r="237" spans="1:9">
      <c r="A237" s="87" t="s">
        <v>5733</v>
      </c>
      <c r="B237" s="264" t="s">
        <v>5734</v>
      </c>
      <c r="C237" s="127" t="s">
        <v>5633</v>
      </c>
      <c r="D237" s="128">
        <v>2500</v>
      </c>
      <c r="E237" s="129">
        <v>46266</v>
      </c>
      <c r="F237" s="130" t="s">
        <v>5691</v>
      </c>
      <c r="G237" s="79"/>
      <c r="H237" s="79"/>
      <c r="I237" s="86"/>
    </row>
    <row r="238" spans="1:9">
      <c r="A238" s="87" t="s">
        <v>5735</v>
      </c>
      <c r="B238" s="253"/>
      <c r="C238" s="127" t="s">
        <v>5578</v>
      </c>
      <c r="D238" s="128">
        <v>-2500</v>
      </c>
      <c r="E238" s="129">
        <v>46425</v>
      </c>
      <c r="F238" s="130" t="s">
        <v>5693</v>
      </c>
      <c r="G238" s="79"/>
      <c r="H238" s="79"/>
      <c r="I238" s="86"/>
    </row>
    <row r="239" spans="1:9">
      <c r="A239" s="87" t="s">
        <v>5736</v>
      </c>
      <c r="B239" s="252" t="s">
        <v>5737</v>
      </c>
      <c r="C239" s="127" t="s">
        <v>5633</v>
      </c>
      <c r="D239" s="128">
        <v>10000</v>
      </c>
      <c r="E239" s="129">
        <v>46266</v>
      </c>
      <c r="F239" s="130" t="s">
        <v>5691</v>
      </c>
      <c r="G239" s="79"/>
      <c r="H239" s="79"/>
      <c r="I239" s="86"/>
    </row>
    <row r="240" spans="1:9">
      <c r="A240" s="87" t="s">
        <v>5738</v>
      </c>
      <c r="B240" s="253"/>
      <c r="C240" s="127" t="s">
        <v>5578</v>
      </c>
      <c r="D240" s="128">
        <v>-10000</v>
      </c>
      <c r="E240" s="129">
        <v>46375</v>
      </c>
      <c r="F240" s="130" t="s">
        <v>5693</v>
      </c>
      <c r="G240" s="79"/>
      <c r="H240" s="79"/>
      <c r="I240" s="86"/>
    </row>
    <row r="241" spans="1:9" ht="27" customHeight="1">
      <c r="A241" s="87" t="s">
        <v>5739</v>
      </c>
      <c r="B241" s="252" t="s">
        <v>6082</v>
      </c>
      <c r="C241" s="127" t="s">
        <v>5633</v>
      </c>
      <c r="D241" s="128">
        <v>5000</v>
      </c>
      <c r="E241" s="129">
        <v>46266</v>
      </c>
      <c r="F241" s="130" t="s">
        <v>5691</v>
      </c>
      <c r="G241" s="79"/>
      <c r="H241" s="79"/>
      <c r="I241" s="86"/>
    </row>
    <row r="242" spans="1:9" ht="21.6" customHeight="1">
      <c r="A242" s="87" t="s">
        <v>5740</v>
      </c>
      <c r="B242" s="253"/>
      <c r="C242" s="127" t="s">
        <v>5578</v>
      </c>
      <c r="D242" s="128">
        <v>-5000</v>
      </c>
      <c r="E242" s="129">
        <v>46899</v>
      </c>
      <c r="F242" s="130" t="s">
        <v>5693</v>
      </c>
      <c r="G242" s="79"/>
      <c r="H242" s="79"/>
      <c r="I242" s="86"/>
    </row>
    <row r="243" spans="1:9" ht="33" customHeight="1">
      <c r="A243" s="87" t="s">
        <v>5872</v>
      </c>
      <c r="B243" s="252" t="s">
        <v>6083</v>
      </c>
      <c r="C243" s="127" t="s">
        <v>5633</v>
      </c>
      <c r="D243" s="128">
        <v>10000</v>
      </c>
      <c r="E243" s="129">
        <v>46266</v>
      </c>
      <c r="F243" s="130" t="s">
        <v>5691</v>
      </c>
      <c r="G243" s="79"/>
      <c r="H243" s="79"/>
      <c r="I243" s="86"/>
    </row>
    <row r="244" spans="1:9" ht="30" customHeight="1">
      <c r="A244" s="87" t="s">
        <v>5873</v>
      </c>
      <c r="B244" s="253"/>
      <c r="C244" s="127" t="s">
        <v>5578</v>
      </c>
      <c r="D244" s="128">
        <v>-10000</v>
      </c>
      <c r="E244" s="129">
        <v>46604</v>
      </c>
      <c r="F244" s="130" t="s">
        <v>5693</v>
      </c>
      <c r="G244" s="79"/>
      <c r="H244" s="79"/>
      <c r="I244" s="86"/>
    </row>
    <row r="245" spans="1:9">
      <c r="A245" s="87" t="s">
        <v>5874</v>
      </c>
      <c r="B245" s="252" t="s">
        <v>5875</v>
      </c>
      <c r="C245" s="127" t="s">
        <v>5633</v>
      </c>
      <c r="D245" s="128">
        <v>5000</v>
      </c>
      <c r="E245" s="129">
        <v>46266</v>
      </c>
      <c r="F245" s="130" t="s">
        <v>5691</v>
      </c>
      <c r="G245" s="79"/>
      <c r="H245" s="79"/>
      <c r="I245" s="86"/>
    </row>
    <row r="246" spans="1:9">
      <c r="A246" s="87" t="s">
        <v>5876</v>
      </c>
      <c r="B246" s="253"/>
      <c r="C246" s="127" t="s">
        <v>5578</v>
      </c>
      <c r="D246" s="128">
        <v>-5000</v>
      </c>
      <c r="E246" s="129">
        <v>46605</v>
      </c>
      <c r="F246" s="130" t="s">
        <v>5693</v>
      </c>
      <c r="G246" s="79"/>
      <c r="H246" s="79"/>
      <c r="I246" s="86"/>
    </row>
    <row r="247" spans="1:9" ht="22.5" customHeight="1">
      <c r="A247" s="87" t="s">
        <v>5877</v>
      </c>
      <c r="B247" s="252" t="s">
        <v>5878</v>
      </c>
      <c r="C247" s="127" t="s">
        <v>5633</v>
      </c>
      <c r="D247" s="128">
        <v>5000</v>
      </c>
      <c r="E247" s="129">
        <v>46266</v>
      </c>
      <c r="F247" s="130" t="s">
        <v>5691</v>
      </c>
      <c r="G247" s="79"/>
      <c r="H247" s="79"/>
      <c r="I247" s="86"/>
    </row>
    <row r="248" spans="1:9">
      <c r="A248" s="87" t="s">
        <v>5879</v>
      </c>
      <c r="B248" s="253"/>
      <c r="C248" s="127" t="s">
        <v>5578</v>
      </c>
      <c r="D248" s="128">
        <v>-5000</v>
      </c>
      <c r="E248" s="129">
        <v>46631</v>
      </c>
      <c r="F248" s="130" t="s">
        <v>5693</v>
      </c>
      <c r="G248" s="79"/>
      <c r="H248" s="79"/>
      <c r="I248" s="86"/>
    </row>
    <row r="249" spans="1:9">
      <c r="A249" s="87" t="s">
        <v>5741</v>
      </c>
      <c r="B249" s="252" t="s">
        <v>5880</v>
      </c>
      <c r="C249" s="127" t="s">
        <v>5633</v>
      </c>
      <c r="D249" s="128">
        <v>5000</v>
      </c>
      <c r="E249" s="129">
        <v>46266</v>
      </c>
      <c r="F249" s="130" t="s">
        <v>5691</v>
      </c>
      <c r="G249" s="79"/>
      <c r="H249" s="79"/>
      <c r="I249" s="86"/>
    </row>
    <row r="250" spans="1:9">
      <c r="A250" s="87" t="s">
        <v>5742</v>
      </c>
      <c r="B250" s="253"/>
      <c r="C250" s="127" t="s">
        <v>5578</v>
      </c>
      <c r="D250" s="128">
        <v>-5000</v>
      </c>
      <c r="E250" s="129">
        <v>46275</v>
      </c>
      <c r="F250" s="130" t="s">
        <v>5693</v>
      </c>
      <c r="G250" s="79"/>
      <c r="H250" s="79"/>
      <c r="I250" s="86"/>
    </row>
    <row r="251" spans="1:9">
      <c r="A251" s="87" t="s">
        <v>5743</v>
      </c>
      <c r="B251" s="252" t="s">
        <v>5744</v>
      </c>
      <c r="C251" s="127" t="s">
        <v>5633</v>
      </c>
      <c r="D251" s="128">
        <v>7500</v>
      </c>
      <c r="E251" s="129">
        <v>46266</v>
      </c>
      <c r="F251" s="130" t="s">
        <v>5691</v>
      </c>
      <c r="G251" s="79"/>
      <c r="H251" s="79"/>
      <c r="I251" s="86"/>
    </row>
    <row r="252" spans="1:9">
      <c r="A252" s="87" t="s">
        <v>5745</v>
      </c>
      <c r="B252" s="253"/>
      <c r="C252" s="127" t="s">
        <v>5578</v>
      </c>
      <c r="D252" s="128">
        <v>-7500</v>
      </c>
      <c r="E252" s="129">
        <v>46968</v>
      </c>
      <c r="F252" s="130" t="s">
        <v>5693</v>
      </c>
      <c r="G252" s="79"/>
      <c r="H252" s="79"/>
      <c r="I252" s="86"/>
    </row>
    <row r="253" spans="1:9">
      <c r="A253" s="87" t="s">
        <v>5746</v>
      </c>
      <c r="B253" s="252" t="s">
        <v>5747</v>
      </c>
      <c r="C253" s="127" t="s">
        <v>5633</v>
      </c>
      <c r="D253" s="128">
        <v>5000</v>
      </c>
      <c r="E253" s="129">
        <v>46266</v>
      </c>
      <c r="F253" s="130" t="s">
        <v>5691</v>
      </c>
      <c r="G253" s="79"/>
      <c r="H253" s="79"/>
      <c r="I253" s="86"/>
    </row>
    <row r="254" spans="1:9">
      <c r="A254" s="87" t="s">
        <v>5748</v>
      </c>
      <c r="B254" s="253"/>
      <c r="C254" s="127" t="s">
        <v>5578</v>
      </c>
      <c r="D254" s="128">
        <v>-5000</v>
      </c>
      <c r="E254" s="129">
        <v>46957</v>
      </c>
      <c r="F254" s="130" t="s">
        <v>5693</v>
      </c>
      <c r="G254" s="79"/>
      <c r="H254" s="79"/>
      <c r="I254" s="86"/>
    </row>
    <row r="255" spans="1:9">
      <c r="A255" s="87" t="s">
        <v>5749</v>
      </c>
      <c r="B255" s="252" t="s">
        <v>5750</v>
      </c>
      <c r="C255" s="127" t="s">
        <v>5633</v>
      </c>
      <c r="D255" s="128">
        <v>10000</v>
      </c>
      <c r="E255" s="129">
        <v>46266</v>
      </c>
      <c r="F255" s="130" t="s">
        <v>5691</v>
      </c>
      <c r="G255" s="79"/>
      <c r="H255" s="79"/>
      <c r="I255" s="86"/>
    </row>
    <row r="256" spans="1:9">
      <c r="A256" s="87" t="s">
        <v>5751</v>
      </c>
      <c r="B256" s="253"/>
      <c r="C256" s="127" t="s">
        <v>5578</v>
      </c>
      <c r="D256" s="128">
        <v>-10000</v>
      </c>
      <c r="E256" s="129">
        <v>46570</v>
      </c>
      <c r="F256" s="130" t="s">
        <v>5693</v>
      </c>
      <c r="G256" s="79"/>
      <c r="H256" s="79"/>
      <c r="I256" s="86"/>
    </row>
    <row r="257" spans="1:25">
      <c r="A257" s="87" t="s">
        <v>5752</v>
      </c>
      <c r="B257" s="252" t="s">
        <v>5875</v>
      </c>
      <c r="C257" s="127" t="s">
        <v>5633</v>
      </c>
      <c r="D257" s="128">
        <v>5000</v>
      </c>
      <c r="E257" s="129">
        <v>46266</v>
      </c>
      <c r="F257" s="130" t="s">
        <v>5691</v>
      </c>
      <c r="G257" s="79"/>
      <c r="H257" s="79"/>
      <c r="I257" s="86"/>
    </row>
    <row r="258" spans="1:25">
      <c r="A258" s="87" t="s">
        <v>5753</v>
      </c>
      <c r="B258" s="253"/>
      <c r="C258" s="127" t="s">
        <v>5578</v>
      </c>
      <c r="D258" s="128">
        <v>-5000</v>
      </c>
      <c r="E258" s="129">
        <v>46520</v>
      </c>
      <c r="F258" s="130" t="s">
        <v>5693</v>
      </c>
      <c r="G258" s="79"/>
      <c r="H258" s="79"/>
      <c r="I258" s="86"/>
    </row>
    <row r="259" spans="1:25">
      <c r="A259" s="87" t="s">
        <v>5881</v>
      </c>
      <c r="B259" s="252" t="s">
        <v>5882</v>
      </c>
      <c r="C259" s="127" t="s">
        <v>5633</v>
      </c>
      <c r="D259" s="128">
        <v>4500</v>
      </c>
      <c r="E259" s="129">
        <v>46266</v>
      </c>
      <c r="F259" s="130" t="s">
        <v>5691</v>
      </c>
      <c r="G259" s="79"/>
      <c r="H259" s="79"/>
      <c r="I259" s="86"/>
    </row>
    <row r="260" spans="1:25">
      <c r="A260" s="87" t="s">
        <v>5883</v>
      </c>
      <c r="B260" s="253"/>
      <c r="C260" s="127" t="s">
        <v>5578</v>
      </c>
      <c r="D260" s="128">
        <v>-4500</v>
      </c>
      <c r="E260" s="129">
        <v>46975</v>
      </c>
      <c r="F260" s="130" t="s">
        <v>5693</v>
      </c>
      <c r="G260" s="79"/>
      <c r="H260" s="79"/>
      <c r="I260" s="86"/>
    </row>
    <row r="261" spans="1:25">
      <c r="A261" s="87"/>
      <c r="B261" s="131" t="s">
        <v>5589</v>
      </c>
      <c r="C261" s="132"/>
      <c r="D261" s="133"/>
      <c r="E261" s="134"/>
      <c r="F261" s="132"/>
      <c r="G261" s="79"/>
      <c r="H261" s="79"/>
      <c r="I261" s="86"/>
    </row>
    <row r="262" spans="1:25">
      <c r="A262" s="87"/>
      <c r="B262" s="135" t="s">
        <v>5590</v>
      </c>
      <c r="C262" s="136"/>
      <c r="D262" s="137"/>
      <c r="E262" s="138"/>
      <c r="F262" s="136"/>
      <c r="G262" s="79"/>
      <c r="H262" s="79"/>
      <c r="I262" s="86"/>
    </row>
    <row r="263" spans="1:25">
      <c r="A263" s="87"/>
      <c r="B263" s="135"/>
      <c r="C263" s="136"/>
      <c r="D263" s="137"/>
      <c r="E263" s="138"/>
      <c r="F263" s="136"/>
      <c r="G263" s="79"/>
      <c r="H263" s="79"/>
      <c r="I263" s="86"/>
    </row>
    <row r="264" spans="1:25">
      <c r="A264" s="102"/>
      <c r="B264" s="103" t="s">
        <v>5505</v>
      </c>
      <c r="C264" s="104"/>
      <c r="D264" s="104"/>
      <c r="E264" s="104"/>
      <c r="F264" s="104"/>
      <c r="G264" s="104"/>
      <c r="H264" s="104"/>
      <c r="I264" s="105"/>
      <c r="J264" s="52"/>
      <c r="K264" s="52"/>
      <c r="L264" s="52"/>
      <c r="M264" s="52"/>
      <c r="N264" s="52"/>
      <c r="O264" s="52"/>
      <c r="P264" s="52"/>
      <c r="Q264" s="52"/>
      <c r="R264" s="52"/>
      <c r="S264" s="52"/>
      <c r="T264" s="52"/>
      <c r="U264" s="52"/>
      <c r="V264" s="52"/>
      <c r="W264" s="52"/>
      <c r="X264" s="52"/>
      <c r="Y264" s="52"/>
    </row>
    <row r="265" spans="1:25">
      <c r="A265" s="102"/>
      <c r="B265" s="103" t="s">
        <v>5674</v>
      </c>
      <c r="C265" s="104"/>
      <c r="D265" s="104"/>
      <c r="E265" s="104"/>
      <c r="F265" s="104"/>
      <c r="G265" s="104"/>
      <c r="H265" s="104"/>
      <c r="I265" s="105"/>
      <c r="J265" s="52"/>
      <c r="K265" s="52"/>
      <c r="L265" s="52"/>
      <c r="M265" s="52"/>
      <c r="N265" s="52"/>
      <c r="O265" s="52"/>
      <c r="P265" s="52"/>
      <c r="Q265" s="52"/>
      <c r="R265" s="52"/>
      <c r="S265" s="52"/>
      <c r="T265" s="52"/>
      <c r="U265" s="52"/>
      <c r="V265" s="52"/>
      <c r="W265" s="52"/>
      <c r="X265" s="52"/>
      <c r="Y265" s="52"/>
    </row>
    <row r="266" spans="1:25">
      <c r="A266" s="102"/>
      <c r="B266" s="103" t="s">
        <v>5561</v>
      </c>
      <c r="C266" s="104"/>
      <c r="D266" s="104"/>
      <c r="E266" s="104"/>
      <c r="F266" s="104"/>
      <c r="G266" s="104"/>
      <c r="H266" s="104"/>
      <c r="I266" s="105"/>
      <c r="J266" s="52"/>
      <c r="K266" s="52"/>
      <c r="L266" s="52"/>
      <c r="M266" s="52"/>
      <c r="N266" s="52"/>
      <c r="O266" s="52"/>
      <c r="P266" s="52"/>
      <c r="Q266" s="52"/>
      <c r="R266" s="52"/>
      <c r="S266" s="52"/>
      <c r="T266" s="52"/>
      <c r="U266" s="52"/>
      <c r="V266" s="52"/>
      <c r="W266" s="52"/>
      <c r="X266" s="52"/>
      <c r="Y266" s="52"/>
    </row>
    <row r="267" spans="1:25">
      <c r="A267" s="102"/>
      <c r="B267" s="171" t="s">
        <v>6095</v>
      </c>
      <c r="C267" s="172"/>
      <c r="D267" s="172"/>
      <c r="E267" s="172"/>
      <c r="F267" s="172"/>
      <c r="G267" s="172"/>
      <c r="H267" s="172"/>
      <c r="I267" s="173"/>
      <c r="J267" s="52"/>
      <c r="K267" s="52"/>
      <c r="L267" s="52"/>
      <c r="M267" s="52"/>
      <c r="N267" s="52"/>
      <c r="O267" s="52"/>
      <c r="P267" s="52"/>
      <c r="Q267" s="52"/>
      <c r="R267" s="52"/>
      <c r="S267" s="52"/>
      <c r="T267" s="52"/>
      <c r="U267" s="52"/>
      <c r="V267" s="52"/>
      <c r="W267" s="52"/>
      <c r="X267" s="52"/>
      <c r="Y267" s="52"/>
    </row>
    <row r="268" spans="1:25">
      <c r="A268" s="155"/>
      <c r="B268" s="263"/>
      <c r="C268" s="263"/>
      <c r="D268" s="263"/>
      <c r="E268" s="263"/>
      <c r="F268" s="263"/>
      <c r="G268" s="263"/>
      <c r="H268" s="263"/>
      <c r="I268" s="263"/>
      <c r="J268" s="156"/>
      <c r="K268" s="52"/>
      <c r="L268" s="52"/>
      <c r="M268" s="52"/>
      <c r="N268" s="52"/>
      <c r="O268" s="52"/>
      <c r="P268" s="52"/>
      <c r="Q268" s="52"/>
      <c r="R268" s="52"/>
      <c r="S268" s="52"/>
      <c r="T268" s="52"/>
      <c r="U268" s="52"/>
      <c r="V268" s="52"/>
      <c r="W268" s="52"/>
      <c r="X268" s="52"/>
      <c r="Y268" s="52"/>
    </row>
    <row r="269" spans="1:25" ht="13.2" customHeight="1">
      <c r="A269" s="5"/>
      <c r="B269" s="234"/>
      <c r="C269" s="234"/>
      <c r="D269" s="234"/>
      <c r="E269" s="234"/>
      <c r="F269" s="234"/>
      <c r="G269" s="234"/>
      <c r="H269" s="234"/>
      <c r="I269" s="234"/>
    </row>
    <row r="270" spans="1:25" ht="13.2" customHeight="1">
      <c r="A270" s="5"/>
      <c r="B270" s="5"/>
      <c r="C270" s="235" t="s">
        <v>5316</v>
      </c>
      <c r="D270" s="235"/>
      <c r="E270" s="235"/>
      <c r="F270" s="235"/>
      <c r="G270" s="5"/>
      <c r="H270" s="5"/>
      <c r="I270" s="5"/>
    </row>
    <row r="271" spans="1:25" ht="13.2" customHeight="1">
      <c r="A271" s="5"/>
      <c r="B271" s="38" t="s">
        <v>1761</v>
      </c>
      <c r="C271" s="235" t="s">
        <v>1762</v>
      </c>
      <c r="D271" s="235"/>
      <c r="E271" s="235"/>
      <c r="F271" s="235"/>
      <c r="G271" s="5"/>
      <c r="H271" s="5"/>
      <c r="I271" s="5"/>
    </row>
    <row r="272" spans="1:25" ht="135" customHeight="1">
      <c r="A272" s="5"/>
      <c r="B272" s="39"/>
      <c r="C272" s="236"/>
      <c r="D272" s="236"/>
      <c r="E272" s="5"/>
      <c r="F272" s="5"/>
      <c r="G272" s="5"/>
      <c r="H272" s="5"/>
      <c r="I272" s="5"/>
    </row>
  </sheetData>
  <mergeCells count="25">
    <mergeCell ref="B243:B244"/>
    <mergeCell ref="B245:B246"/>
    <mergeCell ref="B257:B258"/>
    <mergeCell ref="B259:B260"/>
    <mergeCell ref="B247:B248"/>
    <mergeCell ref="B249:B250"/>
    <mergeCell ref="B251:B252"/>
    <mergeCell ref="B253:B254"/>
    <mergeCell ref="B255:B256"/>
    <mergeCell ref="B269:I269"/>
    <mergeCell ref="C270:F270"/>
    <mergeCell ref="C271:F271"/>
    <mergeCell ref="C272:D272"/>
    <mergeCell ref="B156:I156"/>
    <mergeCell ref="B157:I157"/>
    <mergeCell ref="B158:I158"/>
    <mergeCell ref="B187:D187"/>
    <mergeCell ref="B268:I268"/>
    <mergeCell ref="B193:F193"/>
    <mergeCell ref="B205:F205"/>
    <mergeCell ref="B217:E217"/>
    <mergeCell ref="B227:F227"/>
    <mergeCell ref="B237:B238"/>
    <mergeCell ref="B239:B240"/>
    <mergeCell ref="B241:B242"/>
  </mergeCells>
  <hyperlinks>
    <hyperlink ref="A1" location="AxisUltraShorttoShortTermFund" display="AXISTAA" xr:uid="{00000000-0004-0000-5100-000000000000}"/>
    <hyperlink ref="B1" location="AxisUltraShorttoShortTermFund" display="Axis Ultra Short to Short Term Fund" xr:uid="{00000000-0004-0000-5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outlinePr summaryBelow="0"/>
  </sheetPr>
  <dimension ref="A1:Y273"/>
  <sheetViews>
    <sheetView topLeftCell="A241" zoomScaleNormal="100" workbookViewId="0">
      <selection activeCell="B266" sqref="B26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167</v>
      </c>
      <c r="B1" s="4" t="s">
        <v>168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1044798</v>
      </c>
      <c r="F7" s="20">
        <v>15191.3629</v>
      </c>
      <c r="G7" s="21">
        <v>5.8200000000000002E-2</v>
      </c>
      <c r="H7" s="22"/>
      <c r="I7" s="23"/>
    </row>
    <row r="8" spans="1:9" ht="13.2" customHeight="1">
      <c r="A8" s="17" t="s">
        <v>193</v>
      </c>
      <c r="B8" s="18" t="s">
        <v>194</v>
      </c>
      <c r="C8" s="14" t="s">
        <v>195</v>
      </c>
      <c r="D8" s="14" t="s">
        <v>196</v>
      </c>
      <c r="E8" s="19">
        <v>1345257</v>
      </c>
      <c r="F8" s="20">
        <v>9537.8721000000005</v>
      </c>
      <c r="G8" s="21">
        <v>3.6499999999999998E-2</v>
      </c>
      <c r="H8" s="22"/>
      <c r="I8" s="23"/>
    </row>
    <row r="9" spans="1:9" ht="13.2" customHeight="1">
      <c r="A9" s="17" t="s">
        <v>208</v>
      </c>
      <c r="B9" s="18" t="s">
        <v>209</v>
      </c>
      <c r="C9" s="14" t="s">
        <v>210</v>
      </c>
      <c r="D9" s="14" t="s">
        <v>211</v>
      </c>
      <c r="E9" s="19">
        <v>161906</v>
      </c>
      <c r="F9" s="20">
        <v>6548.9358000000002</v>
      </c>
      <c r="G9" s="21">
        <v>2.5100000000000001E-2</v>
      </c>
      <c r="H9" s="22"/>
      <c r="I9" s="23"/>
    </row>
    <row r="10" spans="1:9" ht="13.2" customHeight="1">
      <c r="A10" s="17" t="s">
        <v>219</v>
      </c>
      <c r="B10" s="18" t="s">
        <v>220</v>
      </c>
      <c r="C10" s="14" t="s">
        <v>221</v>
      </c>
      <c r="D10" s="14" t="s">
        <v>196</v>
      </c>
      <c r="E10" s="19">
        <v>449821</v>
      </c>
      <c r="F10" s="20">
        <v>5847.6729999999998</v>
      </c>
      <c r="G10" s="21">
        <v>2.24E-2</v>
      </c>
      <c r="H10" s="22"/>
      <c r="I10" s="23"/>
    </row>
    <row r="11" spans="1:9" ht="13.2" customHeight="1">
      <c r="A11" s="17" t="s">
        <v>204</v>
      </c>
      <c r="B11" s="18" t="s">
        <v>205</v>
      </c>
      <c r="C11" s="14" t="s">
        <v>206</v>
      </c>
      <c r="D11" s="14" t="s">
        <v>207</v>
      </c>
      <c r="E11" s="19">
        <v>313446</v>
      </c>
      <c r="F11" s="20">
        <v>5679.3280999999997</v>
      </c>
      <c r="G11" s="21">
        <v>2.18E-2</v>
      </c>
      <c r="H11" s="22"/>
      <c r="I11" s="23"/>
    </row>
    <row r="12" spans="1:9" ht="13.2" customHeight="1">
      <c r="A12" s="17" t="s">
        <v>200</v>
      </c>
      <c r="B12" s="18" t="s">
        <v>201</v>
      </c>
      <c r="C12" s="14" t="s">
        <v>202</v>
      </c>
      <c r="D12" s="14" t="s">
        <v>203</v>
      </c>
      <c r="E12" s="19">
        <v>428034</v>
      </c>
      <c r="F12" s="20">
        <v>5465.9942000000001</v>
      </c>
      <c r="G12" s="21">
        <v>2.0899999999999998E-2</v>
      </c>
      <c r="H12" s="22"/>
      <c r="I12" s="23"/>
    </row>
    <row r="13" spans="1:9" ht="13.2" customHeight="1">
      <c r="A13" s="17" t="s">
        <v>212</v>
      </c>
      <c r="B13" s="18" t="s">
        <v>213</v>
      </c>
      <c r="C13" s="14" t="s">
        <v>214</v>
      </c>
      <c r="D13" s="14" t="s">
        <v>196</v>
      </c>
      <c r="E13" s="19">
        <v>514247</v>
      </c>
      <c r="F13" s="20">
        <v>5451.0182000000004</v>
      </c>
      <c r="G13" s="21">
        <v>2.0899999999999998E-2</v>
      </c>
      <c r="H13" s="22"/>
      <c r="I13" s="23"/>
    </row>
    <row r="14" spans="1:9" ht="13.2" customHeight="1">
      <c r="A14" s="17" t="s">
        <v>225</v>
      </c>
      <c r="B14" s="18" t="s">
        <v>226</v>
      </c>
      <c r="C14" s="14" t="s">
        <v>227</v>
      </c>
      <c r="D14" s="14" t="s">
        <v>228</v>
      </c>
      <c r="E14" s="19">
        <v>137218</v>
      </c>
      <c r="F14" s="20">
        <v>4503.4948000000004</v>
      </c>
      <c r="G14" s="21">
        <v>1.72E-2</v>
      </c>
      <c r="H14" s="22"/>
      <c r="I14" s="23"/>
    </row>
    <row r="15" spans="1:9" ht="13.2" customHeight="1">
      <c r="A15" s="17" t="s">
        <v>237</v>
      </c>
      <c r="B15" s="18" t="s">
        <v>238</v>
      </c>
      <c r="C15" s="14" t="s">
        <v>239</v>
      </c>
      <c r="D15" s="14" t="s">
        <v>218</v>
      </c>
      <c r="E15" s="19">
        <v>151963</v>
      </c>
      <c r="F15" s="20">
        <v>3646.0482999999999</v>
      </c>
      <c r="G15" s="21">
        <v>1.4E-2</v>
      </c>
      <c r="H15" s="22"/>
      <c r="I15" s="23"/>
    </row>
    <row r="16" spans="1:9" ht="13.2" customHeight="1">
      <c r="A16" s="17" t="s">
        <v>229</v>
      </c>
      <c r="B16" s="18" t="s">
        <v>230</v>
      </c>
      <c r="C16" s="14" t="s">
        <v>231</v>
      </c>
      <c r="D16" s="14" t="s">
        <v>232</v>
      </c>
      <c r="E16" s="19">
        <v>310887</v>
      </c>
      <c r="F16" s="20">
        <v>3286.0756000000001</v>
      </c>
      <c r="G16" s="21">
        <v>1.26E-2</v>
      </c>
      <c r="H16" s="22"/>
      <c r="I16" s="23"/>
    </row>
    <row r="17" spans="1:9" ht="13.2" customHeight="1">
      <c r="A17" s="17" t="s">
        <v>222</v>
      </c>
      <c r="B17" s="18" t="s">
        <v>223</v>
      </c>
      <c r="C17" s="14" t="s">
        <v>224</v>
      </c>
      <c r="D17" s="14" t="s">
        <v>196</v>
      </c>
      <c r="E17" s="19">
        <v>758104</v>
      </c>
      <c r="F17" s="20">
        <v>3179.4881999999998</v>
      </c>
      <c r="G17" s="21">
        <v>1.2200000000000001E-2</v>
      </c>
      <c r="H17" s="22"/>
      <c r="I17" s="23"/>
    </row>
    <row r="18" spans="1:9" ht="13.2" customHeight="1">
      <c r="A18" s="17" t="s">
        <v>2857</v>
      </c>
      <c r="B18" s="18" t="s">
        <v>2858</v>
      </c>
      <c r="C18" s="14" t="s">
        <v>2859</v>
      </c>
      <c r="D18" s="14" t="s">
        <v>313</v>
      </c>
      <c r="E18" s="19">
        <v>1973913</v>
      </c>
      <c r="F18" s="20">
        <v>3099.8330000000001</v>
      </c>
      <c r="G18" s="21">
        <v>1.1900000000000001E-2</v>
      </c>
      <c r="H18" s="22"/>
      <c r="I18" s="23"/>
    </row>
    <row r="19" spans="1:9" ht="13.2" customHeight="1">
      <c r="A19" s="17" t="s">
        <v>244</v>
      </c>
      <c r="B19" s="18" t="s">
        <v>245</v>
      </c>
      <c r="C19" s="14" t="s">
        <v>246</v>
      </c>
      <c r="D19" s="14" t="s">
        <v>247</v>
      </c>
      <c r="E19" s="19">
        <v>60069</v>
      </c>
      <c r="F19" s="20">
        <v>3064.9607000000001</v>
      </c>
      <c r="G19" s="21">
        <v>1.17E-2</v>
      </c>
      <c r="H19" s="22"/>
      <c r="I19" s="23"/>
    </row>
    <row r="20" spans="1:9" ht="13.2" customHeight="1">
      <c r="A20" s="17" t="s">
        <v>374</v>
      </c>
      <c r="B20" s="18" t="s">
        <v>375</v>
      </c>
      <c r="C20" s="14" t="s">
        <v>376</v>
      </c>
      <c r="D20" s="14" t="s">
        <v>377</v>
      </c>
      <c r="E20" s="19">
        <v>173581</v>
      </c>
      <c r="F20" s="20">
        <v>3021.1772999999998</v>
      </c>
      <c r="G20" s="21">
        <v>1.1599999999999999E-2</v>
      </c>
      <c r="H20" s="22"/>
      <c r="I20" s="23"/>
    </row>
    <row r="21" spans="1:9" ht="13.2" customHeight="1">
      <c r="A21" s="17" t="s">
        <v>2981</v>
      </c>
      <c r="B21" s="18" t="s">
        <v>2982</v>
      </c>
      <c r="C21" s="14" t="s">
        <v>2983</v>
      </c>
      <c r="D21" s="14" t="s">
        <v>535</v>
      </c>
      <c r="E21" s="19">
        <v>661000</v>
      </c>
      <c r="F21" s="20">
        <v>2898.3528000000001</v>
      </c>
      <c r="G21" s="21">
        <v>1.11E-2</v>
      </c>
      <c r="H21" s="22"/>
      <c r="I21" s="23"/>
    </row>
    <row r="22" spans="1:9" ht="13.2" customHeight="1">
      <c r="A22" s="17" t="s">
        <v>1796</v>
      </c>
      <c r="B22" s="18" t="s">
        <v>1797</v>
      </c>
      <c r="C22" s="14" t="s">
        <v>1798</v>
      </c>
      <c r="D22" s="14" t="s">
        <v>431</v>
      </c>
      <c r="E22" s="19">
        <v>365870</v>
      </c>
      <c r="F22" s="20">
        <v>2842.8099000000002</v>
      </c>
      <c r="G22" s="21">
        <v>1.09E-2</v>
      </c>
      <c r="H22" s="22"/>
      <c r="I22" s="23"/>
    </row>
    <row r="23" spans="1:9" ht="13.2" customHeight="1">
      <c r="A23" s="17" t="s">
        <v>578</v>
      </c>
      <c r="B23" s="18" t="s">
        <v>579</v>
      </c>
      <c r="C23" s="14" t="s">
        <v>580</v>
      </c>
      <c r="D23" s="14" t="s">
        <v>243</v>
      </c>
      <c r="E23" s="19">
        <v>993319</v>
      </c>
      <c r="F23" s="20">
        <v>2800.1662999999999</v>
      </c>
      <c r="G23" s="21">
        <v>1.0699999999999999E-2</v>
      </c>
      <c r="H23" s="22"/>
      <c r="I23" s="23"/>
    </row>
    <row r="24" spans="1:9" ht="13.2" customHeight="1">
      <c r="A24" s="17" t="s">
        <v>554</v>
      </c>
      <c r="B24" s="18" t="s">
        <v>555</v>
      </c>
      <c r="C24" s="14" t="s">
        <v>556</v>
      </c>
      <c r="D24" s="14" t="s">
        <v>196</v>
      </c>
      <c r="E24" s="19">
        <v>2153093</v>
      </c>
      <c r="F24" s="20">
        <v>2732.2750000000001</v>
      </c>
      <c r="G24" s="21">
        <v>1.0500000000000001E-2</v>
      </c>
      <c r="H24" s="22"/>
      <c r="I24" s="23"/>
    </row>
    <row r="25" spans="1:9" ht="13.2" customHeight="1">
      <c r="A25" s="17" t="s">
        <v>391</v>
      </c>
      <c r="B25" s="18" t="s">
        <v>392</v>
      </c>
      <c r="C25" s="14" t="s">
        <v>393</v>
      </c>
      <c r="D25" s="14" t="s">
        <v>394</v>
      </c>
      <c r="E25" s="19">
        <v>158151</v>
      </c>
      <c r="F25" s="20">
        <v>2715.6107999999999</v>
      </c>
      <c r="G25" s="21">
        <v>1.04E-2</v>
      </c>
      <c r="H25" s="22"/>
      <c r="I25" s="23"/>
    </row>
    <row r="26" spans="1:9" ht="13.2" customHeight="1">
      <c r="A26" s="17" t="s">
        <v>261</v>
      </c>
      <c r="B26" s="18" t="s">
        <v>262</v>
      </c>
      <c r="C26" s="14" t="s">
        <v>263</v>
      </c>
      <c r="D26" s="14" t="s">
        <v>264</v>
      </c>
      <c r="E26" s="19">
        <v>798234</v>
      </c>
      <c r="F26" s="20">
        <v>2613.4180999999999</v>
      </c>
      <c r="G26" s="21">
        <v>0.01</v>
      </c>
      <c r="H26" s="22"/>
      <c r="I26" s="23"/>
    </row>
    <row r="27" spans="1:9" ht="13.2" customHeight="1">
      <c r="A27" s="17" t="s">
        <v>2984</v>
      </c>
      <c r="B27" s="18" t="s">
        <v>2985</v>
      </c>
      <c r="C27" s="14" t="s">
        <v>2986</v>
      </c>
      <c r="D27" s="14" t="s">
        <v>535</v>
      </c>
      <c r="E27" s="19">
        <v>2359816</v>
      </c>
      <c r="F27" s="20">
        <v>2606.8887</v>
      </c>
      <c r="G27" s="21">
        <v>0.01</v>
      </c>
      <c r="H27" s="22"/>
      <c r="I27" s="23"/>
    </row>
    <row r="28" spans="1:9" ht="13.2" customHeight="1">
      <c r="A28" s="17" t="s">
        <v>1113</v>
      </c>
      <c r="B28" s="18" t="s">
        <v>1114</v>
      </c>
      <c r="C28" s="14" t="s">
        <v>1115</v>
      </c>
      <c r="D28" s="14" t="s">
        <v>989</v>
      </c>
      <c r="E28" s="19">
        <v>5063445</v>
      </c>
      <c r="F28" s="20">
        <v>2382.3508999999999</v>
      </c>
      <c r="G28" s="21">
        <v>9.1000000000000004E-3</v>
      </c>
      <c r="H28" s="22"/>
      <c r="I28" s="23"/>
    </row>
    <row r="29" spans="1:9" ht="13.2" customHeight="1">
      <c r="A29" s="17" t="s">
        <v>388</v>
      </c>
      <c r="B29" s="18" t="s">
        <v>389</v>
      </c>
      <c r="C29" s="14" t="s">
        <v>390</v>
      </c>
      <c r="D29" s="14" t="s">
        <v>251</v>
      </c>
      <c r="E29" s="19">
        <v>46481</v>
      </c>
      <c r="F29" s="20">
        <v>2354.7275</v>
      </c>
      <c r="G29" s="21">
        <v>8.9999999999999993E-3</v>
      </c>
      <c r="H29" s="22"/>
      <c r="I29" s="23"/>
    </row>
    <row r="30" spans="1:9" ht="13.2" customHeight="1">
      <c r="A30" s="17" t="s">
        <v>1481</v>
      </c>
      <c r="B30" s="18" t="s">
        <v>1482</v>
      </c>
      <c r="C30" s="14" t="s">
        <v>1483</v>
      </c>
      <c r="D30" s="14" t="s">
        <v>424</v>
      </c>
      <c r="E30" s="19">
        <v>953069</v>
      </c>
      <c r="F30" s="20">
        <v>2234.0889999999999</v>
      </c>
      <c r="G30" s="21">
        <v>8.6E-3</v>
      </c>
      <c r="H30" s="22"/>
      <c r="I30" s="23"/>
    </row>
    <row r="31" spans="1:9" ht="13.2" customHeight="1">
      <c r="A31" s="17" t="s">
        <v>324</v>
      </c>
      <c r="B31" s="18" t="s">
        <v>325</v>
      </c>
      <c r="C31" s="14" t="s">
        <v>326</v>
      </c>
      <c r="D31" s="14" t="s">
        <v>218</v>
      </c>
      <c r="E31" s="19">
        <v>129737</v>
      </c>
      <c r="F31" s="20">
        <v>2112.1183999999998</v>
      </c>
      <c r="G31" s="21">
        <v>8.0999999999999996E-3</v>
      </c>
      <c r="H31" s="22"/>
      <c r="I31" s="23"/>
    </row>
    <row r="32" spans="1:9" ht="13.2" customHeight="1">
      <c r="A32" s="17" t="s">
        <v>911</v>
      </c>
      <c r="B32" s="18" t="s">
        <v>912</v>
      </c>
      <c r="C32" s="14" t="s">
        <v>913</v>
      </c>
      <c r="D32" s="14" t="s">
        <v>247</v>
      </c>
      <c r="E32" s="19">
        <v>27529</v>
      </c>
      <c r="F32" s="20">
        <v>2097.7098000000001</v>
      </c>
      <c r="G32" s="21">
        <v>8.0000000000000002E-3</v>
      </c>
      <c r="H32" s="22"/>
      <c r="I32" s="23"/>
    </row>
    <row r="33" spans="1:9" ht="13.2" customHeight="1">
      <c r="A33" s="17" t="s">
        <v>542</v>
      </c>
      <c r="B33" s="18" t="s">
        <v>543</v>
      </c>
      <c r="C33" s="14" t="s">
        <v>544</v>
      </c>
      <c r="D33" s="14" t="s">
        <v>471</v>
      </c>
      <c r="E33" s="19">
        <v>139672</v>
      </c>
      <c r="F33" s="20">
        <v>2081.1127999999999</v>
      </c>
      <c r="G33" s="21">
        <v>8.0000000000000002E-3</v>
      </c>
      <c r="H33" s="22"/>
      <c r="I33" s="23"/>
    </row>
    <row r="34" spans="1:9" ht="13.2" customHeight="1">
      <c r="A34" s="17" t="s">
        <v>676</v>
      </c>
      <c r="B34" s="18" t="s">
        <v>677</v>
      </c>
      <c r="C34" s="14" t="s">
        <v>678</v>
      </c>
      <c r="D34" s="14" t="s">
        <v>243</v>
      </c>
      <c r="E34" s="19">
        <v>1796881</v>
      </c>
      <c r="F34" s="20">
        <v>1988.0690999999999</v>
      </c>
      <c r="G34" s="21">
        <v>7.6E-3</v>
      </c>
      <c r="H34" s="22"/>
      <c r="I34" s="23"/>
    </row>
    <row r="35" spans="1:9" ht="13.2" customHeight="1">
      <c r="A35" s="17" t="s">
        <v>280</v>
      </c>
      <c r="B35" s="18" t="s">
        <v>281</v>
      </c>
      <c r="C35" s="14" t="s">
        <v>282</v>
      </c>
      <c r="D35" s="14" t="s">
        <v>283</v>
      </c>
      <c r="E35" s="19">
        <v>17326</v>
      </c>
      <c r="F35" s="20">
        <v>1983.827</v>
      </c>
      <c r="G35" s="21">
        <v>7.6E-3</v>
      </c>
      <c r="H35" s="22"/>
      <c r="I35" s="23"/>
    </row>
    <row r="36" spans="1:9" ht="13.2" customHeight="1">
      <c r="A36" s="17" t="s">
        <v>545</v>
      </c>
      <c r="B36" s="18" t="s">
        <v>546</v>
      </c>
      <c r="C36" s="14" t="s">
        <v>547</v>
      </c>
      <c r="D36" s="14" t="s">
        <v>411</v>
      </c>
      <c r="E36" s="19">
        <v>225358</v>
      </c>
      <c r="F36" s="20">
        <v>1847.9356</v>
      </c>
      <c r="G36" s="21">
        <v>7.1000000000000004E-3</v>
      </c>
      <c r="H36" s="22"/>
      <c r="I36" s="23"/>
    </row>
    <row r="37" spans="1:9" ht="13.2" customHeight="1">
      <c r="A37" s="17" t="s">
        <v>1799</v>
      </c>
      <c r="B37" s="18" t="s">
        <v>1800</v>
      </c>
      <c r="C37" s="14" t="s">
        <v>1801</v>
      </c>
      <c r="D37" s="14" t="s">
        <v>276</v>
      </c>
      <c r="E37" s="19">
        <v>419066</v>
      </c>
      <c r="F37" s="20">
        <v>1823.5657000000001</v>
      </c>
      <c r="G37" s="21">
        <v>7.0000000000000001E-3</v>
      </c>
      <c r="H37" s="22"/>
      <c r="I37" s="23"/>
    </row>
    <row r="38" spans="1:9" ht="13.2" customHeight="1">
      <c r="A38" s="17" t="s">
        <v>408</v>
      </c>
      <c r="B38" s="18" t="s">
        <v>409</v>
      </c>
      <c r="C38" s="14" t="s">
        <v>410</v>
      </c>
      <c r="D38" s="14" t="s">
        <v>411</v>
      </c>
      <c r="E38" s="19">
        <v>173287</v>
      </c>
      <c r="F38" s="20">
        <v>1797.8525999999999</v>
      </c>
      <c r="G38" s="21">
        <v>6.8999999999999999E-3</v>
      </c>
      <c r="H38" s="22"/>
      <c r="I38" s="23"/>
    </row>
    <row r="39" spans="1:9" ht="13.2" customHeight="1">
      <c r="A39" s="17" t="s">
        <v>2446</v>
      </c>
      <c r="B39" s="18" t="s">
        <v>2447</v>
      </c>
      <c r="C39" s="14" t="s">
        <v>2448</v>
      </c>
      <c r="D39" s="14" t="s">
        <v>232</v>
      </c>
      <c r="E39" s="19">
        <v>1500</v>
      </c>
      <c r="F39" s="20">
        <v>1795.4123</v>
      </c>
      <c r="G39" s="21">
        <v>6.8999999999999999E-3</v>
      </c>
      <c r="H39" s="30" t="s">
        <v>5463</v>
      </c>
      <c r="I39" s="23"/>
    </row>
    <row r="40" spans="1:9" ht="13.2" customHeight="1">
      <c r="A40" s="17" t="s">
        <v>2987</v>
      </c>
      <c r="B40" s="18" t="s">
        <v>2988</v>
      </c>
      <c r="C40" s="14" t="s">
        <v>2989</v>
      </c>
      <c r="D40" s="14" t="s">
        <v>865</v>
      </c>
      <c r="E40" s="19">
        <v>202086</v>
      </c>
      <c r="F40" s="20">
        <v>1769.1619000000001</v>
      </c>
      <c r="G40" s="21">
        <v>6.7999999999999996E-3</v>
      </c>
      <c r="H40" s="30"/>
      <c r="I40" s="23"/>
    </row>
    <row r="41" spans="1:9" ht="13.2" customHeight="1">
      <c r="A41" s="17" t="s">
        <v>327</v>
      </c>
      <c r="B41" s="18" t="s">
        <v>328</v>
      </c>
      <c r="C41" s="14" t="s">
        <v>329</v>
      </c>
      <c r="D41" s="14" t="s">
        <v>228</v>
      </c>
      <c r="E41" s="19">
        <v>40637</v>
      </c>
      <c r="F41" s="20">
        <v>1764.1741</v>
      </c>
      <c r="G41" s="21">
        <v>6.7999999999999996E-3</v>
      </c>
      <c r="H41" s="30"/>
      <c r="I41" s="23"/>
    </row>
    <row r="42" spans="1:9" ht="13.2" customHeight="1">
      <c r="A42" s="17" t="s">
        <v>823</v>
      </c>
      <c r="B42" s="18" t="s">
        <v>824</v>
      </c>
      <c r="C42" s="14" t="s">
        <v>825</v>
      </c>
      <c r="D42" s="14" t="s">
        <v>313</v>
      </c>
      <c r="E42" s="19">
        <v>517696</v>
      </c>
      <c r="F42" s="20">
        <v>1760.1664000000001</v>
      </c>
      <c r="G42" s="21">
        <v>6.7000000000000002E-3</v>
      </c>
      <c r="H42" s="30"/>
      <c r="I42" s="23"/>
    </row>
    <row r="43" spans="1:9" ht="13.2" customHeight="1">
      <c r="A43" s="17" t="s">
        <v>633</v>
      </c>
      <c r="B43" s="18" t="s">
        <v>634</v>
      </c>
      <c r="C43" s="14" t="s">
        <v>635</v>
      </c>
      <c r="D43" s="14" t="s">
        <v>228</v>
      </c>
      <c r="E43" s="19">
        <v>101675</v>
      </c>
      <c r="F43" s="20">
        <v>1746.4715000000001</v>
      </c>
      <c r="G43" s="21">
        <v>6.7000000000000002E-3</v>
      </c>
      <c r="H43" s="30"/>
      <c r="I43" s="23"/>
    </row>
    <row r="44" spans="1:9" ht="13.2" customHeight="1">
      <c r="A44" s="17" t="s">
        <v>596</v>
      </c>
      <c r="B44" s="18" t="s">
        <v>597</v>
      </c>
      <c r="C44" s="14" t="s">
        <v>598</v>
      </c>
      <c r="D44" s="14" t="s">
        <v>384</v>
      </c>
      <c r="E44" s="19">
        <v>213956</v>
      </c>
      <c r="F44" s="20">
        <v>1739.5693000000001</v>
      </c>
      <c r="G44" s="21">
        <v>6.7000000000000002E-3</v>
      </c>
      <c r="H44" s="30"/>
      <c r="I44" s="23"/>
    </row>
    <row r="45" spans="1:9" ht="13.2" customHeight="1">
      <c r="A45" s="17" t="s">
        <v>401</v>
      </c>
      <c r="B45" s="18" t="s">
        <v>402</v>
      </c>
      <c r="C45" s="14" t="s">
        <v>403</v>
      </c>
      <c r="D45" s="14" t="s">
        <v>218</v>
      </c>
      <c r="E45" s="19">
        <v>85314</v>
      </c>
      <c r="F45" s="20">
        <v>1693.7388000000001</v>
      </c>
      <c r="G45" s="21">
        <v>6.4999999999999997E-3</v>
      </c>
      <c r="H45" s="30"/>
      <c r="I45" s="23"/>
    </row>
    <row r="46" spans="1:9" ht="13.2" customHeight="1">
      <c r="A46" s="17" t="s">
        <v>1454</v>
      </c>
      <c r="B46" s="18" t="s">
        <v>1455</v>
      </c>
      <c r="C46" s="14" t="s">
        <v>1456</v>
      </c>
      <c r="D46" s="14" t="s">
        <v>384</v>
      </c>
      <c r="E46" s="19">
        <v>232291</v>
      </c>
      <c r="F46" s="20">
        <v>1655.1895</v>
      </c>
      <c r="G46" s="21">
        <v>6.3E-3</v>
      </c>
      <c r="H46" s="30"/>
      <c r="I46" s="23"/>
    </row>
    <row r="47" spans="1:9" ht="13.2" customHeight="1">
      <c r="A47" s="17" t="s">
        <v>404</v>
      </c>
      <c r="B47" s="18" t="s">
        <v>405</v>
      </c>
      <c r="C47" s="14" t="s">
        <v>406</v>
      </c>
      <c r="D47" s="14" t="s">
        <v>407</v>
      </c>
      <c r="E47" s="19">
        <v>31728</v>
      </c>
      <c r="F47" s="20">
        <v>1619.7144000000001</v>
      </c>
      <c r="G47" s="21">
        <v>6.1999999999999998E-3</v>
      </c>
      <c r="H47" s="30"/>
      <c r="I47" s="23"/>
    </row>
    <row r="48" spans="1:9" ht="13.2" customHeight="1">
      <c r="A48" s="17" t="s">
        <v>345</v>
      </c>
      <c r="B48" s="18" t="s">
        <v>346</v>
      </c>
      <c r="C48" s="14" t="s">
        <v>347</v>
      </c>
      <c r="D48" s="14" t="s">
        <v>272</v>
      </c>
      <c r="E48" s="19">
        <v>33630</v>
      </c>
      <c r="F48" s="20">
        <v>1614.7781</v>
      </c>
      <c r="G48" s="21">
        <v>6.1999999999999998E-3</v>
      </c>
      <c r="H48" s="30"/>
      <c r="I48" s="23"/>
    </row>
    <row r="49" spans="1:9" ht="13.2" customHeight="1">
      <c r="A49" s="17" t="s">
        <v>1620</v>
      </c>
      <c r="B49" s="18" t="s">
        <v>1621</v>
      </c>
      <c r="C49" s="14" t="s">
        <v>1622</v>
      </c>
      <c r="D49" s="14" t="s">
        <v>1623</v>
      </c>
      <c r="E49" s="19">
        <v>71651</v>
      </c>
      <c r="F49" s="20">
        <v>1599.6086</v>
      </c>
      <c r="G49" s="21">
        <v>6.1000000000000004E-3</v>
      </c>
      <c r="H49" s="30"/>
      <c r="I49" s="23"/>
    </row>
    <row r="50" spans="1:9" ht="13.2" customHeight="1">
      <c r="A50" s="17" t="s">
        <v>683</v>
      </c>
      <c r="B50" s="18" t="s">
        <v>684</v>
      </c>
      <c r="C50" s="14" t="s">
        <v>685</v>
      </c>
      <c r="D50" s="14" t="s">
        <v>290</v>
      </c>
      <c r="E50" s="19">
        <v>131211</v>
      </c>
      <c r="F50" s="20">
        <v>1541.7293</v>
      </c>
      <c r="G50" s="21">
        <v>5.8999999999999999E-3</v>
      </c>
      <c r="H50" s="30"/>
      <c r="I50" s="23"/>
    </row>
    <row r="51" spans="1:9" ht="13.2" customHeight="1">
      <c r="A51" s="17" t="s">
        <v>575</v>
      </c>
      <c r="B51" s="18" t="s">
        <v>576</v>
      </c>
      <c r="C51" s="14" t="s">
        <v>577</v>
      </c>
      <c r="D51" s="14" t="s">
        <v>431</v>
      </c>
      <c r="E51" s="19">
        <v>19989</v>
      </c>
      <c r="F51" s="20">
        <v>1526.8598</v>
      </c>
      <c r="G51" s="21">
        <v>5.7999999999999996E-3</v>
      </c>
      <c r="H51" s="30"/>
      <c r="I51" s="23"/>
    </row>
    <row r="52" spans="1:9" ht="13.2" customHeight="1">
      <c r="A52" s="17" t="s">
        <v>658</v>
      </c>
      <c r="B52" s="18" t="s">
        <v>659</v>
      </c>
      <c r="C52" s="14" t="s">
        <v>660</v>
      </c>
      <c r="D52" s="14" t="s">
        <v>228</v>
      </c>
      <c r="E52" s="19">
        <v>69008</v>
      </c>
      <c r="F52" s="20">
        <v>1521.6264000000001</v>
      </c>
      <c r="G52" s="21">
        <v>5.7999999999999996E-3</v>
      </c>
      <c r="H52" s="30"/>
      <c r="I52" s="23"/>
    </row>
    <row r="53" spans="1:9" ht="13.2" customHeight="1">
      <c r="A53" s="17" t="s">
        <v>522</v>
      </c>
      <c r="B53" s="18" t="s">
        <v>523</v>
      </c>
      <c r="C53" s="14" t="s">
        <v>524</v>
      </c>
      <c r="D53" s="14" t="s">
        <v>344</v>
      </c>
      <c r="E53" s="19">
        <v>167345</v>
      </c>
      <c r="F53" s="20">
        <v>1517.6518000000001</v>
      </c>
      <c r="G53" s="21">
        <v>5.7999999999999996E-3</v>
      </c>
      <c r="H53" s="30"/>
      <c r="I53" s="23"/>
    </row>
    <row r="54" spans="1:9" ht="13.2" customHeight="1">
      <c r="A54" s="17" t="s">
        <v>352</v>
      </c>
      <c r="B54" s="18" t="s">
        <v>353</v>
      </c>
      <c r="C54" s="14" t="s">
        <v>354</v>
      </c>
      <c r="D54" s="14" t="s">
        <v>196</v>
      </c>
      <c r="E54" s="19">
        <v>425331</v>
      </c>
      <c r="F54" s="20">
        <v>1517.1557</v>
      </c>
      <c r="G54" s="21">
        <v>5.7999999999999996E-3</v>
      </c>
      <c r="H54" s="30"/>
      <c r="I54" s="23"/>
    </row>
    <row r="55" spans="1:9" ht="13.2" customHeight="1">
      <c r="A55" s="17" t="s">
        <v>670</v>
      </c>
      <c r="B55" s="18" t="s">
        <v>671</v>
      </c>
      <c r="C55" s="14" t="s">
        <v>672</v>
      </c>
      <c r="D55" s="14" t="s">
        <v>251</v>
      </c>
      <c r="E55" s="19">
        <v>28180</v>
      </c>
      <c r="F55" s="20">
        <v>1501.8531</v>
      </c>
      <c r="G55" s="21">
        <v>5.7999999999999996E-3</v>
      </c>
      <c r="H55" s="30"/>
      <c r="I55" s="23"/>
    </row>
    <row r="56" spans="1:9" ht="13.2" customHeight="1">
      <c r="A56" s="17" t="s">
        <v>240</v>
      </c>
      <c r="B56" s="18" t="s">
        <v>241</v>
      </c>
      <c r="C56" s="14" t="s">
        <v>242</v>
      </c>
      <c r="D56" s="14" t="s">
        <v>243</v>
      </c>
      <c r="E56" s="19">
        <v>456118</v>
      </c>
      <c r="F56" s="20">
        <v>1496.5232000000001</v>
      </c>
      <c r="G56" s="21">
        <v>5.7000000000000002E-3</v>
      </c>
      <c r="H56" s="30"/>
      <c r="I56" s="23"/>
    </row>
    <row r="57" spans="1:9" ht="13.2" customHeight="1">
      <c r="A57" s="17" t="s">
        <v>1520</v>
      </c>
      <c r="B57" s="18" t="s">
        <v>1521</v>
      </c>
      <c r="C57" s="14" t="s">
        <v>1522</v>
      </c>
      <c r="D57" s="14" t="s">
        <v>232</v>
      </c>
      <c r="E57" s="19">
        <v>317277</v>
      </c>
      <c r="F57" s="20">
        <v>1485.1736000000001</v>
      </c>
      <c r="G57" s="21">
        <v>5.7000000000000002E-3</v>
      </c>
      <c r="H57" s="30"/>
      <c r="I57" s="23"/>
    </row>
    <row r="58" spans="1:9" ht="13.2" customHeight="1">
      <c r="A58" s="17" t="s">
        <v>421</v>
      </c>
      <c r="B58" s="18" t="s">
        <v>422</v>
      </c>
      <c r="C58" s="14" t="s">
        <v>423</v>
      </c>
      <c r="D58" s="14" t="s">
        <v>424</v>
      </c>
      <c r="E58" s="19">
        <v>197027</v>
      </c>
      <c r="F58" s="20">
        <v>1453.8622</v>
      </c>
      <c r="G58" s="21">
        <v>5.5999999999999999E-3</v>
      </c>
      <c r="H58" s="30"/>
      <c r="I58" s="23"/>
    </row>
    <row r="59" spans="1:9" ht="13.2" customHeight="1">
      <c r="A59" s="17" t="s">
        <v>465</v>
      </c>
      <c r="B59" s="18" t="s">
        <v>466</v>
      </c>
      <c r="C59" s="14" t="s">
        <v>467</v>
      </c>
      <c r="D59" s="14" t="s">
        <v>431</v>
      </c>
      <c r="E59" s="19">
        <v>31676</v>
      </c>
      <c r="F59" s="20">
        <v>1408.0616</v>
      </c>
      <c r="G59" s="21">
        <v>5.4000000000000003E-3</v>
      </c>
      <c r="H59" s="30"/>
      <c r="I59" s="23"/>
    </row>
    <row r="60" spans="1:9" ht="13.2" customHeight="1">
      <c r="A60" s="17" t="s">
        <v>795</v>
      </c>
      <c r="B60" s="18" t="s">
        <v>796</v>
      </c>
      <c r="C60" s="14" t="s">
        <v>797</v>
      </c>
      <c r="D60" s="14" t="s">
        <v>243</v>
      </c>
      <c r="E60" s="19">
        <v>211190</v>
      </c>
      <c r="F60" s="20">
        <v>1398.9226000000001</v>
      </c>
      <c r="G60" s="21">
        <v>5.4000000000000003E-3</v>
      </c>
      <c r="H60" s="30"/>
      <c r="I60" s="23"/>
    </row>
    <row r="61" spans="1:9" ht="13.2" customHeight="1">
      <c r="A61" s="17" t="s">
        <v>248</v>
      </c>
      <c r="B61" s="18" t="s">
        <v>249</v>
      </c>
      <c r="C61" s="14" t="s">
        <v>250</v>
      </c>
      <c r="D61" s="14" t="s">
        <v>251</v>
      </c>
      <c r="E61" s="19">
        <v>70394</v>
      </c>
      <c r="F61" s="20">
        <v>1397.1801</v>
      </c>
      <c r="G61" s="21">
        <v>5.4000000000000003E-3</v>
      </c>
      <c r="H61" s="30"/>
      <c r="I61" s="23"/>
    </row>
    <row r="62" spans="1:9" ht="13.2" customHeight="1">
      <c r="A62" s="17" t="s">
        <v>788</v>
      </c>
      <c r="B62" s="18" t="s">
        <v>789</v>
      </c>
      <c r="C62" s="14" t="s">
        <v>790</v>
      </c>
      <c r="D62" s="14" t="s">
        <v>791</v>
      </c>
      <c r="E62" s="19">
        <v>3830</v>
      </c>
      <c r="F62" s="20">
        <v>1371.14</v>
      </c>
      <c r="G62" s="21">
        <v>5.3E-3</v>
      </c>
      <c r="H62" s="30"/>
      <c r="I62" s="23"/>
    </row>
    <row r="63" spans="1:9" ht="13.2" customHeight="1">
      <c r="A63" s="17" t="s">
        <v>265</v>
      </c>
      <c r="B63" s="18" t="s">
        <v>266</v>
      </c>
      <c r="C63" s="14" t="s">
        <v>267</v>
      </c>
      <c r="D63" s="14" t="s">
        <v>268</v>
      </c>
      <c r="E63" s="19">
        <v>717354</v>
      </c>
      <c r="F63" s="20">
        <v>1322.4421</v>
      </c>
      <c r="G63" s="21">
        <v>5.1000000000000004E-3</v>
      </c>
      <c r="H63" s="30"/>
      <c r="I63" s="23"/>
    </row>
    <row r="64" spans="1:9" ht="13.2" customHeight="1">
      <c r="A64" s="17" t="s">
        <v>277</v>
      </c>
      <c r="B64" s="18" t="s">
        <v>278</v>
      </c>
      <c r="C64" s="14" t="s">
        <v>279</v>
      </c>
      <c r="D64" s="14" t="s">
        <v>218</v>
      </c>
      <c r="E64" s="19">
        <v>100625</v>
      </c>
      <c r="F64" s="20">
        <v>1320.4013</v>
      </c>
      <c r="G64" s="21">
        <v>5.1000000000000004E-3</v>
      </c>
      <c r="H64" s="30"/>
      <c r="I64" s="23"/>
    </row>
    <row r="65" spans="1:9" ht="13.2" customHeight="1">
      <c r="A65" s="17" t="s">
        <v>664</v>
      </c>
      <c r="B65" s="18" t="s">
        <v>665</v>
      </c>
      <c r="C65" s="14" t="s">
        <v>666</v>
      </c>
      <c r="D65" s="14" t="s">
        <v>407</v>
      </c>
      <c r="E65" s="19">
        <v>54321</v>
      </c>
      <c r="F65" s="20">
        <v>1298.8151</v>
      </c>
      <c r="G65" s="21">
        <v>5.0000000000000001E-3</v>
      </c>
      <c r="H65" s="30"/>
      <c r="I65" s="23"/>
    </row>
    <row r="66" spans="1:9" ht="13.2" customHeight="1">
      <c r="A66" s="17" t="s">
        <v>348</v>
      </c>
      <c r="B66" s="18" t="s">
        <v>349</v>
      </c>
      <c r="C66" s="14" t="s">
        <v>350</v>
      </c>
      <c r="D66" s="14" t="s">
        <v>351</v>
      </c>
      <c r="E66" s="19">
        <v>555694</v>
      </c>
      <c r="F66" s="20">
        <v>1288.0987</v>
      </c>
      <c r="G66" s="21">
        <v>4.8999999999999998E-3</v>
      </c>
      <c r="H66" s="30"/>
      <c r="I66" s="23"/>
    </row>
    <row r="67" spans="1:9" ht="13.2" customHeight="1">
      <c r="A67" s="17" t="s">
        <v>438</v>
      </c>
      <c r="B67" s="18" t="s">
        <v>439</v>
      </c>
      <c r="C67" s="14" t="s">
        <v>440</v>
      </c>
      <c r="D67" s="14" t="s">
        <v>323</v>
      </c>
      <c r="E67" s="19">
        <v>24279</v>
      </c>
      <c r="F67" s="20">
        <v>1274.6475</v>
      </c>
      <c r="G67" s="21">
        <v>4.8999999999999998E-3</v>
      </c>
      <c r="H67" s="30"/>
      <c r="I67" s="23"/>
    </row>
    <row r="68" spans="1:9" ht="13.2" customHeight="1">
      <c r="A68" s="17" t="s">
        <v>1805</v>
      </c>
      <c r="B68" s="18" t="s">
        <v>1806</v>
      </c>
      <c r="C68" s="14" t="s">
        <v>1807</v>
      </c>
      <c r="D68" s="14" t="s">
        <v>384</v>
      </c>
      <c r="E68" s="19">
        <v>27541</v>
      </c>
      <c r="F68" s="20">
        <v>1269.4197999999999</v>
      </c>
      <c r="G68" s="21">
        <v>4.8999999999999998E-3</v>
      </c>
      <c r="H68" s="30"/>
      <c r="I68" s="23"/>
    </row>
    <row r="69" spans="1:9" ht="13.2" customHeight="1">
      <c r="A69" s="17" t="s">
        <v>740</v>
      </c>
      <c r="B69" s="18" t="s">
        <v>741</v>
      </c>
      <c r="C69" s="14" t="s">
        <v>742</v>
      </c>
      <c r="D69" s="14" t="s">
        <v>309</v>
      </c>
      <c r="E69" s="19">
        <v>274310</v>
      </c>
      <c r="F69" s="20">
        <v>1251.4022</v>
      </c>
      <c r="G69" s="21">
        <v>4.7999999999999996E-3</v>
      </c>
      <c r="H69" s="30"/>
      <c r="I69" s="23"/>
    </row>
    <row r="70" spans="1:9" ht="13.2" customHeight="1">
      <c r="A70" s="17" t="s">
        <v>704</v>
      </c>
      <c r="B70" s="18" t="s">
        <v>705</v>
      </c>
      <c r="C70" s="14" t="s">
        <v>706</v>
      </c>
      <c r="D70" s="14" t="s">
        <v>276</v>
      </c>
      <c r="E70" s="19">
        <v>210078</v>
      </c>
      <c r="F70" s="20">
        <v>1250.9095</v>
      </c>
      <c r="G70" s="21">
        <v>4.7999999999999996E-3</v>
      </c>
      <c r="H70" s="30"/>
      <c r="I70" s="23"/>
    </row>
    <row r="71" spans="1:9" ht="13.2" customHeight="1">
      <c r="A71" s="17" t="s">
        <v>1393</v>
      </c>
      <c r="B71" s="18" t="s">
        <v>1394</v>
      </c>
      <c r="C71" s="14" t="s">
        <v>1395</v>
      </c>
      <c r="D71" s="14" t="s">
        <v>424</v>
      </c>
      <c r="E71" s="19">
        <v>133392</v>
      </c>
      <c r="F71" s="20">
        <v>1205.797</v>
      </c>
      <c r="G71" s="21">
        <v>4.5999999999999999E-3</v>
      </c>
      <c r="H71" s="30"/>
      <c r="I71" s="23"/>
    </row>
    <row r="72" spans="1:9" ht="13.2" customHeight="1">
      <c r="A72" s="17" t="s">
        <v>1326</v>
      </c>
      <c r="B72" s="18" t="s">
        <v>1327</v>
      </c>
      <c r="C72" s="14" t="s">
        <v>1328</v>
      </c>
      <c r="D72" s="14" t="s">
        <v>232</v>
      </c>
      <c r="E72" s="19">
        <v>86800</v>
      </c>
      <c r="F72" s="20">
        <v>1183.518</v>
      </c>
      <c r="G72" s="21">
        <v>4.4999999999999997E-3</v>
      </c>
      <c r="H72" s="30"/>
      <c r="I72" s="23"/>
    </row>
    <row r="73" spans="1:9" ht="13.2" customHeight="1">
      <c r="A73" s="17" t="s">
        <v>847</v>
      </c>
      <c r="B73" s="18" t="s">
        <v>848</v>
      </c>
      <c r="C73" s="14" t="s">
        <v>849</v>
      </c>
      <c r="D73" s="14" t="s">
        <v>344</v>
      </c>
      <c r="E73" s="19">
        <v>155931</v>
      </c>
      <c r="F73" s="20">
        <v>1178.0587</v>
      </c>
      <c r="G73" s="21">
        <v>4.4999999999999997E-3</v>
      </c>
      <c r="H73" s="30"/>
      <c r="I73" s="23"/>
    </row>
    <row r="74" spans="1:9" ht="13.2" customHeight="1">
      <c r="A74" s="17" t="s">
        <v>1399</v>
      </c>
      <c r="B74" s="18" t="s">
        <v>1400</v>
      </c>
      <c r="C74" s="14" t="s">
        <v>1401</v>
      </c>
      <c r="D74" s="14" t="s">
        <v>251</v>
      </c>
      <c r="E74" s="19">
        <v>61714</v>
      </c>
      <c r="F74" s="20">
        <v>1144.9798000000001</v>
      </c>
      <c r="G74" s="21">
        <v>4.4000000000000003E-3</v>
      </c>
      <c r="H74" s="30"/>
      <c r="I74" s="23"/>
    </row>
    <row r="75" spans="1:9" ht="13.2" customHeight="1">
      <c r="A75" s="17" t="s">
        <v>602</v>
      </c>
      <c r="B75" s="18" t="s">
        <v>603</v>
      </c>
      <c r="C75" s="14" t="s">
        <v>604</v>
      </c>
      <c r="D75" s="14" t="s">
        <v>605</v>
      </c>
      <c r="E75" s="19">
        <v>122500</v>
      </c>
      <c r="F75" s="20">
        <v>1104.0925</v>
      </c>
      <c r="G75" s="21">
        <v>4.1999999999999997E-3</v>
      </c>
      <c r="H75" s="30"/>
      <c r="I75" s="23"/>
    </row>
    <row r="76" spans="1:9" ht="13.2" customHeight="1">
      <c r="A76" s="17" t="s">
        <v>2449</v>
      </c>
      <c r="B76" s="18" t="s">
        <v>2450</v>
      </c>
      <c r="C76" s="14" t="s">
        <v>2451</v>
      </c>
      <c r="D76" s="14" t="s">
        <v>313</v>
      </c>
      <c r="E76" s="19">
        <v>813384</v>
      </c>
      <c r="F76" s="20">
        <v>1085.6235999999999</v>
      </c>
      <c r="G76" s="21">
        <v>4.1999999999999997E-3</v>
      </c>
      <c r="H76" s="30"/>
      <c r="I76" s="23"/>
    </row>
    <row r="77" spans="1:9" ht="13.2" customHeight="1">
      <c r="A77" s="17" t="s">
        <v>810</v>
      </c>
      <c r="B77" s="18" t="s">
        <v>811</v>
      </c>
      <c r="C77" s="14" t="s">
        <v>812</v>
      </c>
      <c r="D77" s="14" t="s">
        <v>283</v>
      </c>
      <c r="E77" s="19">
        <v>21149</v>
      </c>
      <c r="F77" s="20">
        <v>1085.5781999999999</v>
      </c>
      <c r="G77" s="21">
        <v>4.1999999999999997E-3</v>
      </c>
      <c r="H77" s="30"/>
      <c r="I77" s="23"/>
    </row>
    <row r="78" spans="1:9" ht="13.2" customHeight="1">
      <c r="A78" s="17" t="s">
        <v>782</v>
      </c>
      <c r="B78" s="18" t="s">
        <v>783</v>
      </c>
      <c r="C78" s="14" t="s">
        <v>784</v>
      </c>
      <c r="D78" s="14" t="s">
        <v>657</v>
      </c>
      <c r="E78" s="19">
        <v>54745</v>
      </c>
      <c r="F78" s="20">
        <v>1043.385</v>
      </c>
      <c r="G78" s="21">
        <v>4.0000000000000001E-3</v>
      </c>
      <c r="H78" s="30"/>
      <c r="I78" s="23"/>
    </row>
    <row r="79" spans="1:9" ht="13.2" customHeight="1">
      <c r="A79" s="17" t="s">
        <v>378</v>
      </c>
      <c r="B79" s="18" t="s">
        <v>379</v>
      </c>
      <c r="C79" s="14" t="s">
        <v>380</v>
      </c>
      <c r="D79" s="14" t="s">
        <v>344</v>
      </c>
      <c r="E79" s="19">
        <v>100056</v>
      </c>
      <c r="F79" s="20">
        <v>1042.6836000000001</v>
      </c>
      <c r="G79" s="21">
        <v>4.0000000000000001E-3</v>
      </c>
      <c r="H79" s="30"/>
      <c r="I79" s="23"/>
    </row>
    <row r="80" spans="1:9" ht="13.2" customHeight="1">
      <c r="A80" s="17" t="s">
        <v>330</v>
      </c>
      <c r="B80" s="18" t="s">
        <v>331</v>
      </c>
      <c r="C80" s="14" t="s">
        <v>332</v>
      </c>
      <c r="D80" s="14" t="s">
        <v>333</v>
      </c>
      <c r="E80" s="19">
        <v>216983</v>
      </c>
      <c r="F80" s="20">
        <v>1022.2069</v>
      </c>
      <c r="G80" s="21">
        <v>3.8999999999999998E-3</v>
      </c>
      <c r="H80" s="30"/>
      <c r="I80" s="23"/>
    </row>
    <row r="81" spans="1:9" ht="13.2" customHeight="1">
      <c r="A81" s="17" t="s">
        <v>4898</v>
      </c>
      <c r="B81" s="18" t="s">
        <v>4899</v>
      </c>
      <c r="C81" s="14" t="s">
        <v>4900</v>
      </c>
      <c r="D81" s="14" t="s">
        <v>247</v>
      </c>
      <c r="E81" s="19">
        <v>85773</v>
      </c>
      <c r="F81" s="20">
        <v>940.75829999999996</v>
      </c>
      <c r="G81" s="21">
        <v>3.5999999999999999E-3</v>
      </c>
      <c r="H81" s="30"/>
      <c r="I81" s="23"/>
    </row>
    <row r="82" spans="1:9" ht="13.2" customHeight="1">
      <c r="A82" s="17" t="s">
        <v>1811</v>
      </c>
      <c r="B82" s="18" t="s">
        <v>1812</v>
      </c>
      <c r="C82" s="14" t="s">
        <v>1813</v>
      </c>
      <c r="D82" s="14" t="s">
        <v>384</v>
      </c>
      <c r="E82" s="19">
        <v>52400</v>
      </c>
      <c r="F82" s="20">
        <v>772.69039999999995</v>
      </c>
      <c r="G82" s="21">
        <v>3.0000000000000001E-3</v>
      </c>
      <c r="H82" s="30"/>
      <c r="I82" s="23"/>
    </row>
    <row r="83" spans="1:9" ht="13.2" customHeight="1">
      <c r="A83" s="17" t="s">
        <v>853</v>
      </c>
      <c r="B83" s="18" t="s">
        <v>854</v>
      </c>
      <c r="C83" s="14" t="s">
        <v>855</v>
      </c>
      <c r="D83" s="14" t="s">
        <v>657</v>
      </c>
      <c r="E83" s="19">
        <v>29576</v>
      </c>
      <c r="F83" s="20">
        <v>700.95119999999997</v>
      </c>
      <c r="G83" s="21">
        <v>2.7000000000000001E-3</v>
      </c>
      <c r="H83" s="30"/>
      <c r="I83" s="23"/>
    </row>
    <row r="84" spans="1:9" ht="13.2" customHeight="1">
      <c r="A84" s="17" t="s">
        <v>314</v>
      </c>
      <c r="B84" s="18" t="s">
        <v>315</v>
      </c>
      <c r="C84" s="14" t="s">
        <v>316</v>
      </c>
      <c r="D84" s="14" t="s">
        <v>232</v>
      </c>
      <c r="E84" s="19">
        <v>31590</v>
      </c>
      <c r="F84" s="20">
        <v>638.43389999999999</v>
      </c>
      <c r="G84" s="21">
        <v>2.3999999999999998E-3</v>
      </c>
      <c r="H84" s="30"/>
      <c r="I84" s="23"/>
    </row>
    <row r="85" spans="1:9" ht="13.2" customHeight="1">
      <c r="A85" s="17" t="s">
        <v>807</v>
      </c>
      <c r="B85" s="18" t="s">
        <v>808</v>
      </c>
      <c r="C85" s="14" t="s">
        <v>809</v>
      </c>
      <c r="D85" s="14" t="s">
        <v>232</v>
      </c>
      <c r="E85" s="19">
        <v>44647</v>
      </c>
      <c r="F85" s="20">
        <v>512.86009999999999</v>
      </c>
      <c r="G85" s="21">
        <v>2E-3</v>
      </c>
      <c r="H85" s="30"/>
      <c r="I85" s="23"/>
    </row>
    <row r="86" spans="1:9" ht="13.2" customHeight="1">
      <c r="A86" s="17" t="s">
        <v>453</v>
      </c>
      <c r="B86" s="18" t="s">
        <v>454</v>
      </c>
      <c r="C86" s="14" t="s">
        <v>455</v>
      </c>
      <c r="D86" s="14" t="s">
        <v>264</v>
      </c>
      <c r="E86" s="19">
        <v>123231</v>
      </c>
      <c r="F86" s="20">
        <v>427.61160000000001</v>
      </c>
      <c r="G86" s="21">
        <v>1.6000000000000001E-3</v>
      </c>
      <c r="H86" s="30"/>
      <c r="I86" s="23"/>
    </row>
    <row r="87" spans="1:9" ht="13.2" customHeight="1">
      <c r="A87" s="17" t="s">
        <v>215</v>
      </c>
      <c r="B87" s="18" t="s">
        <v>216</v>
      </c>
      <c r="C87" s="14" t="s">
        <v>217</v>
      </c>
      <c r="D87" s="14" t="s">
        <v>218</v>
      </c>
      <c r="E87" s="19">
        <v>23600</v>
      </c>
      <c r="F87" s="20">
        <v>267.57679999999999</v>
      </c>
      <c r="G87" s="21">
        <v>1E-3</v>
      </c>
      <c r="H87" s="30"/>
      <c r="I87" s="23"/>
    </row>
    <row r="88" spans="1:9" ht="13.2" customHeight="1">
      <c r="A88" s="5"/>
      <c r="B88" s="13" t="s">
        <v>1745</v>
      </c>
      <c r="C88" s="14"/>
      <c r="D88" s="14"/>
      <c r="E88" s="14"/>
      <c r="F88" s="24">
        <v>182964.8083</v>
      </c>
      <c r="G88" s="25">
        <v>0.70069999999999999</v>
      </c>
      <c r="H88" s="26"/>
      <c r="I88" s="27"/>
    </row>
    <row r="89" spans="1:9" ht="13.2" customHeight="1">
      <c r="A89" s="5"/>
      <c r="B89" s="28" t="s">
        <v>1746</v>
      </c>
      <c r="C89" s="2"/>
      <c r="D89" s="2"/>
      <c r="E89" s="2"/>
      <c r="F89" s="26" t="s">
        <v>1747</v>
      </c>
      <c r="G89" s="26" t="s">
        <v>1747</v>
      </c>
      <c r="H89" s="26"/>
      <c r="I89" s="27"/>
    </row>
    <row r="90" spans="1:9" ht="13.2" customHeight="1">
      <c r="A90" s="5"/>
      <c r="B90" s="28" t="s">
        <v>1745</v>
      </c>
      <c r="C90" s="2"/>
      <c r="D90" s="2"/>
      <c r="E90" s="2"/>
      <c r="F90" s="26" t="s">
        <v>1747</v>
      </c>
      <c r="G90" s="26" t="s">
        <v>1747</v>
      </c>
      <c r="H90" s="26"/>
      <c r="I90" s="27"/>
    </row>
    <row r="91" spans="1:9" ht="13.2" customHeight="1">
      <c r="A91" s="5"/>
      <c r="B91" s="28" t="s">
        <v>1748</v>
      </c>
      <c r="C91" s="29"/>
      <c r="D91" s="2"/>
      <c r="E91" s="29"/>
      <c r="F91" s="24">
        <v>182964.8083</v>
      </c>
      <c r="G91" s="25">
        <v>0.70069999999999999</v>
      </c>
      <c r="H91" s="26"/>
      <c r="I91" s="27"/>
    </row>
    <row r="92" spans="1:9" ht="13.2" customHeight="1">
      <c r="A92" s="5"/>
      <c r="B92" s="13" t="s">
        <v>1814</v>
      </c>
      <c r="C92" s="14"/>
      <c r="D92" s="14"/>
      <c r="E92" s="14"/>
      <c r="F92" s="14"/>
      <c r="G92" s="14"/>
      <c r="H92" s="15"/>
      <c r="I92" s="16"/>
    </row>
    <row r="93" spans="1:9" ht="13.2" customHeight="1">
      <c r="A93" s="5"/>
      <c r="B93" s="13" t="s">
        <v>2990</v>
      </c>
      <c r="C93" s="14"/>
      <c r="D93" s="14"/>
      <c r="E93" s="14"/>
      <c r="F93" s="5"/>
      <c r="G93" s="15"/>
      <c r="H93" s="15"/>
      <c r="I93" s="16"/>
    </row>
    <row r="94" spans="1:9" ht="13.2" customHeight="1">
      <c r="A94" s="17" t="s">
        <v>3089</v>
      </c>
      <c r="B94" s="18" t="s">
        <v>3090</v>
      </c>
      <c r="C94" s="14"/>
      <c r="D94" s="14"/>
      <c r="E94" s="19">
        <v>-10000</v>
      </c>
      <c r="F94" s="20">
        <v>-130.11000000000001</v>
      </c>
      <c r="G94" s="21">
        <v>-5.0000000000000001E-4</v>
      </c>
      <c r="H94" s="30"/>
      <c r="I94" s="23"/>
    </row>
    <row r="95" spans="1:9" ht="13.2" customHeight="1">
      <c r="A95" s="17" t="s">
        <v>3338</v>
      </c>
      <c r="B95" s="18" t="s">
        <v>3339</v>
      </c>
      <c r="C95" s="14"/>
      <c r="D95" s="14"/>
      <c r="E95" s="19">
        <v>-23600</v>
      </c>
      <c r="F95" s="20">
        <v>-267.97800000000001</v>
      </c>
      <c r="G95" s="21">
        <v>-1E-3</v>
      </c>
      <c r="H95" s="30"/>
      <c r="I95" s="23"/>
    </row>
    <row r="96" spans="1:9" ht="13.2" customHeight="1">
      <c r="A96" s="17" t="s">
        <v>3358</v>
      </c>
      <c r="B96" s="18" t="s">
        <v>3359</v>
      </c>
      <c r="C96" s="14"/>
      <c r="D96" s="14"/>
      <c r="E96" s="19">
        <v>-48000</v>
      </c>
      <c r="F96" s="20">
        <v>-347.32799999999997</v>
      </c>
      <c r="G96" s="21">
        <v>-1.2999999999999999E-3</v>
      </c>
      <c r="H96" s="30"/>
      <c r="I96" s="23"/>
    </row>
    <row r="97" spans="1:9" ht="13.2" customHeight="1">
      <c r="A97" s="17" t="s">
        <v>3063</v>
      </c>
      <c r="B97" s="18" t="s">
        <v>3064</v>
      </c>
      <c r="C97" s="14"/>
      <c r="D97" s="14"/>
      <c r="E97" s="19">
        <v>-275000</v>
      </c>
      <c r="F97" s="20">
        <v>-503.91</v>
      </c>
      <c r="G97" s="21">
        <v>-1.9E-3</v>
      </c>
      <c r="H97" s="30"/>
      <c r="I97" s="23"/>
    </row>
    <row r="98" spans="1:9" ht="13.2" customHeight="1">
      <c r="A98" s="17" t="s">
        <v>3031</v>
      </c>
      <c r="B98" s="18" t="s">
        <v>3032</v>
      </c>
      <c r="C98" s="14"/>
      <c r="D98" s="14"/>
      <c r="E98" s="19">
        <v>-169750</v>
      </c>
      <c r="F98" s="20">
        <v>-548.63199999999995</v>
      </c>
      <c r="G98" s="21">
        <v>-2.0999999999999999E-3</v>
      </c>
      <c r="H98" s="30"/>
      <c r="I98" s="23"/>
    </row>
    <row r="99" spans="1:9" ht="13.2" customHeight="1">
      <c r="A99" s="17" t="s">
        <v>3318</v>
      </c>
      <c r="B99" s="18" t="s">
        <v>3319</v>
      </c>
      <c r="C99" s="14"/>
      <c r="D99" s="14"/>
      <c r="E99" s="19">
        <v>-63000</v>
      </c>
      <c r="F99" s="20">
        <v>-1031.94</v>
      </c>
      <c r="G99" s="21">
        <v>-4.0000000000000001E-3</v>
      </c>
      <c r="H99" s="30"/>
      <c r="I99" s="23"/>
    </row>
    <row r="100" spans="1:9" ht="13.2" customHeight="1">
      <c r="A100" s="17" t="s">
        <v>3346</v>
      </c>
      <c r="B100" s="18" t="s">
        <v>3347</v>
      </c>
      <c r="C100" s="14"/>
      <c r="D100" s="14"/>
      <c r="E100" s="19">
        <v>-122500</v>
      </c>
      <c r="F100" s="20">
        <v>-1114.1375</v>
      </c>
      <c r="G100" s="21">
        <v>-4.3E-3</v>
      </c>
      <c r="H100" s="30"/>
      <c r="I100" s="23"/>
    </row>
    <row r="101" spans="1:9" ht="13.2" customHeight="1">
      <c r="A101" s="17" t="s">
        <v>3045</v>
      </c>
      <c r="B101" s="18" t="s">
        <v>3046</v>
      </c>
      <c r="C101" s="14"/>
      <c r="D101" s="14"/>
      <c r="E101" s="19">
        <v>-123750</v>
      </c>
      <c r="F101" s="20">
        <v>-1324.9912999999999</v>
      </c>
      <c r="G101" s="21">
        <v>-5.1000000000000004E-3</v>
      </c>
      <c r="H101" s="30"/>
      <c r="I101" s="23"/>
    </row>
    <row r="102" spans="1:9" ht="13.2" customHeight="1">
      <c r="A102" s="17" t="s">
        <v>3091</v>
      </c>
      <c r="B102" s="18" t="s">
        <v>3092</v>
      </c>
      <c r="C102" s="14"/>
      <c r="D102" s="14"/>
      <c r="E102" s="19">
        <v>-273000</v>
      </c>
      <c r="F102" s="20">
        <v>-3974.0610000000001</v>
      </c>
      <c r="G102" s="21">
        <v>-1.52E-2</v>
      </c>
      <c r="H102" s="30"/>
      <c r="I102" s="23"/>
    </row>
    <row r="103" spans="1:9" ht="13.2" customHeight="1">
      <c r="A103" s="5"/>
      <c r="B103" s="13" t="s">
        <v>1745</v>
      </c>
      <c r="C103" s="14"/>
      <c r="D103" s="14"/>
      <c r="E103" s="14"/>
      <c r="F103" s="24">
        <v>-9243.0877999999993</v>
      </c>
      <c r="G103" s="25">
        <v>-3.5400000000000001E-2</v>
      </c>
      <c r="H103" s="26"/>
      <c r="I103" s="27"/>
    </row>
    <row r="104" spans="1:9" ht="13.2" customHeight="1">
      <c r="A104" s="5"/>
      <c r="B104" s="13" t="s">
        <v>1815</v>
      </c>
      <c r="C104" s="14"/>
      <c r="D104" s="14"/>
      <c r="E104" s="14"/>
      <c r="F104" s="5"/>
      <c r="G104" s="15"/>
      <c r="H104" s="15"/>
      <c r="I104" s="16"/>
    </row>
    <row r="105" spans="1:9" ht="13.2" customHeight="1">
      <c r="A105" s="17" t="s">
        <v>1816</v>
      </c>
      <c r="B105" s="18" t="s">
        <v>1817</v>
      </c>
      <c r="C105" s="14"/>
      <c r="D105" s="14"/>
      <c r="E105" s="19">
        <v>43160</v>
      </c>
      <c r="F105" s="20">
        <v>129.37209999999999</v>
      </c>
      <c r="G105" s="21">
        <v>5.0000000000000001E-4</v>
      </c>
      <c r="H105" s="30"/>
      <c r="I105" s="23"/>
    </row>
    <row r="106" spans="1:9" ht="13.2" customHeight="1">
      <c r="A106" s="5"/>
      <c r="B106" s="13" t="s">
        <v>1745</v>
      </c>
      <c r="C106" s="14"/>
      <c r="D106" s="14"/>
      <c r="E106" s="14"/>
      <c r="F106" s="24">
        <v>129.37209999999999</v>
      </c>
      <c r="G106" s="25">
        <v>5.0000000000000001E-4</v>
      </c>
      <c r="H106" s="26"/>
      <c r="I106" s="27"/>
    </row>
    <row r="107" spans="1:9" ht="13.2" customHeight="1">
      <c r="A107" s="5"/>
      <c r="B107" s="13" t="s">
        <v>1825</v>
      </c>
      <c r="C107" s="14"/>
      <c r="D107" s="14"/>
      <c r="E107" s="14"/>
      <c r="F107" s="5"/>
      <c r="G107" s="15"/>
      <c r="H107" s="15"/>
      <c r="I107" s="16"/>
    </row>
    <row r="108" spans="1:9" ht="13.2" customHeight="1">
      <c r="A108" s="17" t="s">
        <v>5317</v>
      </c>
      <c r="B108" s="18" t="s">
        <v>3566</v>
      </c>
      <c r="C108" s="14"/>
      <c r="D108" s="14"/>
      <c r="E108" s="19"/>
      <c r="F108" s="20">
        <v>2.1360000000000001</v>
      </c>
      <c r="G108" s="22" t="s">
        <v>1744</v>
      </c>
      <c r="H108" s="30"/>
      <c r="I108" s="23"/>
    </row>
    <row r="109" spans="1:9" ht="13.2" customHeight="1">
      <c r="A109" s="5"/>
      <c r="B109" s="13" t="s">
        <v>1745</v>
      </c>
      <c r="C109" s="14"/>
      <c r="D109" s="14"/>
      <c r="E109" s="14"/>
      <c r="F109" s="24">
        <v>2.1360000000000001</v>
      </c>
      <c r="G109" s="26" t="s">
        <v>1744</v>
      </c>
      <c r="H109" s="26"/>
      <c r="I109" s="27"/>
    </row>
    <row r="110" spans="1:9" ht="13.2" customHeight="1">
      <c r="A110" s="5"/>
      <c r="B110" s="28" t="s">
        <v>1748</v>
      </c>
      <c r="C110" s="29"/>
      <c r="D110" s="2"/>
      <c r="E110" s="29"/>
      <c r="F110" s="24">
        <v>2.1360000000000001</v>
      </c>
      <c r="G110" s="25">
        <v>-3.49E-2</v>
      </c>
      <c r="H110" s="26"/>
      <c r="I110" s="27"/>
    </row>
    <row r="111" spans="1:9" ht="13.2" customHeight="1">
      <c r="A111" s="5"/>
      <c r="B111" s="13" t="s">
        <v>1840</v>
      </c>
      <c r="C111" s="14"/>
      <c r="D111" s="14"/>
      <c r="E111" s="14"/>
      <c r="F111" s="14"/>
      <c r="G111" s="14"/>
      <c r="H111" s="15"/>
      <c r="I111" s="16"/>
    </row>
    <row r="112" spans="1:9" ht="13.2" customHeight="1">
      <c r="A112" s="5"/>
      <c r="B112" s="13" t="s">
        <v>1841</v>
      </c>
      <c r="C112" s="14"/>
      <c r="D112" s="14"/>
      <c r="E112" s="14"/>
      <c r="F112" s="5"/>
      <c r="G112" s="15"/>
      <c r="H112" s="15"/>
      <c r="I112" s="16"/>
    </row>
    <row r="113" spans="1:9" ht="13.2" customHeight="1">
      <c r="A113" s="17" t="s">
        <v>2485</v>
      </c>
      <c r="B113" s="18" t="s">
        <v>2486</v>
      </c>
      <c r="C113" s="14" t="s">
        <v>2487</v>
      </c>
      <c r="D113" s="14" t="s">
        <v>1845</v>
      </c>
      <c r="E113" s="19">
        <v>3000</v>
      </c>
      <c r="F113" s="20">
        <v>3029.4569999999999</v>
      </c>
      <c r="G113" s="21">
        <v>1.1599999999999999E-2</v>
      </c>
      <c r="H113" s="30">
        <v>8.0500000000000002E-2</v>
      </c>
      <c r="I113" s="23"/>
    </row>
    <row r="114" spans="1:9" ht="13.2" customHeight="1">
      <c r="A114" s="17" t="s">
        <v>3574</v>
      </c>
      <c r="B114" s="18" t="s">
        <v>3575</v>
      </c>
      <c r="C114" s="14" t="s">
        <v>3576</v>
      </c>
      <c r="D114" s="14" t="s">
        <v>2494</v>
      </c>
      <c r="E114" s="19">
        <v>3000</v>
      </c>
      <c r="F114" s="20">
        <v>2968.83</v>
      </c>
      <c r="G114" s="21">
        <v>1.14E-2</v>
      </c>
      <c r="H114" s="30">
        <v>9.2299999999999993E-2</v>
      </c>
      <c r="I114" s="23"/>
    </row>
    <row r="115" spans="1:9" ht="13.2" customHeight="1">
      <c r="A115" s="17" t="s">
        <v>2495</v>
      </c>
      <c r="B115" s="18" t="s">
        <v>2496</v>
      </c>
      <c r="C115" s="14" t="s">
        <v>2497</v>
      </c>
      <c r="D115" s="14" t="s">
        <v>2494</v>
      </c>
      <c r="E115" s="19">
        <v>2500</v>
      </c>
      <c r="F115" s="20">
        <v>2485.75</v>
      </c>
      <c r="G115" s="21">
        <v>9.4999999999999998E-3</v>
      </c>
      <c r="H115" s="30">
        <v>9.2174000000000006E-2</v>
      </c>
      <c r="I115" s="23"/>
    </row>
    <row r="116" spans="1:9" ht="13.2" customHeight="1">
      <c r="A116" s="17" t="s">
        <v>2471</v>
      </c>
      <c r="B116" s="18" t="s">
        <v>2472</v>
      </c>
      <c r="C116" s="14" t="s">
        <v>2473</v>
      </c>
      <c r="D116" s="14" t="s">
        <v>2474</v>
      </c>
      <c r="E116" s="19">
        <v>2200</v>
      </c>
      <c r="F116" s="20">
        <v>2327.1864</v>
      </c>
      <c r="G116" s="21">
        <v>8.8999999999999999E-3</v>
      </c>
      <c r="H116" s="30">
        <v>9.4774999999999998E-2</v>
      </c>
      <c r="I116" s="23"/>
    </row>
    <row r="117" spans="1:9" ht="13.2" customHeight="1">
      <c r="A117" s="17" t="s">
        <v>2061</v>
      </c>
      <c r="B117" s="18" t="s">
        <v>2062</v>
      </c>
      <c r="C117" s="14" t="s">
        <v>2063</v>
      </c>
      <c r="D117" s="14" t="s">
        <v>1823</v>
      </c>
      <c r="E117" s="19">
        <v>2000000</v>
      </c>
      <c r="F117" s="20">
        <v>2043.058</v>
      </c>
      <c r="G117" s="21">
        <v>7.7999999999999996E-3</v>
      </c>
      <c r="H117" s="30">
        <v>6.9006999999999999E-2</v>
      </c>
      <c r="I117" s="23"/>
    </row>
    <row r="118" spans="1:9" ht="13.2" customHeight="1">
      <c r="A118" s="17" t="s">
        <v>2464</v>
      </c>
      <c r="B118" s="18" t="s">
        <v>2465</v>
      </c>
      <c r="C118" s="14" t="s">
        <v>2466</v>
      </c>
      <c r="D118" s="14" t="s">
        <v>1823</v>
      </c>
      <c r="E118" s="19">
        <v>1500000</v>
      </c>
      <c r="F118" s="20">
        <v>1520.499</v>
      </c>
      <c r="G118" s="21">
        <v>5.7999999999999996E-3</v>
      </c>
      <c r="H118" s="30">
        <v>6.9823999999999997E-2</v>
      </c>
      <c r="I118" s="23"/>
    </row>
    <row r="119" spans="1:9" ht="13.2" customHeight="1">
      <c r="A119" s="17" t="s">
        <v>3100</v>
      </c>
      <c r="B119" s="18" t="s">
        <v>3101</v>
      </c>
      <c r="C119" s="14" t="s">
        <v>3102</v>
      </c>
      <c r="D119" s="14" t="s">
        <v>3103</v>
      </c>
      <c r="E119" s="19">
        <v>1500</v>
      </c>
      <c r="F119" s="20">
        <v>1497.3734999999999</v>
      </c>
      <c r="G119" s="21">
        <v>5.7000000000000002E-3</v>
      </c>
      <c r="H119" s="30">
        <v>8.7034500000000001E-2</v>
      </c>
      <c r="I119" s="23"/>
    </row>
    <row r="120" spans="1:9" ht="13.2" customHeight="1">
      <c r="A120" s="17" t="s">
        <v>3499</v>
      </c>
      <c r="B120" s="18" t="s">
        <v>3500</v>
      </c>
      <c r="C120" s="14" t="s">
        <v>3501</v>
      </c>
      <c r="D120" s="14" t="s">
        <v>3103</v>
      </c>
      <c r="E120" s="19">
        <v>1000</v>
      </c>
      <c r="F120" s="20">
        <v>1003.687</v>
      </c>
      <c r="G120" s="21">
        <v>3.8E-3</v>
      </c>
      <c r="H120" s="30">
        <v>8.2000000000000003E-2</v>
      </c>
      <c r="I120" s="23"/>
    </row>
    <row r="121" spans="1:9" ht="13.2" customHeight="1">
      <c r="A121" s="17" t="s">
        <v>1859</v>
      </c>
      <c r="B121" s="18" t="s">
        <v>1860</v>
      </c>
      <c r="C121" s="14" t="s">
        <v>1861</v>
      </c>
      <c r="D121" s="14" t="s">
        <v>1845</v>
      </c>
      <c r="E121" s="19">
        <v>1000</v>
      </c>
      <c r="F121" s="20">
        <v>999.81</v>
      </c>
      <c r="G121" s="21">
        <v>3.8E-3</v>
      </c>
      <c r="H121" s="30">
        <v>7.6799999999999993E-2</v>
      </c>
      <c r="I121" s="23"/>
    </row>
    <row r="122" spans="1:9" ht="13.2" customHeight="1">
      <c r="A122" s="17" t="s">
        <v>2491</v>
      </c>
      <c r="B122" s="18" t="s">
        <v>2492</v>
      </c>
      <c r="C122" s="14" t="s">
        <v>2493</v>
      </c>
      <c r="D122" s="14" t="s">
        <v>2494</v>
      </c>
      <c r="E122" s="19">
        <v>1000</v>
      </c>
      <c r="F122" s="20">
        <v>997.42200000000003</v>
      </c>
      <c r="G122" s="21">
        <v>3.8E-3</v>
      </c>
      <c r="H122" s="30">
        <v>9.0723999999999999E-2</v>
      </c>
      <c r="I122" s="23"/>
    </row>
    <row r="123" spans="1:9" ht="13.2" customHeight="1">
      <c r="A123" s="17" t="s">
        <v>3131</v>
      </c>
      <c r="B123" s="18" t="s">
        <v>3132</v>
      </c>
      <c r="C123" s="14" t="s">
        <v>3133</v>
      </c>
      <c r="D123" s="14" t="s">
        <v>2470</v>
      </c>
      <c r="E123" s="19">
        <v>1000</v>
      </c>
      <c r="F123" s="20">
        <v>993.98599999999999</v>
      </c>
      <c r="G123" s="21">
        <v>3.8E-3</v>
      </c>
      <c r="H123" s="30">
        <v>9.6981999999999999E-2</v>
      </c>
      <c r="I123" s="23"/>
    </row>
    <row r="124" spans="1:9" ht="13.2" customHeight="1">
      <c r="A124" s="17" t="s">
        <v>3128</v>
      </c>
      <c r="B124" s="18" t="s">
        <v>3129</v>
      </c>
      <c r="C124" s="14" t="s">
        <v>3130</v>
      </c>
      <c r="D124" s="14" t="s">
        <v>1823</v>
      </c>
      <c r="E124" s="19">
        <v>500000</v>
      </c>
      <c r="F124" s="20">
        <v>508.72149999999999</v>
      </c>
      <c r="G124" s="21">
        <v>1.9E-3</v>
      </c>
      <c r="H124" s="30">
        <v>7.6583999999999999E-2</v>
      </c>
      <c r="I124" s="23"/>
    </row>
    <row r="125" spans="1:9" ht="13.2" customHeight="1">
      <c r="A125" s="17" t="s">
        <v>5318</v>
      </c>
      <c r="B125" s="18" t="s">
        <v>5319</v>
      </c>
      <c r="C125" s="14" t="s">
        <v>5320</v>
      </c>
      <c r="D125" s="14" t="s">
        <v>1845</v>
      </c>
      <c r="E125" s="19">
        <v>500</v>
      </c>
      <c r="F125" s="20">
        <v>507.15550000000002</v>
      </c>
      <c r="G125" s="21">
        <v>1.9E-3</v>
      </c>
      <c r="H125" s="30">
        <v>8.2449999999999996E-2</v>
      </c>
      <c r="I125" s="23"/>
    </row>
    <row r="126" spans="1:9" ht="13.2" customHeight="1">
      <c r="A126" s="17" t="s">
        <v>3502</v>
      </c>
      <c r="B126" s="18" t="s">
        <v>3503</v>
      </c>
      <c r="C126" s="14" t="s">
        <v>3504</v>
      </c>
      <c r="D126" s="14" t="s">
        <v>3505</v>
      </c>
      <c r="E126" s="19">
        <v>500</v>
      </c>
      <c r="F126" s="20">
        <v>501.92950000000002</v>
      </c>
      <c r="G126" s="21">
        <v>1.9E-3</v>
      </c>
      <c r="H126" s="30">
        <v>0.101886</v>
      </c>
      <c r="I126" s="23"/>
    </row>
    <row r="127" spans="1:9" ht="13.2" customHeight="1">
      <c r="A127" s="17" t="s">
        <v>3567</v>
      </c>
      <c r="B127" s="18" t="s">
        <v>3568</v>
      </c>
      <c r="C127" s="14" t="s">
        <v>3569</v>
      </c>
      <c r="D127" s="14" t="s">
        <v>2470</v>
      </c>
      <c r="E127" s="19">
        <v>500</v>
      </c>
      <c r="F127" s="20">
        <v>501.49900000000002</v>
      </c>
      <c r="G127" s="21">
        <v>1.9E-3</v>
      </c>
      <c r="H127" s="30">
        <v>8.5699999999999998E-2</v>
      </c>
      <c r="I127" s="23"/>
    </row>
    <row r="128" spans="1:9" ht="13.2" customHeight="1">
      <c r="A128" s="17" t="s">
        <v>5321</v>
      </c>
      <c r="B128" s="18" t="s">
        <v>5322</v>
      </c>
      <c r="C128" s="14" t="s">
        <v>5323</v>
      </c>
      <c r="D128" s="14" t="s">
        <v>1845</v>
      </c>
      <c r="E128" s="19">
        <v>50</v>
      </c>
      <c r="F128" s="20">
        <v>499.36399999999998</v>
      </c>
      <c r="G128" s="21">
        <v>1.9E-3</v>
      </c>
      <c r="H128" s="30">
        <v>7.8100000000000003E-2</v>
      </c>
      <c r="I128" s="23"/>
    </row>
    <row r="129" spans="1:9" ht="13.2" customHeight="1">
      <c r="A129" s="17" t="s">
        <v>2022</v>
      </c>
      <c r="B129" s="18" t="s">
        <v>2023</v>
      </c>
      <c r="C129" s="14" t="s">
        <v>2024</v>
      </c>
      <c r="D129" s="14" t="s">
        <v>1845</v>
      </c>
      <c r="E129" s="19">
        <v>500</v>
      </c>
      <c r="F129" s="20">
        <v>498.73</v>
      </c>
      <c r="G129" s="21">
        <v>1.9E-3</v>
      </c>
      <c r="H129" s="30">
        <v>7.7899999999999997E-2</v>
      </c>
      <c r="I129" s="23"/>
    </row>
    <row r="130" spans="1:9" ht="13.2" customHeight="1">
      <c r="A130" s="17" t="s">
        <v>2467</v>
      </c>
      <c r="B130" s="18" t="s">
        <v>2468</v>
      </c>
      <c r="C130" s="14" t="s">
        <v>2469</v>
      </c>
      <c r="D130" s="14" t="s">
        <v>2470</v>
      </c>
      <c r="E130" s="19">
        <v>500</v>
      </c>
      <c r="F130" s="20">
        <v>497.548</v>
      </c>
      <c r="G130" s="21">
        <v>1.9E-3</v>
      </c>
      <c r="H130" s="30">
        <v>8.6768999999999999E-2</v>
      </c>
      <c r="I130" s="23"/>
    </row>
    <row r="131" spans="1:9" ht="13.2" customHeight="1">
      <c r="A131" s="17" t="s">
        <v>2475</v>
      </c>
      <c r="B131" s="18" t="s">
        <v>2476</v>
      </c>
      <c r="C131" s="14" t="s">
        <v>2477</v>
      </c>
      <c r="D131" s="14" t="s">
        <v>2478</v>
      </c>
      <c r="E131" s="19">
        <v>500</v>
      </c>
      <c r="F131" s="20">
        <v>496.91649999999998</v>
      </c>
      <c r="G131" s="21">
        <v>1.9E-3</v>
      </c>
      <c r="H131" s="30">
        <v>8.7598999999999996E-2</v>
      </c>
      <c r="I131" s="23"/>
    </row>
    <row r="132" spans="1:9" ht="13.2" customHeight="1">
      <c r="A132" s="17" t="s">
        <v>3104</v>
      </c>
      <c r="B132" s="18" t="s">
        <v>3105</v>
      </c>
      <c r="C132" s="14" t="s">
        <v>3106</v>
      </c>
      <c r="D132" s="14" t="s">
        <v>2470</v>
      </c>
      <c r="E132" s="19">
        <v>500</v>
      </c>
      <c r="F132" s="20">
        <v>496.14049999999997</v>
      </c>
      <c r="G132" s="21">
        <v>1.9E-3</v>
      </c>
      <c r="H132" s="30">
        <v>8.4150000000000003E-2</v>
      </c>
      <c r="I132" s="23"/>
    </row>
    <row r="133" spans="1:9" ht="13.2" customHeight="1">
      <c r="A133" s="17" t="s">
        <v>2501</v>
      </c>
      <c r="B133" s="18" t="s">
        <v>2502</v>
      </c>
      <c r="C133" s="14" t="s">
        <v>2503</v>
      </c>
      <c r="D133" s="14" t="s">
        <v>1823</v>
      </c>
      <c r="E133" s="19">
        <v>500000</v>
      </c>
      <c r="F133" s="20">
        <v>478.39600000000002</v>
      </c>
      <c r="G133" s="21">
        <v>1.8E-3</v>
      </c>
      <c r="H133" s="30">
        <v>7.0174E-2</v>
      </c>
      <c r="I133" s="23"/>
    </row>
    <row r="134" spans="1:9" ht="13.2" customHeight="1">
      <c r="A134" s="17" t="s">
        <v>3522</v>
      </c>
      <c r="B134" s="18" t="s">
        <v>3523</v>
      </c>
      <c r="C134" s="14" t="s">
        <v>3524</v>
      </c>
      <c r="D134" s="14" t="s">
        <v>3498</v>
      </c>
      <c r="E134" s="19">
        <v>500</v>
      </c>
      <c r="F134" s="20">
        <v>333.75749999999999</v>
      </c>
      <c r="G134" s="21">
        <v>1.2999999999999999E-3</v>
      </c>
      <c r="H134" s="30">
        <v>9.4794000000000003E-2</v>
      </c>
      <c r="I134" s="23"/>
    </row>
    <row r="135" spans="1:9" ht="13.2" customHeight="1">
      <c r="A135" s="17" t="s">
        <v>2950</v>
      </c>
      <c r="B135" s="18" t="s">
        <v>2951</v>
      </c>
      <c r="C135" s="14" t="s">
        <v>2952</v>
      </c>
      <c r="D135" s="14" t="s">
        <v>1845</v>
      </c>
      <c r="E135" s="19">
        <v>25</v>
      </c>
      <c r="F135" s="20">
        <v>279.64299999999997</v>
      </c>
      <c r="G135" s="21">
        <v>1.1000000000000001E-3</v>
      </c>
      <c r="H135" s="30">
        <v>7.7549000000000007E-2</v>
      </c>
      <c r="I135" s="23"/>
    </row>
    <row r="136" spans="1:9" ht="13.2" customHeight="1">
      <c r="A136" s="5"/>
      <c r="B136" s="13" t="s">
        <v>1745</v>
      </c>
      <c r="C136" s="14"/>
      <c r="D136" s="14"/>
      <c r="E136" s="14"/>
      <c r="F136" s="24">
        <v>25466.859899999999</v>
      </c>
      <c r="G136" s="25">
        <v>9.7500000000000003E-2</v>
      </c>
      <c r="H136" s="26"/>
      <c r="I136" s="27"/>
    </row>
    <row r="137" spans="1:9" ht="13.2" customHeight="1">
      <c r="A137" s="5"/>
      <c r="B137" s="28" t="s">
        <v>2280</v>
      </c>
      <c r="C137" s="2"/>
      <c r="D137" s="2"/>
      <c r="E137" s="2"/>
      <c r="F137" s="26" t="s">
        <v>1747</v>
      </c>
      <c r="G137" s="26" t="s">
        <v>1747</v>
      </c>
      <c r="H137" s="26"/>
      <c r="I137" s="27"/>
    </row>
    <row r="138" spans="1:9" ht="13.2" customHeight="1">
      <c r="A138" s="5"/>
      <c r="B138" s="28" t="s">
        <v>1745</v>
      </c>
      <c r="C138" s="2"/>
      <c r="D138" s="2"/>
      <c r="E138" s="2"/>
      <c r="F138" s="26" t="s">
        <v>1747</v>
      </c>
      <c r="G138" s="26" t="s">
        <v>1747</v>
      </c>
      <c r="H138" s="26"/>
      <c r="I138" s="27"/>
    </row>
    <row r="139" spans="1:9" ht="13.2" customHeight="1">
      <c r="A139" s="5"/>
      <c r="B139" s="28" t="s">
        <v>1748</v>
      </c>
      <c r="C139" s="29"/>
      <c r="D139" s="2"/>
      <c r="E139" s="29"/>
      <c r="F139" s="24">
        <v>25466.859899999999</v>
      </c>
      <c r="G139" s="25">
        <v>9.7500000000000003E-2</v>
      </c>
      <c r="H139" s="26"/>
      <c r="I139" s="27"/>
    </row>
    <row r="140" spans="1:9" ht="13.2" customHeight="1">
      <c r="A140" s="5"/>
      <c r="B140" s="13" t="s">
        <v>1818</v>
      </c>
      <c r="C140" s="14"/>
      <c r="D140" s="14"/>
      <c r="E140" s="14"/>
      <c r="F140" s="14"/>
      <c r="G140" s="14"/>
      <c r="H140" s="15"/>
      <c r="I140" s="16"/>
    </row>
    <row r="141" spans="1:9" ht="13.2" customHeight="1">
      <c r="A141" s="5"/>
      <c r="B141" s="13" t="s">
        <v>1819</v>
      </c>
      <c r="C141" s="14"/>
      <c r="D141" s="14"/>
      <c r="E141" s="14"/>
      <c r="F141" s="5"/>
      <c r="G141" s="15"/>
      <c r="H141" s="15"/>
      <c r="I141" s="16"/>
    </row>
    <row r="142" spans="1:9" ht="13.2" customHeight="1">
      <c r="A142" s="17" t="s">
        <v>4309</v>
      </c>
      <c r="B142" s="18" t="s">
        <v>4310</v>
      </c>
      <c r="C142" s="14" t="s">
        <v>4311</v>
      </c>
      <c r="D142" s="14" t="s">
        <v>1823</v>
      </c>
      <c r="E142" s="19">
        <v>1000000</v>
      </c>
      <c r="F142" s="20">
        <v>988.74300000000005</v>
      </c>
      <c r="G142" s="21">
        <v>3.8E-3</v>
      </c>
      <c r="H142" s="30">
        <v>5.2600000000000001E-2</v>
      </c>
      <c r="I142" s="23"/>
    </row>
    <row r="143" spans="1:9" ht="13.2" customHeight="1">
      <c r="A143" s="5"/>
      <c r="B143" s="13" t="s">
        <v>1745</v>
      </c>
      <c r="C143" s="14"/>
      <c r="D143" s="14"/>
      <c r="E143" s="14"/>
      <c r="F143" s="24">
        <v>988.74300000000005</v>
      </c>
      <c r="G143" s="25">
        <v>3.8E-3</v>
      </c>
      <c r="H143" s="26"/>
      <c r="I143" s="27"/>
    </row>
    <row r="144" spans="1:9" ht="13.2" customHeight="1">
      <c r="A144" s="5"/>
      <c r="B144" s="28" t="s">
        <v>1748</v>
      </c>
      <c r="C144" s="29"/>
      <c r="D144" s="2"/>
      <c r="E144" s="29"/>
      <c r="F144" s="24">
        <v>988.74300000000005</v>
      </c>
      <c r="G144" s="25">
        <v>3.8E-3</v>
      </c>
      <c r="H144" s="26"/>
      <c r="I144" s="27"/>
    </row>
    <row r="145" spans="1:9" ht="13.2" customHeight="1">
      <c r="A145" s="5"/>
      <c r="B145" s="13" t="s">
        <v>1764</v>
      </c>
      <c r="C145" s="14"/>
      <c r="D145" s="14"/>
      <c r="E145" s="14"/>
      <c r="F145" s="14"/>
      <c r="G145" s="14"/>
      <c r="H145" s="15"/>
      <c r="I145" s="16"/>
    </row>
    <row r="146" spans="1:9" ht="13.2" customHeight="1">
      <c r="A146" s="5"/>
      <c r="B146" s="13" t="s">
        <v>3474</v>
      </c>
      <c r="C146" s="14"/>
      <c r="D146" s="14"/>
      <c r="E146" s="14"/>
      <c r="F146" s="5"/>
      <c r="G146" s="15"/>
      <c r="H146" s="15"/>
      <c r="I146" s="16"/>
    </row>
    <row r="147" spans="1:9" ht="13.2" customHeight="1">
      <c r="A147" s="17" t="s">
        <v>3714</v>
      </c>
      <c r="B147" s="18" t="s">
        <v>70</v>
      </c>
      <c r="C147" s="14" t="s">
        <v>3715</v>
      </c>
      <c r="D147" s="14"/>
      <c r="E147" s="19">
        <v>25064451</v>
      </c>
      <c r="F147" s="20">
        <v>32027.355500000001</v>
      </c>
      <c r="G147" s="21">
        <v>0.1227</v>
      </c>
      <c r="H147" s="30"/>
      <c r="I147" s="23"/>
    </row>
    <row r="148" spans="1:9" ht="13.2" customHeight="1">
      <c r="A148" s="17" t="s">
        <v>3782</v>
      </c>
      <c r="B148" s="18" t="s">
        <v>58</v>
      </c>
      <c r="C148" s="14" t="s">
        <v>3783</v>
      </c>
      <c r="D148" s="14"/>
      <c r="E148" s="19">
        <v>2935398</v>
      </c>
      <c r="F148" s="20">
        <v>6811.0039999999999</v>
      </c>
      <c r="G148" s="21">
        <v>2.6100000000000002E-2</v>
      </c>
      <c r="H148" s="30"/>
      <c r="I148" s="23"/>
    </row>
    <row r="149" spans="1:9" ht="13.2" customHeight="1">
      <c r="A149" s="5"/>
      <c r="B149" s="13" t="s">
        <v>1745</v>
      </c>
      <c r="C149" s="14"/>
      <c r="D149" s="14"/>
      <c r="E149" s="14"/>
      <c r="F149" s="24">
        <v>38838.359499999999</v>
      </c>
      <c r="G149" s="25">
        <v>0.1487</v>
      </c>
      <c r="H149" s="26"/>
      <c r="I149" s="27"/>
    </row>
    <row r="150" spans="1:9" ht="13.2" customHeight="1">
      <c r="A150" s="5"/>
      <c r="B150" s="28" t="s">
        <v>1748</v>
      </c>
      <c r="C150" s="29"/>
      <c r="D150" s="2"/>
      <c r="E150" s="29"/>
      <c r="F150" s="24">
        <v>38838.359499999999</v>
      </c>
      <c r="G150" s="25">
        <v>0.1487</v>
      </c>
      <c r="H150" s="26"/>
      <c r="I150" s="27"/>
    </row>
    <row r="151" spans="1:9" ht="13.2" customHeight="1">
      <c r="A151" s="5"/>
      <c r="B151" s="13" t="s">
        <v>1749</v>
      </c>
      <c r="C151" s="14"/>
      <c r="D151" s="14"/>
      <c r="E151" s="14"/>
      <c r="F151" s="14"/>
      <c r="G151" s="14"/>
      <c r="H151" s="15"/>
      <c r="I151" s="16"/>
    </row>
    <row r="152" spans="1:9" ht="13.2" customHeight="1">
      <c r="A152" s="17" t="s">
        <v>1750</v>
      </c>
      <c r="B152" s="18" t="s">
        <v>1751</v>
      </c>
      <c r="C152" s="14"/>
      <c r="D152" s="14"/>
      <c r="E152" s="19"/>
      <c r="F152" s="20">
        <v>12001.01</v>
      </c>
      <c r="G152" s="21">
        <v>4.5999999999999999E-2</v>
      </c>
      <c r="H152" s="30">
        <v>5.031601636480363E-2</v>
      </c>
      <c r="I152" s="23"/>
    </row>
    <row r="153" spans="1:9" ht="13.2" customHeight="1">
      <c r="A153" s="5"/>
      <c r="B153" s="13" t="s">
        <v>1745</v>
      </c>
      <c r="C153" s="14"/>
      <c r="D153" s="14"/>
      <c r="E153" s="14"/>
      <c r="F153" s="24">
        <v>12001.01</v>
      </c>
      <c r="G153" s="25">
        <v>4.5999999999999999E-2</v>
      </c>
      <c r="H153" s="26"/>
      <c r="I153" s="27"/>
    </row>
    <row r="154" spans="1:9" ht="13.2" customHeight="1">
      <c r="A154" s="5"/>
      <c r="B154" s="28" t="s">
        <v>1748</v>
      </c>
      <c r="C154" s="29"/>
      <c r="D154" s="2"/>
      <c r="E154" s="29"/>
      <c r="F154" s="24">
        <v>12001.01</v>
      </c>
      <c r="G154" s="25">
        <v>4.5999999999999999E-2</v>
      </c>
      <c r="H154" s="26"/>
      <c r="I154" s="27"/>
    </row>
    <row r="155" spans="1:9" ht="13.2" customHeight="1">
      <c r="A155" s="5"/>
      <c r="B155" s="28" t="s">
        <v>1752</v>
      </c>
      <c r="C155" s="14"/>
      <c r="D155" s="2"/>
      <c r="E155" s="14"/>
      <c r="F155" s="31">
        <v>9964.715734899999</v>
      </c>
      <c r="G155" s="25">
        <v>3.8199999999999998E-2</v>
      </c>
      <c r="H155" s="26"/>
      <c r="I155" s="27"/>
    </row>
    <row r="156" spans="1:9" ht="13.2" customHeight="1">
      <c r="A156" s="5"/>
      <c r="B156" s="32" t="s">
        <v>1753</v>
      </c>
      <c r="C156" s="33"/>
      <c r="D156" s="33"/>
      <c r="E156" s="33"/>
      <c r="F156" s="34">
        <v>261112.92</v>
      </c>
      <c r="G156" s="35">
        <v>1</v>
      </c>
      <c r="H156" s="36"/>
      <c r="I156" s="37"/>
    </row>
    <row r="157" spans="1:9" ht="13.2" customHeight="1">
      <c r="A157" s="5"/>
      <c r="B157" s="7"/>
      <c r="C157" s="5"/>
      <c r="D157" s="5"/>
      <c r="E157" s="5"/>
      <c r="F157" s="5"/>
      <c r="G157" s="5"/>
      <c r="H157" s="5"/>
      <c r="I157" s="5"/>
    </row>
    <row r="158" spans="1:9" ht="13.2" customHeight="1">
      <c r="A158" s="5"/>
      <c r="B158" s="4" t="s">
        <v>2507</v>
      </c>
      <c r="C158" s="5"/>
      <c r="D158" s="5"/>
      <c r="E158" s="5"/>
      <c r="F158" s="5"/>
      <c r="G158" s="5"/>
      <c r="H158" s="5"/>
      <c r="I158" s="5"/>
    </row>
    <row r="159" spans="1:9" ht="13.2" customHeight="1">
      <c r="A159" s="5"/>
      <c r="B159" s="4" t="s">
        <v>2362</v>
      </c>
      <c r="C159" s="5"/>
      <c r="D159" s="5"/>
      <c r="E159" s="5"/>
      <c r="F159" s="5"/>
      <c r="G159" s="5"/>
      <c r="H159" s="5"/>
      <c r="I159" s="5"/>
    </row>
    <row r="160" spans="1:9" ht="13.2" customHeight="1">
      <c r="A160" s="5"/>
      <c r="B160" s="4" t="s">
        <v>2363</v>
      </c>
      <c r="C160" s="5"/>
      <c r="D160" s="5"/>
      <c r="E160" s="5"/>
      <c r="F160" s="5"/>
      <c r="G160" s="5"/>
      <c r="H160" s="5"/>
      <c r="I160" s="5"/>
    </row>
    <row r="161" spans="1:25" ht="13.2" customHeight="1">
      <c r="A161" s="5"/>
      <c r="B161" s="4" t="s">
        <v>2508</v>
      </c>
      <c r="C161" s="5"/>
      <c r="D161" s="5"/>
      <c r="E161" s="5"/>
      <c r="F161" s="5"/>
      <c r="G161" s="5"/>
      <c r="H161" s="5"/>
      <c r="I161" s="5"/>
    </row>
    <row r="162" spans="1:25" ht="13.2" customHeight="1">
      <c r="A162" s="5"/>
      <c r="B162" s="4" t="s">
        <v>1754</v>
      </c>
      <c r="C162" s="5"/>
      <c r="D162" s="5"/>
      <c r="E162" s="5"/>
      <c r="F162" s="5"/>
      <c r="G162" s="5"/>
      <c r="H162" s="5"/>
      <c r="I162" s="5"/>
    </row>
    <row r="163" spans="1:25" ht="13.2" customHeight="1">
      <c r="A163" s="5"/>
      <c r="B163" s="4" t="s">
        <v>1755</v>
      </c>
      <c r="C163" s="5"/>
      <c r="D163" s="5"/>
      <c r="E163" s="5"/>
      <c r="F163" s="5"/>
      <c r="G163" s="5"/>
      <c r="H163" s="5"/>
      <c r="I163" s="5"/>
    </row>
    <row r="164" spans="1:25" ht="26.1" customHeight="1">
      <c r="A164" s="5"/>
      <c r="B164" s="234" t="s">
        <v>1756</v>
      </c>
      <c r="C164" s="234"/>
      <c r="D164" s="234"/>
      <c r="E164" s="234"/>
      <c r="F164" s="234"/>
      <c r="G164" s="234"/>
      <c r="H164" s="234"/>
      <c r="I164" s="234"/>
    </row>
    <row r="165" spans="1:25" ht="13.2" customHeight="1">
      <c r="A165" s="5"/>
      <c r="B165" s="234" t="s">
        <v>1757</v>
      </c>
      <c r="C165" s="234"/>
      <c r="D165" s="234"/>
      <c r="E165" s="234"/>
      <c r="F165" s="234"/>
      <c r="G165" s="234"/>
      <c r="H165" s="234"/>
      <c r="I165" s="234"/>
    </row>
    <row r="166" spans="1:25" ht="13.2" customHeight="1">
      <c r="A166" s="5"/>
      <c r="B166" s="234"/>
      <c r="C166" s="234"/>
      <c r="D166" s="234"/>
      <c r="E166" s="234"/>
      <c r="F166" s="234"/>
      <c r="G166" s="234"/>
      <c r="H166" s="234"/>
      <c r="I166" s="234"/>
    </row>
    <row r="167" spans="1:25">
      <c r="A167" s="79"/>
      <c r="B167" s="80" t="s">
        <v>5467</v>
      </c>
      <c r="C167" s="81"/>
      <c r="D167" s="81"/>
      <c r="E167" s="81"/>
      <c r="F167" s="81"/>
      <c r="G167" s="81"/>
      <c r="H167" s="81"/>
      <c r="I167" s="82"/>
      <c r="J167" s="52"/>
      <c r="K167" s="52"/>
      <c r="L167" s="52"/>
      <c r="M167" s="52"/>
      <c r="N167" s="52"/>
      <c r="O167" s="52"/>
      <c r="P167" s="52"/>
      <c r="Q167" s="52"/>
      <c r="R167" s="52"/>
      <c r="S167" s="52"/>
      <c r="T167" s="52"/>
      <c r="U167" s="52"/>
      <c r="V167" s="52"/>
      <c r="W167" s="52"/>
      <c r="X167" s="52"/>
      <c r="Y167" s="52"/>
    </row>
    <row r="168" spans="1:25">
      <c r="A168" s="79"/>
      <c r="B168" s="88" t="s">
        <v>5468</v>
      </c>
      <c r="C168" s="79"/>
      <c r="D168" s="79"/>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88" t="s">
        <v>5469</v>
      </c>
      <c r="C169" s="79"/>
      <c r="D169" s="79"/>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88" t="s">
        <v>5470</v>
      </c>
      <c r="C170" s="79"/>
      <c r="D170" s="79"/>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161" t="s">
        <v>5471</v>
      </c>
      <c r="C171" s="56" t="s">
        <v>5472</v>
      </c>
      <c r="D171" s="57" t="s">
        <v>5473</v>
      </c>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58" t="s">
        <v>5474</v>
      </c>
      <c r="B172" s="83" t="s">
        <v>5475</v>
      </c>
      <c r="C172" s="175">
        <v>44.9634</v>
      </c>
      <c r="D172" s="153">
        <v>45.760199999999998</v>
      </c>
      <c r="E172" s="79"/>
      <c r="F172" s="158"/>
      <c r="G172" s="159"/>
      <c r="H172" s="79"/>
      <c r="I172" s="86"/>
      <c r="J172" s="52"/>
      <c r="K172" s="52"/>
      <c r="L172" s="52"/>
      <c r="M172" s="52"/>
      <c r="N172" s="52"/>
      <c r="O172" s="52"/>
      <c r="P172" s="52"/>
      <c r="Q172" s="52"/>
      <c r="R172" s="52"/>
      <c r="S172" s="52"/>
      <c r="T172" s="52"/>
      <c r="U172" s="52"/>
      <c r="V172" s="52"/>
      <c r="W172" s="52"/>
      <c r="X172" s="52"/>
      <c r="Y172" s="52"/>
    </row>
    <row r="173" spans="1:25">
      <c r="A173" s="58" t="s">
        <v>5483</v>
      </c>
      <c r="B173" s="83" t="s">
        <v>5486</v>
      </c>
      <c r="C173" s="175">
        <v>19.558599999999998</v>
      </c>
      <c r="D173" s="153">
        <v>19.756499999999999</v>
      </c>
      <c r="E173" s="79"/>
      <c r="F173" s="158"/>
      <c r="G173" s="159"/>
      <c r="H173" s="79"/>
      <c r="I173" s="86"/>
      <c r="J173" s="52"/>
      <c r="K173" s="52"/>
      <c r="L173" s="52"/>
      <c r="M173" s="52"/>
      <c r="N173" s="52"/>
      <c r="O173" s="52"/>
      <c r="P173" s="52"/>
      <c r="Q173" s="52"/>
      <c r="R173" s="52"/>
      <c r="S173" s="52"/>
      <c r="T173" s="52"/>
      <c r="U173" s="52"/>
      <c r="V173" s="52"/>
      <c r="W173" s="52"/>
      <c r="X173" s="52"/>
      <c r="Y173" s="52"/>
    </row>
    <row r="174" spans="1:25">
      <c r="A174" s="58" t="s">
        <v>5476</v>
      </c>
      <c r="B174" s="83" t="s">
        <v>5477</v>
      </c>
      <c r="C174" s="175">
        <v>52.726900000000001</v>
      </c>
      <c r="D174" s="153">
        <v>53.707700000000003</v>
      </c>
      <c r="E174" s="79"/>
      <c r="F174" s="158"/>
      <c r="G174" s="159"/>
      <c r="H174" s="79"/>
      <c r="I174" s="86"/>
      <c r="J174" s="52"/>
      <c r="K174" s="52"/>
      <c r="L174" s="52"/>
      <c r="M174" s="52"/>
      <c r="N174" s="52"/>
      <c r="O174" s="52"/>
      <c r="P174" s="52"/>
      <c r="Q174" s="52"/>
      <c r="R174" s="52"/>
      <c r="S174" s="52"/>
      <c r="T174" s="52"/>
      <c r="U174" s="52"/>
      <c r="V174" s="52"/>
      <c r="W174" s="52"/>
      <c r="X174" s="52"/>
      <c r="Y174" s="52"/>
    </row>
    <row r="175" spans="1:25">
      <c r="A175" s="58" t="s">
        <v>5493</v>
      </c>
      <c r="B175" s="83" t="s">
        <v>5496</v>
      </c>
      <c r="C175" s="175">
        <v>27.4663</v>
      </c>
      <c r="D175" s="153">
        <v>27.828399999999998</v>
      </c>
      <c r="E175" s="79"/>
      <c r="F175" s="158"/>
      <c r="G175" s="159"/>
      <c r="H175" s="79"/>
      <c r="I175" s="86"/>
      <c r="J175" s="52"/>
      <c r="K175" s="52"/>
      <c r="L175" s="52"/>
      <c r="M175" s="52"/>
      <c r="N175" s="52"/>
      <c r="O175" s="52"/>
      <c r="P175" s="52"/>
      <c r="Q175" s="52"/>
      <c r="R175" s="52"/>
      <c r="S175" s="52"/>
      <c r="T175" s="52"/>
      <c r="U175" s="52"/>
      <c r="V175" s="52"/>
      <c r="W175" s="52"/>
      <c r="X175" s="52"/>
      <c r="Y175" s="52"/>
    </row>
    <row r="176" spans="1:25">
      <c r="A176" s="79"/>
      <c r="B176" s="88"/>
      <c r="C176" s="90"/>
      <c r="D176" s="90"/>
      <c r="E176" s="79"/>
      <c r="F176" s="158"/>
      <c r="G176" s="159"/>
      <c r="H176" s="79"/>
      <c r="I176" s="86"/>
      <c r="J176" s="52"/>
      <c r="K176" s="52"/>
      <c r="L176" s="52"/>
      <c r="M176" s="52"/>
      <c r="N176" s="52"/>
      <c r="O176" s="52"/>
      <c r="P176" s="52"/>
      <c r="Q176" s="52"/>
      <c r="R176" s="52"/>
      <c r="S176" s="52"/>
      <c r="T176" s="52"/>
      <c r="U176" s="52"/>
      <c r="V176" s="52"/>
      <c r="W176" s="52"/>
      <c r="X176" s="52"/>
      <c r="Y176" s="52"/>
    </row>
    <row r="177" spans="1:25">
      <c r="A177" s="79"/>
      <c r="B177" s="88" t="s">
        <v>5591</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161" t="s">
        <v>5471</v>
      </c>
      <c r="C178" s="181" t="s">
        <v>5560</v>
      </c>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83" t="s">
        <v>5486</v>
      </c>
      <c r="C179" s="60">
        <v>0.15</v>
      </c>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83" t="s">
        <v>5496</v>
      </c>
      <c r="C180" s="60">
        <v>0.15</v>
      </c>
      <c r="D180" s="79"/>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265" t="s">
        <v>5539</v>
      </c>
      <c r="C181" s="266"/>
      <c r="D181" s="266"/>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88" t="s">
        <v>5540</v>
      </c>
      <c r="C182" s="79"/>
      <c r="D182" s="79"/>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88"/>
      <c r="C183" s="79"/>
      <c r="D183" s="79"/>
      <c r="E183" s="79"/>
      <c r="F183" s="79"/>
      <c r="G183" s="79"/>
      <c r="H183" s="79"/>
      <c r="I183" s="86"/>
      <c r="J183" s="52"/>
      <c r="K183" s="52"/>
      <c r="L183" s="52"/>
      <c r="M183" s="52"/>
      <c r="N183" s="52"/>
      <c r="O183" s="52"/>
      <c r="P183" s="52"/>
      <c r="Q183" s="52"/>
      <c r="R183" s="52"/>
      <c r="S183" s="52"/>
      <c r="T183" s="52"/>
      <c r="U183" s="52"/>
      <c r="V183" s="52"/>
      <c r="W183" s="52"/>
      <c r="X183" s="52"/>
      <c r="Y183" s="52"/>
    </row>
    <row r="184" spans="1:25">
      <c r="A184" s="79"/>
      <c r="B184" s="88" t="s">
        <v>5958</v>
      </c>
      <c r="C184" s="79"/>
      <c r="D184" s="79"/>
      <c r="E184" s="79"/>
      <c r="F184" s="79"/>
      <c r="G184" s="79"/>
      <c r="H184" s="79"/>
      <c r="I184" s="86"/>
      <c r="J184" s="52"/>
      <c r="K184" s="52"/>
      <c r="L184" s="52"/>
      <c r="M184" s="52"/>
      <c r="N184" s="52"/>
      <c r="O184" s="52"/>
      <c r="P184" s="52"/>
      <c r="Q184" s="52"/>
      <c r="R184" s="52"/>
      <c r="S184" s="52"/>
      <c r="T184" s="52"/>
      <c r="U184" s="52"/>
      <c r="V184" s="52"/>
      <c r="W184" s="52"/>
      <c r="X184" s="52"/>
      <c r="Y184" s="52"/>
    </row>
    <row r="185" spans="1:25">
      <c r="A185" s="79"/>
      <c r="B185" s="80" t="s">
        <v>5507</v>
      </c>
      <c r="C185" s="81"/>
      <c r="D185" s="81"/>
      <c r="E185" s="81"/>
      <c r="F185" s="81"/>
      <c r="G185" s="81"/>
      <c r="H185" s="81"/>
      <c r="I185" s="82"/>
      <c r="J185" s="52"/>
      <c r="K185" s="52"/>
      <c r="L185" s="52"/>
      <c r="M185" s="52"/>
      <c r="N185" s="52"/>
      <c r="O185" s="52"/>
      <c r="P185" s="52"/>
      <c r="Q185" s="52"/>
      <c r="R185" s="52"/>
      <c r="S185" s="52"/>
      <c r="T185" s="52"/>
      <c r="U185" s="52"/>
      <c r="V185" s="52"/>
      <c r="W185" s="52"/>
      <c r="X185" s="52"/>
      <c r="Y185" s="52"/>
    </row>
    <row r="186" spans="1:25" ht="22.8">
      <c r="A186" s="79"/>
      <c r="B186" s="83" t="s">
        <v>5508</v>
      </c>
      <c r="C186" s="83" t="s">
        <v>5509</v>
      </c>
      <c r="D186" s="84" t="s">
        <v>5510</v>
      </c>
      <c r="E186" s="85" t="s">
        <v>5511</v>
      </c>
      <c r="F186" s="85" t="s">
        <v>5512</v>
      </c>
      <c r="G186" s="79"/>
      <c r="H186" s="79"/>
      <c r="I186" s="86"/>
      <c r="J186" s="52"/>
      <c r="K186" s="52"/>
      <c r="L186" s="52"/>
      <c r="M186" s="52"/>
      <c r="N186" s="52"/>
      <c r="O186" s="52"/>
      <c r="P186" s="52"/>
      <c r="Q186" s="52"/>
      <c r="R186" s="52"/>
      <c r="S186" s="52"/>
      <c r="T186" s="52"/>
      <c r="U186" s="52"/>
      <c r="V186" s="52"/>
      <c r="W186" s="52"/>
      <c r="X186" s="52"/>
      <c r="Y186" s="52"/>
    </row>
    <row r="187" spans="1:25">
      <c r="A187" s="87" t="s">
        <v>3089</v>
      </c>
      <c r="B187" s="83" t="s">
        <v>3090</v>
      </c>
      <c r="C187" s="83" t="s">
        <v>5578</v>
      </c>
      <c r="D187" s="93">
        <v>1293.595</v>
      </c>
      <c r="E187" s="93">
        <v>1301.0999999999999</v>
      </c>
      <c r="F187" s="93">
        <v>22.728850000000001</v>
      </c>
      <c r="G187" s="79"/>
      <c r="H187" s="79"/>
      <c r="I187" s="86"/>
      <c r="J187" s="52"/>
      <c r="K187" s="52"/>
      <c r="L187" s="52"/>
      <c r="M187" s="52"/>
      <c r="N187" s="52"/>
      <c r="O187" s="52"/>
      <c r="P187" s="52"/>
      <c r="Q187" s="52"/>
      <c r="R187" s="52"/>
      <c r="S187" s="52"/>
      <c r="T187" s="52"/>
      <c r="U187" s="52"/>
      <c r="V187" s="52"/>
      <c r="W187" s="52"/>
      <c r="X187" s="52"/>
      <c r="Y187" s="52"/>
    </row>
    <row r="188" spans="1:25">
      <c r="A188" s="87" t="s">
        <v>3338</v>
      </c>
      <c r="B188" s="83" t="s">
        <v>3339</v>
      </c>
      <c r="C188" s="83" t="s">
        <v>5578</v>
      </c>
      <c r="D188" s="93">
        <v>1147.5152</v>
      </c>
      <c r="E188" s="93">
        <v>1135.5</v>
      </c>
      <c r="F188" s="93">
        <v>51.731789999999997</v>
      </c>
      <c r="G188" s="79"/>
      <c r="H188" s="79"/>
      <c r="I188" s="86"/>
      <c r="J188" s="52"/>
      <c r="K188" s="52"/>
      <c r="L188" s="52"/>
      <c r="M188" s="52"/>
      <c r="N188" s="52"/>
      <c r="O188" s="52"/>
      <c r="P188" s="52"/>
      <c r="Q188" s="52"/>
      <c r="R188" s="52"/>
      <c r="S188" s="52"/>
      <c r="T188" s="52"/>
      <c r="U188" s="52"/>
      <c r="V188" s="52"/>
      <c r="W188" s="52"/>
      <c r="X188" s="52"/>
      <c r="Y188" s="52"/>
    </row>
    <row r="189" spans="1:25">
      <c r="A189" s="87" t="s">
        <v>3358</v>
      </c>
      <c r="B189" s="83" t="s">
        <v>3359</v>
      </c>
      <c r="C189" s="83" t="s">
        <v>5578</v>
      </c>
      <c r="D189" s="93">
        <v>711.5104</v>
      </c>
      <c r="E189" s="93">
        <v>723.6</v>
      </c>
      <c r="F189" s="93">
        <v>63.252479999999998</v>
      </c>
      <c r="G189" s="79"/>
      <c r="H189" s="79"/>
      <c r="I189" s="86"/>
      <c r="J189" s="52"/>
      <c r="K189" s="52"/>
      <c r="L189" s="52"/>
      <c r="M189" s="52"/>
      <c r="N189" s="52"/>
      <c r="O189" s="52"/>
      <c r="P189" s="52"/>
      <c r="Q189" s="52"/>
      <c r="R189" s="52"/>
      <c r="S189" s="52"/>
      <c r="T189" s="52"/>
      <c r="U189" s="52"/>
      <c r="V189" s="52"/>
      <c r="W189" s="52"/>
      <c r="X189" s="52"/>
      <c r="Y189" s="52"/>
    </row>
    <row r="190" spans="1:25">
      <c r="A190" s="87" t="s">
        <v>3063</v>
      </c>
      <c r="B190" s="83" t="s">
        <v>3064</v>
      </c>
      <c r="C190" s="83" t="s">
        <v>5578</v>
      </c>
      <c r="D190" s="93">
        <v>186.44739999999999</v>
      </c>
      <c r="E190" s="93">
        <v>183.24</v>
      </c>
      <c r="F190" s="93">
        <v>90.401849999999996</v>
      </c>
      <c r="G190" s="79"/>
      <c r="H190" s="79"/>
      <c r="I190" s="86"/>
      <c r="J190" s="52"/>
      <c r="K190" s="52"/>
      <c r="L190" s="52"/>
      <c r="M190" s="52"/>
      <c r="N190" s="52"/>
      <c r="O190" s="52"/>
      <c r="P190" s="52"/>
      <c r="Q190" s="52"/>
      <c r="R190" s="52"/>
      <c r="S190" s="52"/>
      <c r="T190" s="52"/>
      <c r="U190" s="52"/>
      <c r="V190" s="52"/>
      <c r="W190" s="52"/>
      <c r="X190" s="52"/>
      <c r="Y190" s="52"/>
    </row>
    <row r="191" spans="1:25">
      <c r="A191" s="87" t="s">
        <v>3318</v>
      </c>
      <c r="B191" s="83" t="s">
        <v>3319</v>
      </c>
      <c r="C191" s="83" t="s">
        <v>5578</v>
      </c>
      <c r="D191" s="93">
        <v>1593.5848000000001</v>
      </c>
      <c r="E191" s="93">
        <v>1638</v>
      </c>
      <c r="F191" s="93">
        <v>188.5086</v>
      </c>
      <c r="G191" s="79"/>
      <c r="H191" s="79"/>
      <c r="I191" s="86"/>
      <c r="J191" s="52"/>
      <c r="K191" s="52"/>
      <c r="L191" s="52"/>
      <c r="M191" s="52"/>
      <c r="N191" s="52"/>
      <c r="O191" s="52"/>
      <c r="P191" s="52"/>
      <c r="Q191" s="52"/>
      <c r="R191" s="52"/>
      <c r="S191" s="52"/>
      <c r="T191" s="52"/>
      <c r="U191" s="52"/>
      <c r="V191" s="52"/>
      <c r="W191" s="52"/>
      <c r="X191" s="52"/>
      <c r="Y191" s="52"/>
    </row>
    <row r="192" spans="1:25">
      <c r="A192" s="87" t="s">
        <v>3346</v>
      </c>
      <c r="B192" s="83" t="s">
        <v>3347</v>
      </c>
      <c r="C192" s="83" t="s">
        <v>5578</v>
      </c>
      <c r="D192" s="93">
        <v>939.34285102040815</v>
      </c>
      <c r="E192" s="93">
        <v>909.5</v>
      </c>
      <c r="F192" s="93">
        <v>204.0390625</v>
      </c>
      <c r="G192" s="79"/>
      <c r="H192" s="79"/>
      <c r="I192" s="86"/>
      <c r="J192" s="52"/>
      <c r="K192" s="52"/>
      <c r="L192" s="52"/>
      <c r="M192" s="52"/>
      <c r="N192" s="52"/>
      <c r="O192" s="52"/>
      <c r="P192" s="52"/>
      <c r="Q192" s="52"/>
      <c r="R192" s="52"/>
      <c r="S192" s="52"/>
      <c r="T192" s="52"/>
      <c r="U192" s="52"/>
      <c r="V192" s="52"/>
      <c r="W192" s="52"/>
      <c r="X192" s="52"/>
      <c r="Y192" s="52"/>
    </row>
    <row r="193" spans="1:25">
      <c r="A193" s="87" t="s">
        <v>3045</v>
      </c>
      <c r="B193" s="83" t="s">
        <v>3046</v>
      </c>
      <c r="C193" s="83" t="s">
        <v>5578</v>
      </c>
      <c r="D193" s="93">
        <v>1069.017566060606</v>
      </c>
      <c r="E193" s="93">
        <v>1070.7</v>
      </c>
      <c r="F193" s="93">
        <v>254.94294379999999</v>
      </c>
      <c r="G193" s="79"/>
      <c r="H193" s="79"/>
      <c r="I193" s="86"/>
      <c r="J193" s="52"/>
      <c r="K193" s="52"/>
      <c r="L193" s="52"/>
      <c r="M193" s="52"/>
      <c r="N193" s="52"/>
      <c r="O193" s="52"/>
      <c r="P193" s="52"/>
      <c r="Q193" s="52"/>
      <c r="R193" s="52"/>
      <c r="S193" s="52"/>
      <c r="T193" s="52"/>
      <c r="U193" s="52"/>
      <c r="V193" s="52"/>
      <c r="W193" s="52"/>
      <c r="X193" s="52"/>
      <c r="Y193" s="52"/>
    </row>
    <row r="194" spans="1:25">
      <c r="A194" s="87" t="s">
        <v>3091</v>
      </c>
      <c r="B194" s="83" t="s">
        <v>3092</v>
      </c>
      <c r="C194" s="83" t="s">
        <v>5578</v>
      </c>
      <c r="D194" s="93">
        <v>1420.3123000000001</v>
      </c>
      <c r="E194" s="93">
        <v>1455.7</v>
      </c>
      <c r="F194" s="93">
        <v>699.71138459999997</v>
      </c>
      <c r="G194" s="79"/>
      <c r="H194" s="79"/>
      <c r="I194" s="86"/>
      <c r="J194" s="52"/>
      <c r="K194" s="52"/>
      <c r="L194" s="52"/>
      <c r="M194" s="52"/>
      <c r="N194" s="52"/>
      <c r="O194" s="52"/>
      <c r="P194" s="52"/>
      <c r="Q194" s="52"/>
      <c r="R194" s="52"/>
      <c r="S194" s="52"/>
      <c r="T194" s="52"/>
      <c r="U194" s="52"/>
      <c r="V194" s="52"/>
      <c r="W194" s="52"/>
      <c r="X194" s="52"/>
      <c r="Y194" s="52"/>
    </row>
    <row r="195" spans="1:25">
      <c r="A195" s="79"/>
      <c r="B195" s="88" t="s">
        <v>6070</v>
      </c>
      <c r="C195" s="79"/>
      <c r="D195" s="79"/>
      <c r="E195" s="79"/>
      <c r="F195" s="79"/>
      <c r="G195" s="79"/>
      <c r="H195" s="79"/>
      <c r="I195" s="86"/>
      <c r="J195" s="52"/>
      <c r="K195" s="52"/>
      <c r="L195" s="52"/>
      <c r="M195" s="52"/>
      <c r="N195" s="52"/>
      <c r="O195" s="52"/>
      <c r="P195" s="52"/>
      <c r="Q195" s="52"/>
      <c r="R195" s="52"/>
      <c r="S195" s="52"/>
      <c r="T195" s="52"/>
      <c r="U195" s="52"/>
      <c r="V195" s="52"/>
      <c r="W195" s="52"/>
      <c r="X195" s="52"/>
      <c r="Y195" s="52"/>
    </row>
    <row r="196" spans="1:25">
      <c r="A196" s="79"/>
      <c r="B196" s="88"/>
      <c r="C196" s="79"/>
      <c r="D196" s="79"/>
      <c r="E196" s="79"/>
      <c r="F196" s="79"/>
      <c r="G196" s="79"/>
      <c r="H196" s="79"/>
      <c r="I196" s="86"/>
      <c r="J196" s="52"/>
      <c r="K196" s="52"/>
      <c r="L196" s="52"/>
      <c r="M196" s="52"/>
      <c r="N196" s="52"/>
      <c r="O196" s="52"/>
      <c r="P196" s="52"/>
      <c r="Q196" s="52"/>
      <c r="R196" s="52"/>
      <c r="S196" s="52"/>
      <c r="T196" s="52"/>
      <c r="U196" s="52"/>
      <c r="V196" s="52"/>
      <c r="W196" s="52"/>
      <c r="X196" s="52"/>
      <c r="Y196" s="52"/>
    </row>
    <row r="197" spans="1:25">
      <c r="A197" s="79"/>
      <c r="B197" s="88" t="s">
        <v>5516</v>
      </c>
      <c r="C197" s="79"/>
      <c r="D197" s="79"/>
      <c r="E197" s="79"/>
      <c r="F197" s="79"/>
      <c r="G197" s="79"/>
      <c r="H197" s="79"/>
      <c r="I197" s="86"/>
      <c r="J197" s="52"/>
      <c r="K197" s="52"/>
      <c r="L197" s="52"/>
      <c r="M197" s="52"/>
      <c r="N197" s="52"/>
      <c r="O197" s="52"/>
      <c r="P197" s="52"/>
      <c r="Q197" s="52"/>
      <c r="R197" s="52"/>
      <c r="S197" s="52"/>
      <c r="T197" s="52"/>
      <c r="U197" s="52"/>
      <c r="V197" s="52"/>
      <c r="W197" s="52"/>
      <c r="X197" s="52"/>
      <c r="Y197" s="52"/>
    </row>
    <row r="198" spans="1:25">
      <c r="A198" s="79"/>
      <c r="B198" s="88" t="s">
        <v>6055</v>
      </c>
      <c r="C198" s="116"/>
      <c r="D198" s="79"/>
      <c r="E198" s="79"/>
      <c r="F198" s="79"/>
      <c r="G198" s="79"/>
      <c r="H198" s="79"/>
      <c r="I198" s="86"/>
      <c r="J198" s="52"/>
      <c r="K198" s="52"/>
      <c r="L198" s="52"/>
      <c r="M198" s="52"/>
      <c r="N198" s="52"/>
      <c r="O198" s="52"/>
      <c r="P198" s="52"/>
      <c r="Q198" s="52"/>
      <c r="R198" s="52"/>
      <c r="S198" s="52"/>
      <c r="T198" s="52"/>
      <c r="U198" s="52"/>
      <c r="V198" s="52"/>
      <c r="W198" s="52"/>
      <c r="X198" s="52"/>
      <c r="Y198" s="52"/>
    </row>
    <row r="199" spans="1:25">
      <c r="A199" s="79"/>
      <c r="B199" s="88" t="s">
        <v>5518</v>
      </c>
      <c r="C199" s="116"/>
      <c r="D199" s="79"/>
      <c r="E199" s="79"/>
      <c r="F199" s="79"/>
      <c r="G199" s="79"/>
      <c r="H199" s="79"/>
      <c r="I199" s="86"/>
      <c r="J199" s="52"/>
      <c r="K199" s="52"/>
      <c r="L199" s="52"/>
      <c r="M199" s="52"/>
      <c r="N199" s="52"/>
      <c r="O199" s="52"/>
      <c r="P199" s="52"/>
      <c r="Q199" s="52"/>
      <c r="R199" s="52"/>
      <c r="S199" s="52"/>
      <c r="T199" s="52"/>
      <c r="U199" s="52"/>
      <c r="V199" s="52"/>
      <c r="W199" s="52"/>
      <c r="X199" s="52"/>
      <c r="Y199" s="52"/>
    </row>
    <row r="200" spans="1:25">
      <c r="A200" s="79"/>
      <c r="B200" s="88" t="s">
        <v>6056</v>
      </c>
      <c r="C200" s="117"/>
      <c r="D200" s="79"/>
      <c r="E200" s="79"/>
      <c r="F200" s="79"/>
      <c r="G200" s="79"/>
      <c r="H200" s="118"/>
      <c r="I200" s="86"/>
      <c r="J200" s="52"/>
      <c r="K200" s="52"/>
      <c r="L200" s="52"/>
      <c r="M200" s="52"/>
      <c r="N200" s="52"/>
      <c r="O200" s="52"/>
      <c r="P200" s="52"/>
      <c r="Q200" s="52"/>
      <c r="R200" s="52"/>
      <c r="S200" s="52"/>
      <c r="T200" s="52"/>
      <c r="U200" s="52"/>
      <c r="V200" s="52"/>
      <c r="W200" s="52"/>
      <c r="X200" s="52"/>
      <c r="Y200" s="52"/>
    </row>
    <row r="201" spans="1:25">
      <c r="A201" s="79"/>
      <c r="B201" s="88" t="s">
        <v>5596</v>
      </c>
      <c r="C201" s="117"/>
      <c r="D201" s="79"/>
      <c r="E201" s="79"/>
      <c r="F201" s="79"/>
      <c r="G201" s="79"/>
      <c r="H201" s="118"/>
      <c r="I201" s="86"/>
      <c r="J201" s="52"/>
      <c r="K201" s="52"/>
      <c r="L201" s="52"/>
      <c r="M201" s="52"/>
      <c r="N201" s="52"/>
      <c r="O201" s="52"/>
      <c r="P201" s="52"/>
      <c r="Q201" s="52"/>
      <c r="R201" s="52"/>
      <c r="S201" s="52"/>
      <c r="T201" s="52"/>
      <c r="U201" s="52"/>
      <c r="V201" s="52"/>
      <c r="W201" s="52"/>
      <c r="X201" s="52"/>
      <c r="Y201" s="52"/>
    </row>
    <row r="202" spans="1:25">
      <c r="A202" s="79"/>
      <c r="B202" s="88" t="s">
        <v>6057</v>
      </c>
      <c r="C202" s="117"/>
      <c r="D202" s="79"/>
      <c r="E202" s="79"/>
      <c r="F202" s="79"/>
      <c r="G202" s="79"/>
      <c r="H202" s="118"/>
      <c r="I202" s="86"/>
      <c r="J202" s="52"/>
      <c r="K202" s="52"/>
      <c r="L202" s="52"/>
      <c r="M202" s="52"/>
      <c r="N202" s="52"/>
      <c r="O202" s="52"/>
      <c r="P202" s="52"/>
      <c r="Q202" s="52"/>
      <c r="R202" s="52"/>
      <c r="S202" s="52"/>
      <c r="T202" s="52"/>
      <c r="U202" s="52"/>
      <c r="V202" s="52"/>
      <c r="W202" s="52"/>
      <c r="X202" s="52"/>
      <c r="Y202" s="52"/>
    </row>
    <row r="203" spans="1:25">
      <c r="A203" s="79"/>
      <c r="B203" s="88"/>
      <c r="C203" s="79"/>
      <c r="D203" s="79"/>
      <c r="E203" s="79"/>
      <c r="F203" s="79"/>
      <c r="G203" s="79"/>
      <c r="H203" s="79"/>
      <c r="I203" s="86"/>
      <c r="J203" s="52"/>
      <c r="K203" s="52"/>
      <c r="L203" s="52"/>
      <c r="M203" s="52"/>
      <c r="N203" s="52"/>
      <c r="O203" s="52"/>
      <c r="P203" s="52"/>
      <c r="Q203" s="52"/>
      <c r="R203" s="52"/>
      <c r="S203" s="52"/>
      <c r="T203" s="52"/>
      <c r="U203" s="52"/>
      <c r="V203" s="52"/>
      <c r="W203" s="52"/>
      <c r="X203" s="52"/>
      <c r="Y203" s="52"/>
    </row>
    <row r="204" spans="1:25">
      <c r="A204" s="79"/>
      <c r="B204" s="89" t="s">
        <v>5522</v>
      </c>
      <c r="C204" s="79"/>
      <c r="D204" s="79"/>
      <c r="E204" s="79"/>
      <c r="F204" s="79"/>
      <c r="G204" s="79"/>
      <c r="H204" s="79"/>
      <c r="I204" s="86"/>
      <c r="J204" s="52"/>
      <c r="K204" s="52"/>
      <c r="L204" s="52"/>
      <c r="M204" s="52"/>
      <c r="N204" s="52"/>
      <c r="O204" s="52"/>
      <c r="P204" s="52"/>
      <c r="Q204" s="52"/>
      <c r="R204" s="52"/>
      <c r="S204" s="52"/>
      <c r="T204" s="52"/>
      <c r="U204" s="52"/>
      <c r="V204" s="52"/>
      <c r="W204" s="52"/>
      <c r="X204" s="52"/>
      <c r="Y204" s="52"/>
    </row>
    <row r="205" spans="1:25" ht="22.8">
      <c r="A205" s="79"/>
      <c r="B205" s="83" t="s">
        <v>5508</v>
      </c>
      <c r="C205" s="83" t="s">
        <v>5509</v>
      </c>
      <c r="D205" s="84" t="s">
        <v>5510</v>
      </c>
      <c r="E205" s="85" t="s">
        <v>5511</v>
      </c>
      <c r="F205" s="85" t="s">
        <v>5512</v>
      </c>
      <c r="G205" s="79"/>
      <c r="H205" s="79"/>
      <c r="I205" s="86"/>
      <c r="J205" s="52"/>
      <c r="K205" s="52"/>
      <c r="L205" s="52"/>
      <c r="M205" s="52"/>
      <c r="N205" s="52"/>
      <c r="O205" s="52"/>
      <c r="P205" s="52"/>
      <c r="Q205" s="52"/>
      <c r="R205" s="52"/>
      <c r="S205" s="52"/>
      <c r="T205" s="52"/>
      <c r="U205" s="52"/>
      <c r="V205" s="52"/>
      <c r="W205" s="52"/>
      <c r="X205" s="52"/>
      <c r="Y205" s="52"/>
    </row>
    <row r="206" spans="1:25">
      <c r="A206" s="87" t="s">
        <v>3031</v>
      </c>
      <c r="B206" s="83" t="s">
        <v>3032</v>
      </c>
      <c r="C206" s="83" t="s">
        <v>5578</v>
      </c>
      <c r="D206" s="93">
        <v>321.59570002945509</v>
      </c>
      <c r="E206" s="93">
        <v>323.2</v>
      </c>
      <c r="F206" s="93">
        <v>125.26192</v>
      </c>
      <c r="G206" s="79"/>
      <c r="H206" s="79"/>
      <c r="I206" s="86"/>
      <c r="J206" s="52"/>
      <c r="K206" s="52"/>
      <c r="L206" s="52"/>
      <c r="M206" s="52"/>
      <c r="N206" s="52"/>
      <c r="O206" s="52"/>
      <c r="P206" s="52"/>
      <c r="Q206" s="52"/>
      <c r="R206" s="52"/>
      <c r="S206" s="52"/>
      <c r="T206" s="52"/>
      <c r="U206" s="52"/>
      <c r="V206" s="52"/>
      <c r="W206" s="52"/>
      <c r="X206" s="52"/>
      <c r="Y206" s="52"/>
    </row>
    <row r="207" spans="1:25">
      <c r="A207" s="79"/>
      <c r="B207" s="88" t="s">
        <v>6071</v>
      </c>
      <c r="C207" s="90"/>
      <c r="D207" s="90"/>
      <c r="E207" s="79"/>
      <c r="F207" s="79"/>
      <c r="G207" s="79"/>
      <c r="H207" s="79"/>
      <c r="I207" s="86"/>
      <c r="J207" s="52"/>
      <c r="K207" s="52"/>
      <c r="L207" s="52"/>
      <c r="M207" s="52"/>
      <c r="N207" s="52"/>
      <c r="O207" s="52"/>
      <c r="P207" s="52"/>
      <c r="Q207" s="52"/>
      <c r="R207" s="52"/>
      <c r="S207" s="52"/>
      <c r="T207" s="52"/>
      <c r="U207" s="52"/>
      <c r="V207" s="52"/>
      <c r="W207" s="52"/>
      <c r="X207" s="52"/>
      <c r="Y207" s="52"/>
    </row>
    <row r="208" spans="1:25">
      <c r="A208" s="79"/>
      <c r="B208" s="88"/>
      <c r="C208" s="90"/>
      <c r="D208" s="90"/>
      <c r="E208" s="79"/>
      <c r="F208" s="79"/>
      <c r="G208" s="79"/>
      <c r="H208" s="79"/>
      <c r="I208" s="86"/>
      <c r="J208" s="52"/>
      <c r="K208" s="52"/>
      <c r="L208" s="52"/>
      <c r="M208" s="52"/>
      <c r="N208" s="52"/>
      <c r="O208" s="52"/>
      <c r="P208" s="52"/>
      <c r="Q208" s="52"/>
      <c r="R208" s="52"/>
      <c r="S208" s="52"/>
      <c r="T208" s="52"/>
      <c r="U208" s="52"/>
      <c r="V208" s="52"/>
      <c r="W208" s="52"/>
      <c r="X208" s="52"/>
      <c r="Y208" s="52"/>
    </row>
    <row r="209" spans="1:25">
      <c r="A209" s="79"/>
      <c r="B209" s="88" t="s">
        <v>5524</v>
      </c>
      <c r="C209" s="90"/>
      <c r="D209" s="90"/>
      <c r="E209" s="79"/>
      <c r="F209" s="79"/>
      <c r="G209" s="79"/>
      <c r="H209" s="79"/>
      <c r="I209" s="86"/>
      <c r="J209" s="52"/>
      <c r="K209" s="52"/>
      <c r="L209" s="52"/>
      <c r="M209" s="52"/>
      <c r="N209" s="52"/>
      <c r="O209" s="52"/>
      <c r="P209" s="52"/>
      <c r="Q209" s="52"/>
      <c r="R209" s="52"/>
      <c r="S209" s="52"/>
      <c r="T209" s="52"/>
      <c r="U209" s="52"/>
      <c r="V209" s="52"/>
      <c r="W209" s="52"/>
      <c r="X209" s="52"/>
      <c r="Y209" s="52"/>
    </row>
    <row r="210" spans="1:25">
      <c r="A210" s="79"/>
      <c r="B210" s="88" t="s">
        <v>5517</v>
      </c>
      <c r="C210" s="90"/>
      <c r="D210" s="90"/>
      <c r="E210" s="79"/>
      <c r="F210" s="79"/>
      <c r="G210" s="79"/>
      <c r="H210" s="79"/>
      <c r="I210" s="86"/>
      <c r="J210" s="52"/>
      <c r="K210" s="52"/>
      <c r="L210" s="52"/>
      <c r="M210" s="52"/>
      <c r="N210" s="52"/>
      <c r="O210" s="52"/>
      <c r="P210" s="52"/>
      <c r="Q210" s="52"/>
      <c r="R210" s="52"/>
      <c r="S210" s="52"/>
      <c r="T210" s="52"/>
      <c r="U210" s="52"/>
      <c r="V210" s="52"/>
      <c r="W210" s="52"/>
      <c r="X210" s="52"/>
      <c r="Y210" s="52"/>
    </row>
    <row r="211" spans="1:25">
      <c r="A211" s="79"/>
      <c r="B211" s="88" t="s">
        <v>6058</v>
      </c>
      <c r="C211" s="90"/>
      <c r="D211" s="90"/>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88" t="s">
        <v>5595</v>
      </c>
      <c r="C212" s="90"/>
      <c r="D212" s="90"/>
      <c r="E212" s="79"/>
      <c r="F212" s="79"/>
      <c r="G212" s="79"/>
      <c r="H212" s="79"/>
      <c r="I212" s="86"/>
      <c r="J212" s="52"/>
      <c r="K212" s="52"/>
      <c r="L212" s="52"/>
      <c r="M212" s="52"/>
      <c r="N212" s="52"/>
      <c r="O212" s="52"/>
      <c r="P212" s="52"/>
      <c r="Q212" s="52"/>
      <c r="R212" s="52"/>
      <c r="S212" s="52"/>
      <c r="T212" s="52"/>
      <c r="U212" s="52"/>
      <c r="V212" s="52"/>
      <c r="W212" s="52"/>
      <c r="X212" s="52"/>
      <c r="Y212" s="52"/>
    </row>
    <row r="213" spans="1:25">
      <c r="A213" s="79"/>
      <c r="B213" s="88" t="s">
        <v>6059</v>
      </c>
      <c r="C213" s="90"/>
      <c r="D213" s="90"/>
      <c r="E213" s="79"/>
      <c r="F213" s="79"/>
      <c r="G213" s="79"/>
      <c r="H213" s="79"/>
      <c r="I213" s="86"/>
      <c r="J213" s="52"/>
      <c r="K213" s="52"/>
      <c r="L213" s="52"/>
      <c r="M213" s="52"/>
      <c r="N213" s="52"/>
      <c r="O213" s="52"/>
      <c r="P213" s="52"/>
      <c r="Q213" s="52"/>
      <c r="R213" s="52"/>
      <c r="S213" s="52"/>
      <c r="T213" s="52"/>
      <c r="U213" s="52"/>
      <c r="V213" s="52"/>
      <c r="W213" s="52"/>
      <c r="X213" s="52"/>
      <c r="Y213" s="52"/>
    </row>
    <row r="214" spans="1:25">
      <c r="A214" s="79"/>
      <c r="B214" s="88" t="s">
        <v>6060</v>
      </c>
      <c r="C214" s="90"/>
      <c r="D214" s="90"/>
      <c r="E214" s="79"/>
      <c r="F214" s="79"/>
      <c r="G214" s="79"/>
      <c r="H214" s="79"/>
      <c r="I214" s="86"/>
      <c r="J214" s="52"/>
      <c r="K214" s="52"/>
      <c r="L214" s="52"/>
      <c r="M214" s="52"/>
      <c r="N214" s="52"/>
      <c r="O214" s="52"/>
      <c r="P214" s="52"/>
      <c r="Q214" s="52"/>
      <c r="R214" s="52"/>
      <c r="S214" s="52"/>
      <c r="T214" s="52"/>
      <c r="U214" s="52"/>
      <c r="V214" s="52"/>
      <c r="W214" s="52"/>
      <c r="X214" s="52"/>
      <c r="Y214" s="52"/>
    </row>
    <row r="215" spans="1:25">
      <c r="A215" s="79"/>
      <c r="B215" s="88"/>
      <c r="C215" s="90"/>
      <c r="D215" s="90"/>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89" t="s">
        <v>5525</v>
      </c>
      <c r="C216" s="90"/>
      <c r="D216" s="90"/>
      <c r="E216" s="79"/>
      <c r="F216" s="79"/>
      <c r="G216" s="79"/>
      <c r="H216" s="79"/>
      <c r="I216" s="86"/>
      <c r="J216" s="52"/>
      <c r="K216" s="52"/>
      <c r="L216" s="52"/>
      <c r="M216" s="52"/>
      <c r="N216" s="52"/>
      <c r="O216" s="52"/>
      <c r="P216" s="52"/>
      <c r="Q216" s="52"/>
      <c r="R216" s="52"/>
      <c r="S216" s="52"/>
      <c r="T216" s="52"/>
      <c r="U216" s="52"/>
      <c r="V216" s="52"/>
      <c r="W216" s="52"/>
      <c r="X216" s="52"/>
      <c r="Y216" s="52"/>
    </row>
    <row r="217" spans="1:25">
      <c r="A217" s="79"/>
      <c r="B217" s="83" t="s">
        <v>5508</v>
      </c>
      <c r="C217" s="83" t="s">
        <v>5526</v>
      </c>
      <c r="D217" s="84" t="s">
        <v>5527</v>
      </c>
      <c r="E217" s="85" t="s">
        <v>5528</v>
      </c>
      <c r="F217" s="79"/>
      <c r="G217" s="79"/>
      <c r="H217" s="79"/>
      <c r="I217" s="86"/>
      <c r="J217" s="52"/>
      <c r="K217" s="52"/>
      <c r="L217" s="52"/>
      <c r="M217" s="52"/>
      <c r="N217" s="52"/>
      <c r="O217" s="52"/>
      <c r="P217" s="52"/>
      <c r="Q217" s="52"/>
      <c r="R217" s="52"/>
      <c r="S217" s="52"/>
      <c r="T217" s="52"/>
      <c r="U217" s="52"/>
      <c r="V217" s="52"/>
      <c r="W217" s="52"/>
      <c r="X217" s="52"/>
      <c r="Y217" s="52"/>
    </row>
    <row r="218" spans="1:25">
      <c r="A218" s="79"/>
      <c r="B218" s="241" t="s">
        <v>5514</v>
      </c>
      <c r="C218" s="241"/>
      <c r="D218" s="241"/>
      <c r="E218" s="241"/>
      <c r="F218" s="79"/>
      <c r="G218" s="79"/>
      <c r="H218" s="79"/>
      <c r="I218" s="86"/>
      <c r="J218" s="52"/>
      <c r="K218" s="52"/>
      <c r="L218" s="52"/>
      <c r="M218" s="52"/>
      <c r="N218" s="52"/>
      <c r="O218" s="52"/>
      <c r="P218" s="52"/>
      <c r="Q218" s="52"/>
      <c r="R218" s="52"/>
      <c r="S218" s="52"/>
      <c r="T218" s="52"/>
      <c r="U218" s="52"/>
      <c r="V218" s="52"/>
      <c r="W218" s="52"/>
      <c r="X218" s="52"/>
      <c r="Y218" s="52"/>
    </row>
    <row r="219" spans="1:25">
      <c r="A219" s="79"/>
      <c r="B219" s="88" t="s">
        <v>5529</v>
      </c>
      <c r="C219" s="90"/>
      <c r="D219" s="90"/>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88"/>
      <c r="C220" s="90"/>
      <c r="D220" s="90"/>
      <c r="E220" s="79"/>
      <c r="F220" s="79"/>
      <c r="G220" s="79"/>
      <c r="H220" s="79"/>
      <c r="I220" s="86"/>
      <c r="J220" s="52"/>
      <c r="K220" s="52"/>
      <c r="L220" s="52"/>
      <c r="M220" s="52"/>
      <c r="N220" s="52"/>
      <c r="O220" s="52"/>
      <c r="P220" s="52"/>
      <c r="Q220" s="52"/>
      <c r="R220" s="52"/>
      <c r="S220" s="52"/>
      <c r="T220" s="52"/>
      <c r="U220" s="52"/>
      <c r="V220" s="52"/>
      <c r="W220" s="52"/>
      <c r="X220" s="52"/>
      <c r="Y220" s="52"/>
    </row>
    <row r="221" spans="1:25">
      <c r="A221" s="79"/>
      <c r="B221" s="88" t="s">
        <v>5530</v>
      </c>
      <c r="C221" s="90"/>
      <c r="D221" s="90"/>
      <c r="E221" s="79"/>
      <c r="F221" s="79"/>
      <c r="G221" s="79"/>
      <c r="H221" s="79"/>
      <c r="I221" s="86"/>
      <c r="J221" s="52"/>
      <c r="K221" s="52"/>
      <c r="L221" s="52"/>
      <c r="M221" s="52"/>
      <c r="N221" s="52"/>
      <c r="O221" s="52"/>
      <c r="P221" s="52"/>
      <c r="Q221" s="52"/>
      <c r="R221" s="52"/>
      <c r="S221" s="52"/>
      <c r="T221" s="52"/>
      <c r="U221" s="52"/>
      <c r="V221" s="52"/>
      <c r="W221" s="52"/>
      <c r="X221" s="52"/>
      <c r="Y221" s="52"/>
    </row>
    <row r="222" spans="1:25">
      <c r="A222" s="79"/>
      <c r="B222" s="88" t="s">
        <v>5531</v>
      </c>
      <c r="C222" s="90"/>
      <c r="D222" s="90"/>
      <c r="E222" s="79"/>
      <c r="F222" s="79"/>
      <c r="G222" s="79"/>
      <c r="H222" s="79"/>
      <c r="I222" s="86"/>
      <c r="J222" s="52"/>
      <c r="K222" s="52"/>
      <c r="L222" s="52"/>
      <c r="M222" s="52"/>
      <c r="N222" s="52"/>
      <c r="O222" s="52"/>
      <c r="P222" s="52"/>
      <c r="Q222" s="52"/>
      <c r="R222" s="52"/>
      <c r="S222" s="52"/>
      <c r="T222" s="52"/>
      <c r="U222" s="52"/>
      <c r="V222" s="52"/>
      <c r="W222" s="52"/>
      <c r="X222" s="52"/>
      <c r="Y222" s="52"/>
    </row>
    <row r="223" spans="1:25">
      <c r="A223" s="79"/>
      <c r="B223" s="88" t="s">
        <v>5638</v>
      </c>
      <c r="C223" s="90"/>
      <c r="D223" s="90"/>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79"/>
      <c r="B224" s="88" t="s">
        <v>5636</v>
      </c>
      <c r="C224" s="90"/>
      <c r="D224" s="90"/>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79"/>
      <c r="B225" s="88"/>
      <c r="C225" s="90"/>
      <c r="D225" s="90"/>
      <c r="E225" s="79"/>
      <c r="F225" s="79"/>
      <c r="G225" s="79"/>
      <c r="I225" s="91"/>
      <c r="J225" s="52"/>
      <c r="K225" s="52"/>
      <c r="L225" s="52"/>
      <c r="M225" s="52"/>
      <c r="N225" s="52"/>
      <c r="O225" s="52"/>
      <c r="P225" s="52"/>
      <c r="Q225" s="52"/>
      <c r="R225" s="52"/>
      <c r="S225" s="52"/>
      <c r="T225" s="52"/>
      <c r="U225" s="52"/>
      <c r="V225" s="52"/>
      <c r="W225" s="52"/>
      <c r="X225" s="52"/>
      <c r="Y225" s="52"/>
    </row>
    <row r="226" spans="1:25">
      <c r="A226" s="79"/>
      <c r="B226" s="89" t="s">
        <v>5534</v>
      </c>
      <c r="C226" s="90"/>
      <c r="D226" s="90"/>
      <c r="E226" s="79"/>
      <c r="F226" s="79"/>
      <c r="G226" s="79"/>
      <c r="H226" s="79"/>
      <c r="I226" s="86"/>
      <c r="J226" s="52"/>
      <c r="K226" s="52"/>
      <c r="L226" s="52"/>
      <c r="M226" s="52"/>
      <c r="N226" s="52"/>
      <c r="O226" s="52"/>
      <c r="P226" s="52"/>
      <c r="Q226" s="52"/>
      <c r="R226" s="52"/>
      <c r="S226" s="52"/>
      <c r="T226" s="52"/>
      <c r="U226" s="52"/>
      <c r="V226" s="52"/>
      <c r="W226" s="52"/>
      <c r="X226" s="52"/>
      <c r="Y226" s="52"/>
    </row>
    <row r="227" spans="1:25" ht="22.8">
      <c r="A227" s="79"/>
      <c r="B227" s="83" t="s">
        <v>5508</v>
      </c>
      <c r="C227" s="83" t="s">
        <v>5535</v>
      </c>
      <c r="D227" s="84" t="s">
        <v>5536</v>
      </c>
      <c r="E227" s="85" t="s">
        <v>5537</v>
      </c>
      <c r="F227" s="85" t="s">
        <v>5538</v>
      </c>
      <c r="G227" s="79"/>
      <c r="H227" s="79"/>
      <c r="I227" s="86"/>
      <c r="J227" s="52"/>
      <c r="K227" s="52"/>
      <c r="L227" s="52"/>
      <c r="M227" s="52"/>
      <c r="N227" s="52"/>
      <c r="O227" s="52"/>
      <c r="P227" s="52"/>
      <c r="Q227" s="52"/>
      <c r="R227" s="52"/>
      <c r="S227" s="52"/>
      <c r="T227" s="52"/>
      <c r="U227" s="52"/>
      <c r="V227" s="52"/>
      <c r="W227" s="52"/>
      <c r="X227" s="52"/>
      <c r="Y227" s="52"/>
    </row>
    <row r="228" spans="1:25">
      <c r="A228" s="87" t="s">
        <v>1816</v>
      </c>
      <c r="B228" s="83" t="s">
        <v>1817</v>
      </c>
      <c r="C228" s="83" t="s">
        <v>5940</v>
      </c>
      <c r="D228" s="84">
        <v>2</v>
      </c>
      <c r="E228" s="182">
        <v>401.2836999536608</v>
      </c>
      <c r="F228" s="85">
        <v>299.75</v>
      </c>
      <c r="G228" s="79"/>
      <c r="H228" s="79"/>
      <c r="I228" s="86"/>
      <c r="J228" s="52"/>
      <c r="K228" s="52"/>
      <c r="L228" s="52"/>
      <c r="M228" s="52"/>
      <c r="N228" s="52"/>
      <c r="O228" s="52"/>
      <c r="P228" s="52"/>
      <c r="Q228" s="52"/>
      <c r="R228" s="52"/>
      <c r="S228" s="52"/>
      <c r="T228" s="52"/>
      <c r="U228" s="52"/>
      <c r="V228" s="52"/>
      <c r="W228" s="52"/>
      <c r="X228" s="52"/>
      <c r="Y228" s="52"/>
    </row>
    <row r="229" spans="1:25">
      <c r="A229" s="79"/>
      <c r="B229" s="88" t="s">
        <v>5953</v>
      </c>
      <c r="C229" s="90"/>
      <c r="D229" s="90"/>
      <c r="E229" s="79"/>
      <c r="F229" s="79"/>
      <c r="G229" s="79"/>
      <c r="H229" s="79"/>
      <c r="I229" s="86"/>
      <c r="J229" s="52"/>
      <c r="K229" s="52"/>
      <c r="L229" s="52"/>
      <c r="M229" s="52"/>
      <c r="N229" s="52"/>
      <c r="O229" s="52"/>
      <c r="P229" s="52"/>
      <c r="Q229" s="52"/>
      <c r="R229" s="52"/>
      <c r="S229" s="52"/>
      <c r="T229" s="52"/>
      <c r="U229" s="52"/>
      <c r="V229" s="52"/>
      <c r="W229" s="52"/>
      <c r="X229" s="52"/>
      <c r="Y229" s="52"/>
    </row>
    <row r="230" spans="1:25">
      <c r="A230" s="79"/>
      <c r="B230" s="88"/>
      <c r="C230" s="90"/>
      <c r="D230" s="90"/>
      <c r="E230" s="79"/>
      <c r="F230" s="79"/>
      <c r="G230" s="79"/>
      <c r="H230" s="79"/>
      <c r="I230" s="86"/>
      <c r="J230" s="52"/>
      <c r="K230" s="52"/>
      <c r="L230" s="52"/>
      <c r="M230" s="52"/>
      <c r="N230" s="52"/>
      <c r="O230" s="52"/>
      <c r="P230" s="52"/>
      <c r="Q230" s="52"/>
      <c r="R230" s="52"/>
      <c r="S230" s="52"/>
      <c r="T230" s="52"/>
      <c r="U230" s="52"/>
      <c r="V230" s="52"/>
      <c r="W230" s="52"/>
      <c r="X230" s="52"/>
      <c r="Y230" s="52"/>
    </row>
    <row r="231" spans="1:25">
      <c r="A231" s="79"/>
      <c r="B231" s="88" t="s">
        <v>5541</v>
      </c>
      <c r="C231" s="90"/>
      <c r="D231" s="90"/>
      <c r="E231" s="79"/>
      <c r="F231" s="79"/>
      <c r="G231" s="79"/>
      <c r="H231" s="79"/>
      <c r="I231" s="86"/>
      <c r="J231" s="52"/>
      <c r="K231" s="52"/>
      <c r="L231" s="52"/>
      <c r="M231" s="52"/>
      <c r="N231" s="52"/>
      <c r="O231" s="52"/>
      <c r="P231" s="52"/>
      <c r="Q231" s="52"/>
      <c r="R231" s="52"/>
      <c r="S231" s="52"/>
      <c r="T231" s="52"/>
      <c r="U231" s="52"/>
      <c r="V231" s="52"/>
      <c r="W231" s="52"/>
      <c r="X231" s="52"/>
      <c r="Y231" s="52"/>
    </row>
    <row r="232" spans="1:25">
      <c r="A232" s="79"/>
      <c r="B232" s="88" t="s">
        <v>6061</v>
      </c>
      <c r="C232" s="90"/>
      <c r="D232" s="90"/>
      <c r="E232" s="79"/>
      <c r="F232" s="79"/>
      <c r="G232" s="79"/>
      <c r="H232" s="79"/>
      <c r="I232" s="86"/>
      <c r="J232" s="52"/>
      <c r="K232" s="52"/>
      <c r="L232" s="52"/>
      <c r="M232" s="52"/>
      <c r="N232" s="52"/>
      <c r="O232" s="52"/>
      <c r="P232" s="52"/>
      <c r="Q232" s="52"/>
      <c r="R232" s="52"/>
      <c r="S232" s="52"/>
      <c r="T232" s="52"/>
      <c r="U232" s="52"/>
      <c r="V232" s="52"/>
      <c r="W232" s="52"/>
      <c r="X232" s="52"/>
      <c r="Y232" s="52"/>
    </row>
    <row r="233" spans="1:25">
      <c r="A233" s="79"/>
      <c r="B233" s="88" t="s">
        <v>6062</v>
      </c>
      <c r="C233" s="90"/>
      <c r="D233" s="90"/>
      <c r="E233" s="79"/>
      <c r="F233" s="79"/>
      <c r="G233" s="79"/>
      <c r="H233" s="79"/>
      <c r="I233" s="86"/>
      <c r="J233" s="52"/>
      <c r="K233" s="52"/>
      <c r="L233" s="52"/>
      <c r="M233" s="52"/>
      <c r="N233" s="52"/>
      <c r="O233" s="52"/>
      <c r="P233" s="52"/>
      <c r="Q233" s="52"/>
      <c r="R233" s="52"/>
      <c r="S233" s="52"/>
      <c r="T233" s="52"/>
      <c r="U233" s="52"/>
      <c r="V233" s="52"/>
      <c r="W233" s="52"/>
      <c r="X233" s="52"/>
      <c r="Y233" s="52"/>
    </row>
    <row r="234" spans="1:25">
      <c r="A234" s="79"/>
      <c r="B234" s="88" t="s">
        <v>6063</v>
      </c>
      <c r="C234" s="90"/>
      <c r="D234" s="90"/>
      <c r="E234" s="79"/>
      <c r="F234" s="79"/>
      <c r="G234" s="79"/>
      <c r="H234" s="79"/>
      <c r="I234" s="86"/>
      <c r="J234" s="52"/>
      <c r="K234" s="52"/>
      <c r="L234" s="52"/>
      <c r="M234" s="52"/>
      <c r="N234" s="52"/>
      <c r="O234" s="52"/>
      <c r="P234" s="52"/>
      <c r="Q234" s="52"/>
      <c r="R234" s="52"/>
      <c r="S234" s="52"/>
      <c r="T234" s="52"/>
      <c r="U234" s="52"/>
      <c r="V234" s="52"/>
      <c r="W234" s="52"/>
      <c r="X234" s="52"/>
      <c r="Y234" s="52"/>
    </row>
    <row r="235" spans="1:25">
      <c r="A235" s="79"/>
      <c r="B235" s="88"/>
      <c r="C235" s="90"/>
      <c r="D235" s="90"/>
      <c r="E235" s="79"/>
      <c r="F235" s="79"/>
      <c r="G235" s="79"/>
      <c r="H235" s="79"/>
      <c r="I235" s="86"/>
      <c r="J235" s="52"/>
      <c r="K235" s="52"/>
      <c r="L235" s="52"/>
      <c r="M235" s="52"/>
      <c r="N235" s="52"/>
      <c r="O235" s="52"/>
      <c r="P235" s="52"/>
      <c r="Q235" s="52"/>
      <c r="R235" s="52"/>
      <c r="S235" s="52"/>
      <c r="T235" s="52"/>
      <c r="U235" s="52"/>
      <c r="V235" s="52"/>
      <c r="W235" s="52"/>
      <c r="X235" s="52"/>
      <c r="Y235" s="52"/>
    </row>
    <row r="236" spans="1:25">
      <c r="A236" s="79"/>
      <c r="B236" s="89" t="s">
        <v>5786</v>
      </c>
      <c r="C236" s="90"/>
      <c r="D236" s="90"/>
      <c r="E236" s="79"/>
      <c r="F236" s="79"/>
      <c r="G236" s="79"/>
      <c r="H236" s="79"/>
      <c r="I236" s="86"/>
      <c r="J236" s="52"/>
      <c r="K236" s="52"/>
      <c r="L236" s="52"/>
      <c r="M236" s="52"/>
      <c r="N236" s="52"/>
      <c r="O236" s="52"/>
      <c r="P236" s="52"/>
      <c r="Q236" s="52"/>
      <c r="R236" s="52"/>
      <c r="S236" s="52"/>
      <c r="T236" s="52"/>
      <c r="U236" s="52"/>
      <c r="V236" s="52"/>
      <c r="W236" s="52"/>
      <c r="X236" s="52"/>
      <c r="Y236" s="52"/>
    </row>
    <row r="237" spans="1:25">
      <c r="A237" s="87"/>
      <c r="B237" s="130" t="s">
        <v>5584</v>
      </c>
      <c r="C237" s="130" t="s">
        <v>5585</v>
      </c>
      <c r="D237" s="189" t="s">
        <v>5586</v>
      </c>
      <c r="E237" s="189" t="s">
        <v>5587</v>
      </c>
      <c r="F237" s="130" t="s">
        <v>5588</v>
      </c>
      <c r="G237" s="79"/>
      <c r="H237" s="79"/>
      <c r="I237" s="86"/>
    </row>
    <row r="238" spans="1:25" ht="25.35" customHeight="1">
      <c r="A238" s="87" t="s">
        <v>5754</v>
      </c>
      <c r="B238" s="242" t="s">
        <v>5707</v>
      </c>
      <c r="C238" s="127" t="s">
        <v>5578</v>
      </c>
      <c r="D238" s="128">
        <v>-1000</v>
      </c>
      <c r="E238" s="129">
        <v>46266</v>
      </c>
      <c r="F238" s="130" t="s">
        <v>5691</v>
      </c>
      <c r="G238" s="79"/>
      <c r="H238" s="79"/>
      <c r="I238" s="86"/>
    </row>
    <row r="239" spans="1:25" ht="28.35" customHeight="1">
      <c r="A239" s="87" t="s">
        <v>5755</v>
      </c>
      <c r="B239" s="243"/>
      <c r="C239" s="130" t="s">
        <v>5633</v>
      </c>
      <c r="D239" s="128">
        <v>1000</v>
      </c>
      <c r="E239" s="129">
        <v>47174</v>
      </c>
      <c r="F239" s="130" t="s">
        <v>5693</v>
      </c>
      <c r="G239" s="79"/>
      <c r="H239" s="79"/>
      <c r="I239" s="86"/>
    </row>
    <row r="240" spans="1:25">
      <c r="A240" s="87"/>
      <c r="B240" s="131" t="s">
        <v>5708</v>
      </c>
      <c r="C240" s="132"/>
      <c r="D240" s="133"/>
      <c r="E240" s="134"/>
      <c r="F240" s="132"/>
      <c r="G240" s="79"/>
      <c r="H240" s="79"/>
      <c r="I240" s="86"/>
    </row>
    <row r="241" spans="1:25">
      <c r="A241" s="87"/>
      <c r="B241" s="135" t="s">
        <v>5709</v>
      </c>
      <c r="C241" s="136"/>
      <c r="D241" s="137"/>
      <c r="E241" s="138"/>
      <c r="F241" s="136"/>
      <c r="G241" s="79"/>
      <c r="H241" s="79"/>
      <c r="I241" s="86"/>
    </row>
    <row r="242" spans="1:25">
      <c r="A242" s="87"/>
      <c r="B242" s="135"/>
      <c r="C242" s="136"/>
      <c r="D242" s="137"/>
      <c r="E242" s="138"/>
      <c r="F242" s="136"/>
      <c r="G242" s="79"/>
      <c r="H242" s="79"/>
      <c r="I242" s="86"/>
    </row>
    <row r="243" spans="1:25">
      <c r="A243" s="79"/>
      <c r="B243" s="89" t="s">
        <v>5543</v>
      </c>
      <c r="C243" s="90"/>
      <c r="D243" s="90"/>
      <c r="E243" s="79"/>
      <c r="F243" s="79"/>
      <c r="G243" s="79"/>
      <c r="H243" s="79"/>
      <c r="I243" s="86"/>
      <c r="J243" s="52"/>
      <c r="K243" s="52"/>
      <c r="L243" s="52"/>
      <c r="M243" s="52"/>
      <c r="N243" s="52"/>
      <c r="O243" s="52"/>
      <c r="P243" s="52"/>
      <c r="Q243" s="52"/>
      <c r="R243" s="52"/>
      <c r="S243" s="52"/>
      <c r="T243" s="52"/>
      <c r="U243" s="52"/>
      <c r="V243" s="52"/>
      <c r="W243" s="52"/>
      <c r="X243" s="52"/>
      <c r="Y243" s="52"/>
    </row>
    <row r="244" spans="1:25" ht="22.8">
      <c r="A244" s="79"/>
      <c r="B244" s="83" t="s">
        <v>5508</v>
      </c>
      <c r="C244" s="83" t="s">
        <v>5544</v>
      </c>
      <c r="D244" s="94" t="s">
        <v>5545</v>
      </c>
      <c r="E244" s="94" t="s">
        <v>5546</v>
      </c>
      <c r="F244" s="85" t="s">
        <v>5511</v>
      </c>
      <c r="G244" s="95" t="s">
        <v>5547</v>
      </c>
      <c r="H244" s="79"/>
      <c r="I244" s="86"/>
      <c r="J244" s="52"/>
      <c r="K244" s="52"/>
      <c r="L244" s="52"/>
      <c r="M244" s="52"/>
      <c r="N244" s="52"/>
      <c r="O244" s="52"/>
      <c r="P244" s="52"/>
      <c r="Q244" s="52"/>
      <c r="R244" s="52"/>
      <c r="S244" s="52"/>
      <c r="T244" s="52"/>
      <c r="U244" s="52"/>
      <c r="V244" s="52"/>
      <c r="W244" s="52"/>
      <c r="X244" s="52"/>
      <c r="Y244" s="52"/>
    </row>
    <row r="245" spans="1:25">
      <c r="A245" s="79"/>
      <c r="B245" s="241" t="s">
        <v>5514</v>
      </c>
      <c r="C245" s="241"/>
      <c r="D245" s="241"/>
      <c r="E245" s="241"/>
      <c r="F245" s="241"/>
      <c r="G245" s="241"/>
      <c r="H245" s="79"/>
      <c r="I245" s="86"/>
      <c r="J245" s="52"/>
      <c r="K245" s="52"/>
      <c r="L245" s="52"/>
      <c r="M245" s="52"/>
      <c r="N245" s="52"/>
      <c r="O245" s="52"/>
      <c r="P245" s="52"/>
      <c r="Q245" s="52"/>
      <c r="R245" s="52"/>
      <c r="S245" s="52"/>
      <c r="T245" s="52"/>
      <c r="U245" s="52"/>
      <c r="V245" s="52"/>
      <c r="W245" s="52"/>
      <c r="X245" s="52"/>
      <c r="Y245" s="52"/>
    </row>
    <row r="246" spans="1:25">
      <c r="A246" s="79"/>
      <c r="B246" s="88" t="s">
        <v>5548</v>
      </c>
      <c r="C246" s="90"/>
      <c r="D246" s="90"/>
      <c r="E246" s="79"/>
      <c r="F246" s="79"/>
      <c r="G246" s="79"/>
      <c r="H246" s="79"/>
      <c r="I246" s="86"/>
      <c r="J246" s="52"/>
      <c r="K246" s="52"/>
      <c r="L246" s="52"/>
      <c r="M246" s="52"/>
      <c r="N246" s="52"/>
      <c r="O246" s="52"/>
      <c r="P246" s="52"/>
      <c r="Q246" s="52"/>
      <c r="R246" s="52"/>
      <c r="S246" s="52"/>
      <c r="T246" s="52"/>
      <c r="U246" s="52"/>
      <c r="V246" s="52"/>
      <c r="W246" s="52"/>
      <c r="X246" s="52"/>
      <c r="Y246" s="52"/>
    </row>
    <row r="247" spans="1:25">
      <c r="A247" s="79"/>
      <c r="B247" s="88"/>
      <c r="C247" s="90"/>
      <c r="D247" s="90"/>
      <c r="E247" s="79"/>
      <c r="F247" s="79"/>
      <c r="G247" s="79"/>
      <c r="H247" s="79"/>
      <c r="I247" s="86"/>
      <c r="J247" s="52"/>
      <c r="K247" s="52"/>
      <c r="L247" s="52"/>
      <c r="M247" s="52"/>
      <c r="N247" s="52"/>
      <c r="O247" s="52"/>
      <c r="P247" s="52"/>
      <c r="Q247" s="52"/>
      <c r="R247" s="52"/>
      <c r="S247" s="52"/>
      <c r="T247" s="52"/>
      <c r="U247" s="52"/>
      <c r="V247" s="52"/>
      <c r="W247" s="52"/>
      <c r="X247" s="52"/>
      <c r="Y247" s="52"/>
    </row>
    <row r="248" spans="1:25">
      <c r="A248" s="79"/>
      <c r="B248" s="88" t="s">
        <v>5549</v>
      </c>
      <c r="C248" s="90"/>
      <c r="D248" s="90"/>
      <c r="E248" s="79"/>
      <c r="F248" s="79"/>
      <c r="G248" s="79"/>
      <c r="H248" s="79"/>
      <c r="I248" s="86"/>
      <c r="J248" s="52"/>
      <c r="K248" s="52"/>
      <c r="L248" s="52"/>
      <c r="M248" s="52"/>
      <c r="N248" s="52"/>
      <c r="O248" s="52"/>
      <c r="P248" s="52"/>
      <c r="Q248" s="52"/>
      <c r="R248" s="52"/>
      <c r="S248" s="52"/>
      <c r="T248" s="52"/>
      <c r="U248" s="52"/>
      <c r="V248" s="52"/>
      <c r="W248" s="52"/>
      <c r="X248" s="52"/>
      <c r="Y248" s="52"/>
    </row>
    <row r="249" spans="1:25">
      <c r="A249" s="79"/>
      <c r="B249" s="88" t="s">
        <v>5531</v>
      </c>
      <c r="C249" s="90"/>
      <c r="D249" s="90"/>
      <c r="E249" s="79"/>
      <c r="F249" s="79"/>
      <c r="G249" s="79"/>
      <c r="H249" s="79"/>
      <c r="I249" s="86"/>
      <c r="J249" s="52"/>
      <c r="K249" s="52"/>
      <c r="L249" s="52"/>
      <c r="M249" s="52"/>
      <c r="N249" s="52"/>
      <c r="O249" s="52"/>
      <c r="P249" s="52"/>
      <c r="Q249" s="52"/>
      <c r="R249" s="52"/>
      <c r="S249" s="52"/>
      <c r="T249" s="52"/>
      <c r="U249" s="52"/>
      <c r="V249" s="52"/>
      <c r="W249" s="52"/>
      <c r="X249" s="52"/>
      <c r="Y249" s="52"/>
    </row>
    <row r="250" spans="1:25">
      <c r="A250" s="79"/>
      <c r="B250" s="88" t="s">
        <v>5550</v>
      </c>
      <c r="C250" s="90"/>
      <c r="D250" s="90"/>
      <c r="E250" s="79"/>
      <c r="F250" s="79"/>
      <c r="G250" s="79"/>
      <c r="H250" s="79"/>
      <c r="I250" s="86"/>
      <c r="J250" s="52"/>
      <c r="K250" s="52"/>
      <c r="L250" s="52"/>
      <c r="M250" s="52"/>
      <c r="N250" s="52"/>
      <c r="O250" s="52"/>
      <c r="P250" s="52"/>
      <c r="Q250" s="52"/>
      <c r="R250" s="52"/>
      <c r="S250" s="52"/>
      <c r="T250" s="52"/>
      <c r="U250" s="52"/>
      <c r="V250" s="52"/>
      <c r="W250" s="52"/>
      <c r="X250" s="52"/>
      <c r="Y250" s="52"/>
    </row>
    <row r="251" spans="1:25">
      <c r="A251" s="79"/>
      <c r="B251" s="88" t="s">
        <v>5636</v>
      </c>
      <c r="C251" s="90"/>
      <c r="D251" s="90"/>
      <c r="E251" s="79"/>
      <c r="F251" s="79"/>
      <c r="G251" s="79"/>
      <c r="H251" s="79"/>
      <c r="I251" s="86"/>
      <c r="J251" s="52"/>
      <c r="K251" s="52"/>
      <c r="L251" s="52"/>
      <c r="M251" s="52"/>
      <c r="N251" s="52"/>
      <c r="O251" s="52"/>
      <c r="P251" s="52"/>
      <c r="Q251" s="52"/>
      <c r="R251" s="52"/>
      <c r="S251" s="52"/>
      <c r="T251" s="52"/>
      <c r="U251" s="52"/>
      <c r="V251" s="52"/>
      <c r="W251" s="52"/>
      <c r="X251" s="52"/>
      <c r="Y251" s="52"/>
    </row>
    <row r="252" spans="1:25">
      <c r="A252" s="79"/>
      <c r="B252" s="88"/>
      <c r="C252" s="90"/>
      <c r="D252" s="90"/>
      <c r="E252" s="79"/>
      <c r="F252" s="79"/>
      <c r="G252" s="79"/>
      <c r="H252" s="79"/>
      <c r="I252" s="86"/>
      <c r="J252" s="52"/>
      <c r="K252" s="52"/>
      <c r="L252" s="52"/>
      <c r="M252" s="52"/>
      <c r="N252" s="52"/>
      <c r="O252" s="52"/>
      <c r="P252" s="52"/>
      <c r="Q252" s="52"/>
      <c r="R252" s="52"/>
      <c r="S252" s="52"/>
      <c r="T252" s="52"/>
      <c r="U252" s="52"/>
      <c r="V252" s="52"/>
      <c r="W252" s="52"/>
      <c r="X252" s="52"/>
      <c r="Y252" s="52"/>
    </row>
    <row r="253" spans="1:25">
      <c r="A253" s="79"/>
      <c r="B253" s="89" t="s">
        <v>5639</v>
      </c>
      <c r="C253" s="90"/>
      <c r="D253" s="90"/>
      <c r="E253" s="79"/>
      <c r="F253" s="79"/>
      <c r="G253" s="79"/>
      <c r="H253" s="79"/>
      <c r="I253" s="86"/>
      <c r="J253" s="52"/>
      <c r="K253" s="52"/>
      <c r="L253" s="52"/>
      <c r="M253" s="52"/>
      <c r="N253" s="52"/>
      <c r="O253" s="52"/>
      <c r="P253" s="52"/>
      <c r="Q253" s="52"/>
      <c r="R253" s="52"/>
      <c r="S253" s="52"/>
      <c r="T253" s="52"/>
      <c r="U253" s="52"/>
      <c r="V253" s="52"/>
      <c r="W253" s="52"/>
      <c r="X253" s="52"/>
      <c r="Y253" s="52"/>
    </row>
    <row r="254" spans="1:25" ht="22.8">
      <c r="A254" s="79"/>
      <c r="B254" s="83" t="s">
        <v>5508</v>
      </c>
      <c r="C254" s="83" t="s">
        <v>5509</v>
      </c>
      <c r="D254" s="84" t="s">
        <v>5510</v>
      </c>
      <c r="E254" s="85" t="s">
        <v>5511</v>
      </c>
      <c r="F254" s="85" t="s">
        <v>5512</v>
      </c>
      <c r="G254" s="79"/>
      <c r="H254" s="79"/>
      <c r="I254" s="86"/>
      <c r="J254" s="52"/>
      <c r="K254" s="52"/>
      <c r="L254" s="52"/>
      <c r="M254" s="52"/>
      <c r="N254" s="52"/>
      <c r="O254" s="52"/>
      <c r="P254" s="52"/>
      <c r="Q254" s="52"/>
      <c r="R254" s="52"/>
      <c r="S254" s="52"/>
      <c r="T254" s="52"/>
      <c r="U254" s="52"/>
      <c r="V254" s="52"/>
      <c r="W254" s="52"/>
      <c r="X254" s="52"/>
      <c r="Y254" s="52"/>
    </row>
    <row r="255" spans="1:25">
      <c r="A255" s="79"/>
      <c r="B255" s="238" t="s">
        <v>5514</v>
      </c>
      <c r="C255" s="239"/>
      <c r="D255" s="239"/>
      <c r="E255" s="239"/>
      <c r="F255" s="240"/>
      <c r="G255" s="79"/>
      <c r="H255" s="79"/>
      <c r="I255" s="86"/>
      <c r="J255" s="52"/>
      <c r="K255" s="52"/>
      <c r="L255" s="52"/>
      <c r="M255" s="52"/>
      <c r="N255" s="52"/>
      <c r="O255" s="52"/>
      <c r="P255" s="52"/>
      <c r="Q255" s="52"/>
      <c r="R255" s="52"/>
      <c r="S255" s="52"/>
      <c r="T255" s="52"/>
      <c r="U255" s="52"/>
      <c r="V255" s="52"/>
      <c r="W255" s="52"/>
      <c r="X255" s="52"/>
      <c r="Y255" s="52"/>
    </row>
    <row r="256" spans="1:25">
      <c r="A256" s="79"/>
      <c r="B256" s="88"/>
      <c r="C256" s="79"/>
      <c r="D256" s="79"/>
      <c r="E256" s="79"/>
      <c r="F256" s="79"/>
      <c r="G256" s="79"/>
      <c r="H256" s="79"/>
      <c r="I256" s="86"/>
      <c r="J256" s="52"/>
      <c r="K256" s="52"/>
      <c r="L256" s="52"/>
      <c r="M256" s="52"/>
      <c r="N256" s="52"/>
      <c r="O256" s="52"/>
      <c r="P256" s="52"/>
      <c r="Q256" s="52"/>
      <c r="R256" s="52"/>
      <c r="S256" s="52"/>
      <c r="T256" s="52"/>
      <c r="U256" s="52"/>
      <c r="V256" s="52"/>
      <c r="W256" s="52"/>
      <c r="X256" s="52"/>
      <c r="Y256" s="52"/>
    </row>
    <row r="257" spans="1:25">
      <c r="A257" s="79"/>
      <c r="B257" s="88" t="s">
        <v>5640</v>
      </c>
      <c r="C257" s="90"/>
      <c r="D257" s="90"/>
      <c r="E257" s="79"/>
      <c r="F257" s="79"/>
      <c r="G257" s="79"/>
      <c r="H257" s="79"/>
      <c r="I257" s="86"/>
      <c r="J257" s="52"/>
      <c r="K257" s="52"/>
      <c r="L257" s="52"/>
      <c r="M257" s="52"/>
      <c r="N257" s="52"/>
      <c r="O257" s="52"/>
      <c r="P257" s="52"/>
      <c r="Q257" s="52"/>
      <c r="R257" s="52"/>
      <c r="S257" s="52"/>
      <c r="T257" s="52"/>
      <c r="U257" s="52"/>
      <c r="V257" s="52"/>
      <c r="W257" s="52"/>
      <c r="X257" s="52"/>
      <c r="Y257" s="52"/>
    </row>
    <row r="258" spans="1:25">
      <c r="A258" s="79"/>
      <c r="B258" s="88" t="s">
        <v>5641</v>
      </c>
      <c r="C258" s="90"/>
      <c r="D258" s="90"/>
      <c r="E258" s="79"/>
      <c r="F258" s="79"/>
      <c r="G258" s="79"/>
      <c r="H258" s="79"/>
      <c r="I258" s="86"/>
      <c r="J258" s="52"/>
      <c r="K258" s="52"/>
      <c r="L258" s="52"/>
      <c r="M258" s="52"/>
      <c r="N258" s="52"/>
      <c r="O258" s="52"/>
      <c r="P258" s="52"/>
      <c r="Q258" s="52"/>
      <c r="R258" s="52"/>
      <c r="S258" s="52"/>
      <c r="T258" s="52"/>
      <c r="U258" s="52"/>
      <c r="V258" s="52"/>
      <c r="W258" s="52"/>
      <c r="X258" s="52"/>
      <c r="Y258" s="52"/>
    </row>
    <row r="259" spans="1:25">
      <c r="A259" s="79"/>
      <c r="B259" s="88" t="s">
        <v>5518</v>
      </c>
      <c r="C259" s="90"/>
      <c r="D259" s="90"/>
      <c r="E259" s="79"/>
      <c r="F259" s="79"/>
      <c r="G259" s="79"/>
      <c r="H259" s="79"/>
      <c r="I259" s="86"/>
      <c r="J259" s="52"/>
      <c r="K259" s="52"/>
      <c r="L259" s="52"/>
      <c r="M259" s="52"/>
      <c r="N259" s="52"/>
      <c r="O259" s="52"/>
      <c r="P259" s="52"/>
      <c r="Q259" s="52"/>
      <c r="R259" s="52"/>
      <c r="S259" s="52"/>
      <c r="T259" s="52"/>
      <c r="U259" s="52"/>
      <c r="V259" s="52"/>
      <c r="W259" s="52"/>
      <c r="X259" s="52"/>
      <c r="Y259" s="52"/>
    </row>
    <row r="260" spans="1:25">
      <c r="A260" s="79"/>
      <c r="B260" s="88" t="s">
        <v>5642</v>
      </c>
      <c r="C260" s="90"/>
      <c r="D260" s="90"/>
      <c r="E260" s="79"/>
      <c r="F260" s="79"/>
      <c r="G260" s="79"/>
      <c r="H260" s="79"/>
      <c r="I260" s="86"/>
      <c r="J260" s="52"/>
      <c r="K260" s="52"/>
      <c r="L260" s="52"/>
      <c r="M260" s="52"/>
      <c r="N260" s="52"/>
      <c r="O260" s="52"/>
      <c r="P260" s="52"/>
      <c r="Q260" s="52"/>
      <c r="R260" s="52"/>
      <c r="S260" s="52"/>
      <c r="T260" s="52"/>
      <c r="U260" s="52"/>
      <c r="V260" s="52"/>
      <c r="W260" s="52"/>
      <c r="X260" s="52"/>
      <c r="Y260" s="52"/>
    </row>
    <row r="261" spans="1:25">
      <c r="A261" s="79"/>
      <c r="B261" s="88" t="s">
        <v>5520</v>
      </c>
      <c r="C261" s="90"/>
      <c r="D261" s="90"/>
      <c r="E261" s="79"/>
      <c r="F261" s="79"/>
      <c r="G261" s="79"/>
      <c r="H261" s="79"/>
      <c r="I261" s="86"/>
      <c r="J261" s="52"/>
      <c r="K261" s="52"/>
      <c r="L261" s="52"/>
      <c r="M261" s="52"/>
      <c r="N261" s="52"/>
      <c r="O261" s="52"/>
      <c r="P261" s="52"/>
      <c r="Q261" s="52"/>
      <c r="R261" s="52"/>
      <c r="S261" s="52"/>
      <c r="T261" s="52"/>
      <c r="U261" s="52"/>
      <c r="V261" s="52"/>
      <c r="W261" s="52"/>
      <c r="X261" s="52"/>
      <c r="Y261" s="52"/>
    </row>
    <row r="262" spans="1:25">
      <c r="A262" s="79"/>
      <c r="B262" s="88" t="s">
        <v>5643</v>
      </c>
      <c r="C262" s="90"/>
      <c r="D262" s="90"/>
      <c r="E262" s="79"/>
      <c r="F262" s="79"/>
      <c r="G262" s="79"/>
      <c r="H262" s="79"/>
      <c r="I262" s="86"/>
      <c r="J262" s="52"/>
      <c r="K262" s="52"/>
      <c r="L262" s="52"/>
      <c r="M262" s="52"/>
      <c r="N262" s="52"/>
      <c r="O262" s="52"/>
      <c r="P262" s="52"/>
      <c r="Q262" s="52"/>
      <c r="R262" s="52"/>
      <c r="S262" s="52"/>
      <c r="T262" s="52"/>
      <c r="U262" s="52"/>
      <c r="V262" s="52"/>
      <c r="W262" s="52"/>
      <c r="X262" s="52"/>
      <c r="Y262" s="52"/>
    </row>
    <row r="263" spans="1:25">
      <c r="A263" s="79"/>
      <c r="B263" s="96"/>
      <c r="C263" s="97"/>
      <c r="D263" s="97"/>
      <c r="E263" s="97"/>
      <c r="F263" s="97"/>
      <c r="G263" s="97"/>
      <c r="H263" s="97"/>
      <c r="I263" s="98"/>
      <c r="J263" s="52"/>
      <c r="K263" s="52"/>
      <c r="L263" s="52"/>
      <c r="M263" s="52"/>
      <c r="N263" s="52"/>
      <c r="O263" s="52"/>
      <c r="P263" s="52"/>
      <c r="Q263" s="52"/>
      <c r="R263" s="52"/>
      <c r="S263" s="52"/>
      <c r="T263" s="52"/>
      <c r="U263" s="52"/>
      <c r="V263" s="52"/>
      <c r="W263" s="52"/>
      <c r="X263" s="52"/>
      <c r="Y263" s="52"/>
    </row>
    <row r="264" spans="1:25">
      <c r="A264" s="79"/>
      <c r="B264" s="89"/>
      <c r="C264" s="90"/>
      <c r="D264" s="90"/>
      <c r="E264" s="79"/>
      <c r="F264" s="79"/>
      <c r="G264" s="79"/>
      <c r="H264" s="79"/>
      <c r="I264" s="86"/>
      <c r="J264" s="52"/>
      <c r="K264" s="52"/>
      <c r="L264" s="52"/>
      <c r="M264" s="52"/>
      <c r="N264" s="52"/>
      <c r="O264" s="52"/>
      <c r="P264" s="52"/>
      <c r="Q264" s="52"/>
      <c r="R264" s="52"/>
      <c r="S264" s="52"/>
      <c r="T264" s="52"/>
      <c r="U264" s="52"/>
      <c r="V264" s="52"/>
      <c r="W264" s="52"/>
      <c r="X264" s="52"/>
      <c r="Y264" s="52"/>
    </row>
    <row r="265" spans="1:25">
      <c r="A265" s="79"/>
      <c r="B265" s="88" t="s">
        <v>5552</v>
      </c>
      <c r="C265" s="79"/>
      <c r="D265" s="79"/>
      <c r="E265" s="79"/>
      <c r="F265" s="79"/>
      <c r="G265" s="79"/>
      <c r="H265" s="79"/>
      <c r="I265" s="86"/>
      <c r="J265" s="52"/>
      <c r="K265" s="52"/>
      <c r="L265" s="52"/>
      <c r="M265" s="52"/>
      <c r="N265" s="52"/>
      <c r="O265" s="52"/>
      <c r="P265" s="52"/>
      <c r="Q265" s="52"/>
      <c r="R265" s="52"/>
      <c r="S265" s="52"/>
      <c r="T265" s="52"/>
      <c r="U265" s="52"/>
      <c r="V265" s="52"/>
      <c r="W265" s="52"/>
      <c r="X265" s="52"/>
      <c r="Y265" s="52"/>
    </row>
    <row r="266" spans="1:25">
      <c r="A266" s="79"/>
      <c r="B266" s="88" t="s">
        <v>5972</v>
      </c>
      <c r="C266" s="79"/>
      <c r="D266" s="79"/>
      <c r="E266" s="79"/>
      <c r="F266" s="79"/>
      <c r="G266" s="79"/>
      <c r="H266" s="79"/>
      <c r="I266" s="86"/>
      <c r="J266" s="52"/>
      <c r="K266" s="52"/>
      <c r="L266" s="52"/>
      <c r="M266" s="52"/>
      <c r="N266" s="52"/>
      <c r="O266" s="52"/>
      <c r="P266" s="52"/>
      <c r="Q266" s="52"/>
      <c r="R266" s="52"/>
      <c r="S266" s="52"/>
      <c r="T266" s="52"/>
      <c r="U266" s="52"/>
      <c r="V266" s="52"/>
      <c r="W266" s="52"/>
      <c r="X266" s="52"/>
      <c r="Y266" s="52"/>
    </row>
    <row r="267" spans="1:25">
      <c r="A267" s="79"/>
      <c r="B267" s="88" t="s">
        <v>5481</v>
      </c>
      <c r="C267" s="79"/>
      <c r="D267" s="79"/>
      <c r="E267" s="79"/>
      <c r="F267" s="79"/>
      <c r="G267" s="79"/>
      <c r="H267" s="79"/>
      <c r="I267" s="86"/>
      <c r="J267" s="52"/>
      <c r="K267" s="52"/>
      <c r="L267" s="52"/>
      <c r="M267" s="52"/>
      <c r="N267" s="52"/>
      <c r="O267" s="52"/>
      <c r="P267" s="52"/>
      <c r="Q267" s="52"/>
      <c r="R267" s="52"/>
      <c r="S267" s="52"/>
      <c r="T267" s="52"/>
      <c r="U267" s="52"/>
      <c r="V267" s="52"/>
      <c r="W267" s="52"/>
      <c r="X267" s="52"/>
      <c r="Y267" s="52"/>
    </row>
    <row r="268" spans="1:25">
      <c r="A268" s="79"/>
      <c r="B268" s="96"/>
      <c r="C268" s="97"/>
      <c r="D268" s="97"/>
      <c r="E268" s="97"/>
      <c r="F268" s="97"/>
      <c r="G268" s="97"/>
      <c r="H268" s="97"/>
      <c r="I268" s="98"/>
      <c r="J268" s="52"/>
      <c r="K268" s="52"/>
      <c r="L268" s="52"/>
      <c r="M268" s="52"/>
      <c r="N268" s="52"/>
      <c r="O268" s="52"/>
      <c r="P268" s="52"/>
      <c r="Q268" s="52"/>
      <c r="R268" s="52"/>
      <c r="S268" s="52"/>
      <c r="T268" s="52"/>
      <c r="U268" s="52"/>
      <c r="V268" s="52"/>
      <c r="W268" s="52"/>
      <c r="X268" s="52"/>
      <c r="Y268" s="52"/>
    </row>
    <row r="269" spans="1:25">
      <c r="A269" s="67"/>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row>
    <row r="270" spans="1:25" ht="13.2" customHeight="1">
      <c r="A270" s="5"/>
      <c r="B270" s="234"/>
      <c r="C270" s="234"/>
      <c r="D270" s="234"/>
      <c r="E270" s="234"/>
      <c r="F270" s="234"/>
      <c r="G270" s="234"/>
      <c r="H270" s="234"/>
      <c r="I270" s="234"/>
    </row>
    <row r="271" spans="1:25" ht="13.2" customHeight="1">
      <c r="A271" s="5"/>
      <c r="B271" s="5"/>
      <c r="C271" s="235" t="s">
        <v>5324</v>
      </c>
      <c r="D271" s="235"/>
      <c r="E271" s="235"/>
      <c r="F271" s="235"/>
      <c r="G271" s="5"/>
      <c r="H271" s="5"/>
      <c r="I271" s="5"/>
    </row>
    <row r="272" spans="1:25" ht="13.2" customHeight="1">
      <c r="A272" s="5"/>
      <c r="B272" s="38" t="s">
        <v>1761</v>
      </c>
      <c r="C272" s="235" t="s">
        <v>1762</v>
      </c>
      <c r="D272" s="235"/>
      <c r="E272" s="235"/>
      <c r="F272" s="235"/>
      <c r="G272" s="5"/>
      <c r="H272" s="5"/>
      <c r="I272" s="5"/>
    </row>
    <row r="273" spans="1:9" ht="135" customHeight="1">
      <c r="A273" s="5"/>
      <c r="B273" s="39"/>
      <c r="C273" s="236"/>
      <c r="D273" s="236"/>
      <c r="E273" s="5"/>
      <c r="F273" s="5"/>
      <c r="G273" s="5"/>
      <c r="H273" s="5"/>
      <c r="I273" s="5"/>
    </row>
  </sheetData>
  <mergeCells count="12">
    <mergeCell ref="B270:I270"/>
    <mergeCell ref="C271:F271"/>
    <mergeCell ref="C272:F272"/>
    <mergeCell ref="C273:D273"/>
    <mergeCell ref="B164:I164"/>
    <mergeCell ref="B165:I165"/>
    <mergeCell ref="B166:I166"/>
    <mergeCell ref="B181:D181"/>
    <mergeCell ref="B218:E218"/>
    <mergeCell ref="B245:G245"/>
    <mergeCell ref="B255:F255"/>
    <mergeCell ref="B238:B239"/>
  </mergeCells>
  <hyperlinks>
    <hyperlink ref="A1" location="AxisMultiAssetAllocationFund" display="AXISTAF" xr:uid="{00000000-0004-0000-5200-000000000000}"/>
    <hyperlink ref="B1" location="AxisMultiAssetAllocationFund" display="Axis Multi Asset Allocation Fund" xr:uid="{00000000-0004-0000-5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outlinePr summaryBelow="0"/>
  </sheetPr>
  <dimension ref="A1:Y39"/>
  <sheetViews>
    <sheetView workbookViewId="0">
      <selection activeCell="B33" sqref="B33"/>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169</v>
      </c>
      <c r="B1" s="4" t="s">
        <v>170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1764</v>
      </c>
      <c r="C5" s="14"/>
      <c r="D5" s="14"/>
      <c r="E5" s="14"/>
      <c r="F5" s="14"/>
      <c r="G5" s="14"/>
      <c r="H5" s="15"/>
      <c r="I5" s="16"/>
    </row>
    <row r="6" spans="1:9" ht="13.2" customHeight="1">
      <c r="A6" s="5"/>
      <c r="B6" s="13" t="s">
        <v>3774</v>
      </c>
      <c r="C6" s="14"/>
      <c r="D6" s="14"/>
      <c r="E6" s="14"/>
      <c r="F6" s="5"/>
      <c r="G6" s="15"/>
      <c r="H6" s="15"/>
      <c r="I6" s="16"/>
    </row>
    <row r="7" spans="1:9" ht="13.2" customHeight="1">
      <c r="A7" s="17" t="s">
        <v>5325</v>
      </c>
      <c r="B7" s="18" t="s">
        <v>5326</v>
      </c>
      <c r="C7" s="14" t="s">
        <v>5327</v>
      </c>
      <c r="D7" s="14"/>
      <c r="E7" s="19">
        <v>26150</v>
      </c>
      <c r="F7" s="20">
        <v>3822.4371999999998</v>
      </c>
      <c r="G7" s="21">
        <v>0.98670000000000002</v>
      </c>
      <c r="H7" s="22"/>
      <c r="I7" s="23"/>
    </row>
    <row r="8" spans="1:9" ht="13.2" customHeight="1">
      <c r="A8" s="5"/>
      <c r="B8" s="13" t="s">
        <v>1745</v>
      </c>
      <c r="C8" s="14"/>
      <c r="D8" s="14"/>
      <c r="E8" s="14"/>
      <c r="F8" s="24">
        <v>3822.4371999999998</v>
      </c>
      <c r="G8" s="25">
        <v>0.98670000000000002</v>
      </c>
      <c r="H8" s="26"/>
      <c r="I8" s="27"/>
    </row>
    <row r="9" spans="1:9" ht="13.2" customHeight="1">
      <c r="A9" s="5"/>
      <c r="B9" s="28" t="s">
        <v>1748</v>
      </c>
      <c r="C9" s="29"/>
      <c r="D9" s="2"/>
      <c r="E9" s="29"/>
      <c r="F9" s="24">
        <v>3822.4371999999998</v>
      </c>
      <c r="G9" s="25">
        <v>0.98670000000000002</v>
      </c>
      <c r="H9" s="26"/>
      <c r="I9" s="27"/>
    </row>
    <row r="10" spans="1:9" ht="13.2" customHeight="1">
      <c r="A10" s="5"/>
      <c r="B10" s="13" t="s">
        <v>1749</v>
      </c>
      <c r="C10" s="14"/>
      <c r="D10" s="14"/>
      <c r="E10" s="14"/>
      <c r="F10" s="14"/>
      <c r="G10" s="14"/>
      <c r="H10" s="15"/>
      <c r="I10" s="16"/>
    </row>
    <row r="11" spans="1:9" ht="13.2" customHeight="1">
      <c r="A11" s="17" t="s">
        <v>1750</v>
      </c>
      <c r="B11" s="18" t="s">
        <v>1751</v>
      </c>
      <c r="C11" s="14"/>
      <c r="D11" s="14"/>
      <c r="E11" s="19"/>
      <c r="F11" s="20">
        <v>51</v>
      </c>
      <c r="G11" s="21">
        <v>1.32E-2</v>
      </c>
      <c r="H11" s="30">
        <v>5.0316101902712254E-2</v>
      </c>
      <c r="I11" s="23"/>
    </row>
    <row r="12" spans="1:9" ht="13.2" customHeight="1">
      <c r="A12" s="5"/>
      <c r="B12" s="13" t="s">
        <v>1745</v>
      </c>
      <c r="C12" s="14"/>
      <c r="D12" s="14"/>
      <c r="E12" s="14"/>
      <c r="F12" s="24">
        <v>51</v>
      </c>
      <c r="G12" s="25">
        <v>1.32E-2</v>
      </c>
      <c r="H12" s="26"/>
      <c r="I12" s="27"/>
    </row>
    <row r="13" spans="1:9" ht="13.2" customHeight="1">
      <c r="A13" s="5"/>
      <c r="B13" s="28" t="s">
        <v>1748</v>
      </c>
      <c r="C13" s="29"/>
      <c r="D13" s="2"/>
      <c r="E13" s="29"/>
      <c r="F13" s="24">
        <v>51</v>
      </c>
      <c r="G13" s="25">
        <v>1.32E-2</v>
      </c>
      <c r="H13" s="26"/>
      <c r="I13" s="27"/>
    </row>
    <row r="14" spans="1:9" ht="13.2" customHeight="1">
      <c r="A14" s="5"/>
      <c r="B14" s="28" t="s">
        <v>1752</v>
      </c>
      <c r="C14" s="14"/>
      <c r="D14" s="2"/>
      <c r="E14" s="14"/>
      <c r="F14" s="31">
        <v>0.45279999999999998</v>
      </c>
      <c r="G14" s="25">
        <v>1E-4</v>
      </c>
      <c r="H14" s="26"/>
      <c r="I14" s="27"/>
    </row>
    <row r="15" spans="1:9" ht="13.2" customHeight="1">
      <c r="A15" s="5"/>
      <c r="B15" s="32" t="s">
        <v>1753</v>
      </c>
      <c r="C15" s="33"/>
      <c r="D15" s="33"/>
      <c r="E15" s="33"/>
      <c r="F15" s="34">
        <v>3873.89</v>
      </c>
      <c r="G15" s="35">
        <v>1</v>
      </c>
      <c r="H15" s="36"/>
      <c r="I15" s="37"/>
    </row>
    <row r="16" spans="1:9" ht="13.2" customHeight="1">
      <c r="A16" s="5"/>
      <c r="B16" s="7"/>
      <c r="C16" s="5"/>
      <c r="D16" s="5"/>
      <c r="E16" s="5"/>
      <c r="F16" s="5"/>
      <c r="G16" s="5"/>
      <c r="H16" s="5"/>
      <c r="I16" s="5"/>
    </row>
    <row r="17" spans="1:25" ht="13.2" customHeight="1">
      <c r="A17" s="5"/>
      <c r="B17" s="4" t="s">
        <v>1755</v>
      </c>
      <c r="C17" s="5"/>
      <c r="D17" s="5"/>
      <c r="E17" s="5"/>
      <c r="F17" s="5"/>
      <c r="G17" s="5"/>
      <c r="H17" s="5"/>
      <c r="I17" s="5"/>
    </row>
    <row r="18" spans="1:25" ht="26.1" customHeight="1">
      <c r="A18" s="5"/>
      <c r="B18" s="234" t="s">
        <v>1756</v>
      </c>
      <c r="C18" s="234"/>
      <c r="D18" s="234"/>
      <c r="E18" s="234"/>
      <c r="F18" s="234"/>
      <c r="G18" s="234"/>
      <c r="H18" s="234"/>
      <c r="I18" s="234"/>
    </row>
    <row r="19" spans="1:25" ht="13.2" customHeight="1">
      <c r="A19" s="5"/>
      <c r="B19" s="234" t="s">
        <v>1757</v>
      </c>
      <c r="C19" s="234"/>
      <c r="D19" s="234"/>
      <c r="E19" s="234"/>
      <c r="F19" s="234"/>
      <c r="G19" s="234"/>
      <c r="H19" s="234"/>
      <c r="I19" s="234"/>
    </row>
    <row r="20" spans="1:25" ht="13.2" customHeight="1">
      <c r="A20" s="5"/>
      <c r="B20" s="234"/>
      <c r="C20" s="234"/>
      <c r="D20" s="234"/>
      <c r="E20" s="234"/>
      <c r="F20" s="234"/>
      <c r="G20" s="234"/>
      <c r="H20" s="234"/>
      <c r="I20" s="234"/>
    </row>
    <row r="21" spans="1:25">
      <c r="A21" s="102"/>
      <c r="B21" s="163" t="s">
        <v>5467</v>
      </c>
      <c r="C21" s="164"/>
      <c r="D21" s="164"/>
      <c r="E21" s="164"/>
      <c r="F21" s="164"/>
      <c r="G21" s="164"/>
      <c r="H21" s="164"/>
      <c r="I21" s="165"/>
      <c r="J21" s="104"/>
      <c r="K21" s="104"/>
      <c r="L21" s="104"/>
      <c r="M21" s="104"/>
      <c r="N21" s="104"/>
      <c r="O21" s="104"/>
      <c r="P21" s="104"/>
      <c r="Q21" s="104"/>
      <c r="R21" s="104"/>
      <c r="S21" s="104"/>
      <c r="T21" s="104"/>
      <c r="U21" s="104"/>
      <c r="V21" s="104"/>
      <c r="W21" s="104"/>
      <c r="X21" s="104"/>
      <c r="Y21" s="104"/>
    </row>
    <row r="22" spans="1:25">
      <c r="A22" s="102"/>
      <c r="B22" s="103" t="s">
        <v>5468</v>
      </c>
      <c r="C22" s="104"/>
      <c r="D22" s="104"/>
      <c r="E22" s="104"/>
      <c r="F22" s="104"/>
      <c r="G22" s="104"/>
      <c r="H22" s="104"/>
      <c r="I22" s="105"/>
      <c r="J22" s="104"/>
      <c r="K22" s="104"/>
      <c r="L22" s="104"/>
      <c r="M22" s="104"/>
      <c r="N22" s="104"/>
      <c r="O22" s="104"/>
      <c r="P22" s="104"/>
      <c r="Q22" s="104"/>
      <c r="R22" s="104"/>
      <c r="S22" s="104"/>
      <c r="T22" s="104"/>
      <c r="U22" s="104"/>
      <c r="V22" s="104"/>
      <c r="W22" s="104"/>
      <c r="X22" s="104"/>
      <c r="Y22" s="104"/>
    </row>
    <row r="23" spans="1:25">
      <c r="A23" s="102"/>
      <c r="B23" s="103" t="s">
        <v>5482</v>
      </c>
      <c r="C23" s="104"/>
      <c r="D23" s="104"/>
      <c r="E23" s="104"/>
      <c r="F23" s="104"/>
      <c r="G23" s="104"/>
      <c r="H23" s="104"/>
      <c r="I23" s="105"/>
      <c r="J23" s="104"/>
      <c r="K23" s="104"/>
      <c r="L23" s="104"/>
      <c r="M23" s="104"/>
      <c r="N23" s="104"/>
      <c r="O23" s="104"/>
      <c r="P23" s="104"/>
      <c r="Q23" s="104"/>
      <c r="R23" s="104"/>
      <c r="S23" s="104"/>
      <c r="T23" s="104"/>
      <c r="U23" s="104"/>
      <c r="V23" s="104"/>
      <c r="W23" s="104"/>
      <c r="X23" s="104"/>
      <c r="Y23" s="104"/>
    </row>
    <row r="24" spans="1:25">
      <c r="A24" s="102"/>
      <c r="B24" s="166" t="s">
        <v>5471</v>
      </c>
      <c r="C24" s="56" t="s">
        <v>5472</v>
      </c>
      <c r="D24" s="106" t="s">
        <v>6084</v>
      </c>
      <c r="E24" s="104"/>
      <c r="F24" s="104"/>
      <c r="G24" s="104"/>
      <c r="H24" s="104"/>
      <c r="I24" s="105"/>
      <c r="J24" s="104"/>
      <c r="K24" s="104"/>
      <c r="L24" s="104"/>
      <c r="M24" s="104"/>
      <c r="N24" s="104"/>
      <c r="O24" s="104"/>
      <c r="P24" s="104"/>
      <c r="Q24" s="104"/>
      <c r="R24" s="104"/>
      <c r="S24" s="104"/>
      <c r="T24" s="104"/>
      <c r="U24" s="104"/>
      <c r="V24" s="104"/>
      <c r="W24" s="104"/>
      <c r="X24" s="104"/>
      <c r="Y24" s="104"/>
    </row>
    <row r="25" spans="1:25">
      <c r="A25" s="58" t="s">
        <v>5474</v>
      </c>
      <c r="B25" s="167" t="s">
        <v>5475</v>
      </c>
      <c r="C25" s="168">
        <v>12.139799999999999</v>
      </c>
      <c r="D25" s="69">
        <v>12.2316</v>
      </c>
      <c r="E25" s="104"/>
      <c r="F25" s="158"/>
      <c r="G25" s="159"/>
      <c r="H25" s="104"/>
      <c r="I25" s="105"/>
      <c r="J25" s="104"/>
      <c r="K25" s="104"/>
      <c r="L25" s="104"/>
      <c r="M25" s="104"/>
      <c r="N25" s="104"/>
      <c r="O25" s="104"/>
      <c r="P25" s="104"/>
      <c r="Q25" s="104"/>
      <c r="R25" s="104"/>
      <c r="S25" s="104"/>
      <c r="T25" s="104"/>
      <c r="U25" s="104"/>
      <c r="V25" s="104"/>
      <c r="W25" s="104"/>
      <c r="X25" s="104"/>
      <c r="Y25" s="104"/>
    </row>
    <row r="26" spans="1:25">
      <c r="A26" s="58" t="s">
        <v>5483</v>
      </c>
      <c r="B26" s="167" t="s">
        <v>5484</v>
      </c>
      <c r="C26" s="168">
        <v>12.139799999999999</v>
      </c>
      <c r="D26" s="69">
        <v>12.2315</v>
      </c>
      <c r="E26" s="104"/>
      <c r="F26" s="158"/>
      <c r="G26" s="159"/>
      <c r="H26" s="104"/>
      <c r="I26" s="105"/>
      <c r="J26" s="104"/>
      <c r="K26" s="104"/>
      <c r="L26" s="104"/>
      <c r="M26" s="104"/>
      <c r="N26" s="104"/>
      <c r="O26" s="104"/>
      <c r="P26" s="104"/>
      <c r="Q26" s="104"/>
      <c r="R26" s="104"/>
      <c r="S26" s="104"/>
      <c r="T26" s="104"/>
      <c r="U26" s="104"/>
      <c r="V26" s="104"/>
      <c r="W26" s="104"/>
      <c r="X26" s="104"/>
      <c r="Y26" s="104"/>
    </row>
    <row r="27" spans="1:25">
      <c r="A27" s="58" t="s">
        <v>5476</v>
      </c>
      <c r="B27" s="167" t="s">
        <v>5477</v>
      </c>
      <c r="C27" s="168">
        <v>12.1555</v>
      </c>
      <c r="D27" s="69">
        <v>12.2479</v>
      </c>
      <c r="E27" s="104"/>
      <c r="F27" s="158"/>
      <c r="G27" s="159"/>
      <c r="H27" s="104"/>
      <c r="I27" s="105"/>
      <c r="J27" s="104"/>
      <c r="K27" s="104"/>
      <c r="L27" s="104"/>
      <c r="M27" s="104"/>
      <c r="N27" s="104"/>
      <c r="O27" s="104"/>
      <c r="P27" s="104"/>
      <c r="Q27" s="104"/>
      <c r="R27" s="104"/>
      <c r="S27" s="104"/>
      <c r="T27" s="104"/>
      <c r="U27" s="104"/>
      <c r="V27" s="104"/>
      <c r="W27" s="104"/>
      <c r="X27" s="104"/>
      <c r="Y27" s="104"/>
    </row>
    <row r="28" spans="1:25">
      <c r="A28" s="58" t="s">
        <v>5493</v>
      </c>
      <c r="B28" s="167" t="s">
        <v>5494</v>
      </c>
      <c r="C28" s="168">
        <v>12.154500000000001</v>
      </c>
      <c r="D28" s="69">
        <v>12.2468</v>
      </c>
      <c r="E28" s="104"/>
      <c r="F28" s="158"/>
      <c r="G28" s="159"/>
      <c r="H28" s="104"/>
      <c r="I28" s="105"/>
      <c r="J28" s="104"/>
      <c r="K28" s="104"/>
      <c r="L28" s="104"/>
      <c r="M28" s="104"/>
      <c r="N28" s="104"/>
      <c r="O28" s="104"/>
      <c r="P28" s="104"/>
      <c r="Q28" s="104"/>
      <c r="R28" s="104"/>
      <c r="S28" s="104"/>
      <c r="T28" s="104"/>
      <c r="U28" s="104"/>
      <c r="V28" s="104"/>
      <c r="W28" s="104"/>
      <c r="X28" s="104"/>
      <c r="Y28" s="104"/>
    </row>
    <row r="29" spans="1:25">
      <c r="A29" s="102"/>
      <c r="B29" s="103"/>
      <c r="C29" s="169"/>
      <c r="D29" s="169"/>
      <c r="E29" s="104"/>
      <c r="F29" s="158"/>
      <c r="G29" s="159"/>
      <c r="H29" s="104"/>
      <c r="I29" s="105"/>
      <c r="J29" s="104"/>
      <c r="K29" s="104"/>
      <c r="L29" s="104"/>
      <c r="M29" s="104"/>
      <c r="N29" s="104"/>
      <c r="O29" s="104"/>
      <c r="P29" s="104"/>
      <c r="Q29" s="104"/>
      <c r="R29" s="104"/>
      <c r="S29" s="104"/>
      <c r="T29" s="104"/>
      <c r="U29" s="104"/>
      <c r="V29" s="104"/>
      <c r="W29" s="104"/>
      <c r="X29" s="104"/>
      <c r="Y29" s="104"/>
    </row>
    <row r="30" spans="1:25">
      <c r="A30" s="102"/>
      <c r="B30" s="103" t="s">
        <v>5503</v>
      </c>
      <c r="C30" s="104"/>
      <c r="D30" s="104"/>
      <c r="E30" s="104"/>
      <c r="F30" s="104"/>
      <c r="G30" s="104"/>
      <c r="H30" s="104"/>
      <c r="I30" s="105"/>
      <c r="J30" s="104"/>
      <c r="K30" s="104"/>
      <c r="L30" s="104"/>
      <c r="M30" s="104"/>
      <c r="N30" s="104"/>
      <c r="O30" s="104"/>
      <c r="P30" s="104"/>
      <c r="Q30" s="104"/>
      <c r="R30" s="104"/>
      <c r="S30" s="104"/>
      <c r="T30" s="104"/>
      <c r="U30" s="104"/>
      <c r="V30" s="104"/>
      <c r="W30" s="104"/>
      <c r="X30" s="104"/>
      <c r="Y30" s="104"/>
    </row>
    <row r="31" spans="1:25">
      <c r="A31" s="102"/>
      <c r="B31" s="103" t="s">
        <v>5504</v>
      </c>
      <c r="C31" s="104"/>
      <c r="D31" s="104"/>
      <c r="E31" s="104"/>
      <c r="F31" s="104"/>
      <c r="G31" s="104"/>
      <c r="H31" s="104"/>
      <c r="I31" s="105"/>
      <c r="J31" s="104"/>
      <c r="K31" s="104"/>
      <c r="L31" s="104"/>
      <c r="M31" s="104"/>
      <c r="N31" s="104"/>
      <c r="O31" s="104"/>
      <c r="P31" s="104"/>
      <c r="Q31" s="104"/>
      <c r="R31" s="104"/>
      <c r="S31" s="104"/>
      <c r="T31" s="104"/>
      <c r="U31" s="104"/>
      <c r="V31" s="104"/>
      <c r="W31" s="104"/>
      <c r="X31" s="104"/>
      <c r="Y31" s="104"/>
    </row>
    <row r="32" spans="1:25">
      <c r="A32" s="102"/>
      <c r="B32" s="103" t="s">
        <v>5683</v>
      </c>
      <c r="C32" s="104"/>
      <c r="D32" s="104"/>
      <c r="E32" s="104"/>
      <c r="F32" s="104"/>
      <c r="G32" s="104"/>
      <c r="H32" s="104"/>
      <c r="I32" s="105"/>
      <c r="J32" s="104"/>
      <c r="K32" s="104"/>
      <c r="L32" s="104"/>
      <c r="M32" s="104"/>
      <c r="N32" s="104"/>
      <c r="O32" s="104"/>
      <c r="P32" s="104"/>
      <c r="Q32" s="104"/>
      <c r="R32" s="104"/>
      <c r="S32" s="104"/>
      <c r="T32" s="104"/>
      <c r="U32" s="104"/>
      <c r="V32" s="104"/>
      <c r="W32" s="104"/>
      <c r="X32" s="104"/>
      <c r="Y32" s="104"/>
    </row>
    <row r="33" spans="1:25">
      <c r="A33" s="102"/>
      <c r="B33" s="103" t="s">
        <v>5506</v>
      </c>
      <c r="C33" s="104"/>
      <c r="D33" s="104"/>
      <c r="E33" s="104"/>
      <c r="F33" s="104"/>
      <c r="G33" s="104"/>
      <c r="H33" s="104"/>
      <c r="I33" s="105"/>
      <c r="J33" s="104"/>
      <c r="K33" s="104"/>
      <c r="L33" s="104"/>
      <c r="M33" s="104"/>
      <c r="N33" s="104"/>
      <c r="O33" s="104"/>
      <c r="P33" s="104"/>
      <c r="Q33" s="104"/>
      <c r="R33" s="104"/>
      <c r="S33" s="104"/>
      <c r="T33" s="104"/>
      <c r="U33" s="104"/>
      <c r="V33" s="104"/>
      <c r="W33" s="104"/>
      <c r="X33" s="104"/>
      <c r="Y33" s="104"/>
    </row>
    <row r="34" spans="1:25">
      <c r="A34" s="102"/>
      <c r="B34" s="171"/>
      <c r="C34" s="172"/>
      <c r="D34" s="172"/>
      <c r="E34" s="172"/>
      <c r="F34" s="172"/>
      <c r="G34" s="172"/>
      <c r="H34" s="172"/>
      <c r="I34" s="173"/>
      <c r="J34" s="104"/>
      <c r="K34" s="104"/>
      <c r="L34" s="104"/>
      <c r="M34" s="104"/>
      <c r="N34" s="104"/>
      <c r="O34" s="104"/>
      <c r="P34" s="104"/>
      <c r="Q34" s="104"/>
      <c r="R34" s="104"/>
      <c r="S34" s="104"/>
      <c r="T34" s="104"/>
      <c r="U34" s="104"/>
      <c r="V34" s="104"/>
      <c r="W34" s="104"/>
      <c r="X34" s="104"/>
      <c r="Y34" s="104"/>
    </row>
    <row r="35" spans="1:25">
      <c r="A35" s="155"/>
      <c r="B35" s="260"/>
      <c r="C35" s="260"/>
      <c r="D35" s="260"/>
      <c r="E35" s="260"/>
      <c r="F35" s="260"/>
      <c r="G35" s="260"/>
      <c r="H35" s="260"/>
      <c r="I35" s="260"/>
      <c r="J35" s="156"/>
      <c r="K35" s="52"/>
      <c r="L35" s="52"/>
      <c r="M35" s="52"/>
      <c r="N35" s="52"/>
      <c r="O35" s="52"/>
      <c r="P35" s="52"/>
      <c r="Q35" s="52"/>
      <c r="R35" s="52"/>
      <c r="S35" s="52"/>
      <c r="T35" s="52"/>
      <c r="U35" s="52"/>
      <c r="V35" s="52"/>
      <c r="W35" s="52"/>
      <c r="X35" s="52"/>
      <c r="Y35" s="52"/>
    </row>
    <row r="36" spans="1:25" ht="13.2" customHeight="1">
      <c r="A36" s="5"/>
      <c r="B36" s="234"/>
      <c r="C36" s="234"/>
      <c r="D36" s="234"/>
      <c r="E36" s="234"/>
      <c r="F36" s="234"/>
      <c r="G36" s="234"/>
      <c r="H36" s="234"/>
      <c r="I36" s="234"/>
    </row>
    <row r="37" spans="1:25" ht="13.2" customHeight="1">
      <c r="A37" s="5"/>
      <c r="B37" s="5"/>
      <c r="C37" s="235" t="s">
        <v>5328</v>
      </c>
      <c r="D37" s="235"/>
      <c r="E37" s="235"/>
      <c r="F37" s="235"/>
      <c r="G37" s="5"/>
      <c r="H37" s="5"/>
      <c r="I37" s="5"/>
    </row>
    <row r="38" spans="1:25" ht="13.2" customHeight="1">
      <c r="A38" s="5"/>
      <c r="B38" s="38" t="s">
        <v>1761</v>
      </c>
      <c r="C38" s="235" t="s">
        <v>1762</v>
      </c>
      <c r="D38" s="235"/>
      <c r="E38" s="235"/>
      <c r="F38" s="235"/>
      <c r="G38" s="5"/>
      <c r="H38" s="5"/>
      <c r="I38" s="5"/>
    </row>
    <row r="39" spans="1:25" ht="135" customHeight="1">
      <c r="A39" s="5"/>
      <c r="B39" s="39"/>
      <c r="C39" s="236"/>
      <c r="D39" s="236"/>
      <c r="E39" s="5"/>
      <c r="F39" s="5"/>
      <c r="G39" s="5"/>
      <c r="H39" s="5"/>
      <c r="I39" s="5"/>
    </row>
  </sheetData>
  <mergeCells count="8">
    <mergeCell ref="B36:I36"/>
    <mergeCell ref="C37:F37"/>
    <mergeCell ref="C38:F38"/>
    <mergeCell ref="C39:D39"/>
    <mergeCell ref="B18:I18"/>
    <mergeCell ref="B19:I19"/>
    <mergeCell ref="B20:I20"/>
    <mergeCell ref="B35:I35"/>
  </mergeCells>
  <hyperlinks>
    <hyperlink ref="A1" location="AxisUSSpecificTreasuryDynamicDebtPassiveFOF" display="AXISTDB" xr:uid="{00000000-0004-0000-5300-000000000000}"/>
    <hyperlink ref="B1" location="AxisUSSpecificTreasuryDynamicDebtPassiveFOF" display="Axis US Specific Treasury Dynamic Debt Passive FOF" xr:uid="{00000000-0004-0000-5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outlinePr summaryBelow="0"/>
  </sheetPr>
  <dimension ref="A1:Y48"/>
  <sheetViews>
    <sheetView topLeftCell="A26" workbookViewId="0">
      <selection activeCell="B41" sqref="B41"/>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171</v>
      </c>
      <c r="B1" s="4" t="s">
        <v>172</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215</v>
      </c>
      <c r="B7" s="18" t="s">
        <v>216</v>
      </c>
      <c r="C7" s="14" t="s">
        <v>217</v>
      </c>
      <c r="D7" s="14" t="s">
        <v>218</v>
      </c>
      <c r="E7" s="19">
        <v>147168</v>
      </c>
      <c r="F7" s="20">
        <v>1668.5907999999999</v>
      </c>
      <c r="G7" s="21">
        <v>0.28870000000000001</v>
      </c>
      <c r="H7" s="22"/>
      <c r="I7" s="23"/>
    </row>
    <row r="8" spans="1:9" ht="13.2" customHeight="1">
      <c r="A8" s="17" t="s">
        <v>237</v>
      </c>
      <c r="B8" s="18" t="s">
        <v>238</v>
      </c>
      <c r="C8" s="14" t="s">
        <v>239</v>
      </c>
      <c r="D8" s="14" t="s">
        <v>218</v>
      </c>
      <c r="E8" s="19">
        <v>48803</v>
      </c>
      <c r="F8" s="20">
        <v>1170.9304</v>
      </c>
      <c r="G8" s="21">
        <v>0.2026</v>
      </c>
      <c r="H8" s="22"/>
      <c r="I8" s="23"/>
    </row>
    <row r="9" spans="1:9" ht="13.2" customHeight="1">
      <c r="A9" s="17" t="s">
        <v>277</v>
      </c>
      <c r="B9" s="18" t="s">
        <v>278</v>
      </c>
      <c r="C9" s="14" t="s">
        <v>279</v>
      </c>
      <c r="D9" s="14" t="s">
        <v>218</v>
      </c>
      <c r="E9" s="19">
        <v>50395</v>
      </c>
      <c r="F9" s="20">
        <v>661.28319999999997</v>
      </c>
      <c r="G9" s="21">
        <v>0.1144</v>
      </c>
      <c r="H9" s="22"/>
      <c r="I9" s="23"/>
    </row>
    <row r="10" spans="1:9" ht="13.2" customHeight="1">
      <c r="A10" s="17" t="s">
        <v>324</v>
      </c>
      <c r="B10" s="18" t="s">
        <v>325</v>
      </c>
      <c r="C10" s="14" t="s">
        <v>326</v>
      </c>
      <c r="D10" s="14" t="s">
        <v>218</v>
      </c>
      <c r="E10" s="19">
        <v>37363</v>
      </c>
      <c r="F10" s="20">
        <v>608.26959999999997</v>
      </c>
      <c r="G10" s="21">
        <v>0.1052</v>
      </c>
      <c r="H10" s="22"/>
      <c r="I10" s="23"/>
    </row>
    <row r="11" spans="1:9" ht="13.2" customHeight="1">
      <c r="A11" s="17" t="s">
        <v>401</v>
      </c>
      <c r="B11" s="18" t="s">
        <v>402</v>
      </c>
      <c r="C11" s="14" t="s">
        <v>403</v>
      </c>
      <c r="D11" s="14" t="s">
        <v>218</v>
      </c>
      <c r="E11" s="19">
        <v>20475</v>
      </c>
      <c r="F11" s="20">
        <v>406.49020000000002</v>
      </c>
      <c r="G11" s="21">
        <v>7.0300000000000001E-2</v>
      </c>
      <c r="H11" s="22"/>
      <c r="I11" s="23"/>
    </row>
    <row r="12" spans="1:9" ht="13.2" customHeight="1">
      <c r="A12" s="17" t="s">
        <v>447</v>
      </c>
      <c r="B12" s="18" t="s">
        <v>448</v>
      </c>
      <c r="C12" s="14" t="s">
        <v>449</v>
      </c>
      <c r="D12" s="14" t="s">
        <v>218</v>
      </c>
      <c r="E12" s="19">
        <v>6393</v>
      </c>
      <c r="F12" s="20">
        <v>357.65640000000002</v>
      </c>
      <c r="G12" s="21">
        <v>6.1899999999999997E-2</v>
      </c>
      <c r="H12" s="22"/>
      <c r="I12" s="23"/>
    </row>
    <row r="13" spans="1:9" ht="13.2" customHeight="1">
      <c r="A13" s="17" t="s">
        <v>503</v>
      </c>
      <c r="B13" s="18" t="s">
        <v>504</v>
      </c>
      <c r="C13" s="14" t="s">
        <v>505</v>
      </c>
      <c r="D13" s="14" t="s">
        <v>218</v>
      </c>
      <c r="E13" s="19">
        <v>159327</v>
      </c>
      <c r="F13" s="20">
        <v>293.95830000000001</v>
      </c>
      <c r="G13" s="21">
        <v>5.0900000000000001E-2</v>
      </c>
      <c r="H13" s="22"/>
      <c r="I13" s="23"/>
    </row>
    <row r="14" spans="1:9" ht="13.2" customHeight="1">
      <c r="A14" s="17" t="s">
        <v>557</v>
      </c>
      <c r="B14" s="18" t="s">
        <v>558</v>
      </c>
      <c r="C14" s="14" t="s">
        <v>559</v>
      </c>
      <c r="D14" s="14" t="s">
        <v>218</v>
      </c>
      <c r="E14" s="19">
        <v>5464</v>
      </c>
      <c r="F14" s="20">
        <v>248.06559999999999</v>
      </c>
      <c r="G14" s="21">
        <v>4.2900000000000001E-2</v>
      </c>
      <c r="H14" s="22"/>
      <c r="I14" s="23"/>
    </row>
    <row r="15" spans="1:9" ht="13.2" customHeight="1">
      <c r="A15" s="17" t="s">
        <v>639</v>
      </c>
      <c r="B15" s="18" t="s">
        <v>640</v>
      </c>
      <c r="C15" s="14" t="s">
        <v>641</v>
      </c>
      <c r="D15" s="14" t="s">
        <v>218</v>
      </c>
      <c r="E15" s="19">
        <v>7788</v>
      </c>
      <c r="F15" s="20">
        <v>189.04589999999999</v>
      </c>
      <c r="G15" s="21">
        <v>3.27E-2</v>
      </c>
      <c r="H15" s="22"/>
      <c r="I15" s="23"/>
    </row>
    <row r="16" spans="1:9" ht="13.2" customHeight="1">
      <c r="A16" s="17" t="s">
        <v>686</v>
      </c>
      <c r="B16" s="18" t="s">
        <v>687</v>
      </c>
      <c r="C16" s="14" t="s">
        <v>688</v>
      </c>
      <c r="D16" s="14" t="s">
        <v>218</v>
      </c>
      <c r="E16" s="19">
        <v>1403</v>
      </c>
      <c r="F16" s="20">
        <v>175.93620000000001</v>
      </c>
      <c r="G16" s="21">
        <v>3.04E-2</v>
      </c>
      <c r="H16" s="22"/>
      <c r="I16" s="23"/>
    </row>
    <row r="17" spans="1:25" ht="13.2" customHeight="1">
      <c r="A17" s="5"/>
      <c r="B17" s="13" t="s">
        <v>1745</v>
      </c>
      <c r="C17" s="14"/>
      <c r="D17" s="14"/>
      <c r="E17" s="14"/>
      <c r="F17" s="24">
        <v>5780.2266</v>
      </c>
      <c r="G17" s="25">
        <v>1</v>
      </c>
      <c r="H17" s="26"/>
      <c r="I17" s="27"/>
    </row>
    <row r="18" spans="1:25" ht="13.2" customHeight="1">
      <c r="A18" s="5"/>
      <c r="B18" s="28" t="s">
        <v>1746</v>
      </c>
      <c r="C18" s="2"/>
      <c r="D18" s="2"/>
      <c r="E18" s="2"/>
      <c r="F18" s="26" t="s">
        <v>1747</v>
      </c>
      <c r="G18" s="26" t="s">
        <v>1747</v>
      </c>
      <c r="H18" s="26"/>
      <c r="I18" s="27"/>
    </row>
    <row r="19" spans="1:25" ht="13.2" customHeight="1">
      <c r="A19" s="5"/>
      <c r="B19" s="28" t="s">
        <v>1745</v>
      </c>
      <c r="C19" s="2"/>
      <c r="D19" s="2"/>
      <c r="E19" s="2"/>
      <c r="F19" s="26" t="s">
        <v>1747</v>
      </c>
      <c r="G19" s="26" t="s">
        <v>1747</v>
      </c>
      <c r="H19" s="26"/>
      <c r="I19" s="27"/>
    </row>
    <row r="20" spans="1:25" ht="13.2" customHeight="1">
      <c r="A20" s="5"/>
      <c r="B20" s="28" t="s">
        <v>1748</v>
      </c>
      <c r="C20" s="29"/>
      <c r="D20" s="2"/>
      <c r="E20" s="29"/>
      <c r="F20" s="24">
        <v>5780.2266</v>
      </c>
      <c r="G20" s="25">
        <v>1</v>
      </c>
      <c r="H20" s="26"/>
      <c r="I20" s="27"/>
    </row>
    <row r="21" spans="1:25" ht="13.2" customHeight="1">
      <c r="A21" s="5"/>
      <c r="B21" s="13" t="s">
        <v>1749</v>
      </c>
      <c r="C21" s="14"/>
      <c r="D21" s="14"/>
      <c r="E21" s="14"/>
      <c r="F21" s="14"/>
      <c r="G21" s="14"/>
      <c r="H21" s="15"/>
      <c r="I21" s="16"/>
    </row>
    <row r="22" spans="1:25" ht="13.2" customHeight="1">
      <c r="A22" s="17" t="s">
        <v>1750</v>
      </c>
      <c r="B22" s="18" t="s">
        <v>1751</v>
      </c>
      <c r="C22" s="14"/>
      <c r="D22" s="14"/>
      <c r="E22" s="19"/>
      <c r="F22" s="20">
        <v>4.3499999999999996</v>
      </c>
      <c r="G22" s="21">
        <v>8.0000000000000004E-4</v>
      </c>
      <c r="H22" s="30">
        <v>5.0318200182259604E-2</v>
      </c>
      <c r="I22" s="23"/>
    </row>
    <row r="23" spans="1:25" ht="13.2" customHeight="1">
      <c r="A23" s="5"/>
      <c r="B23" s="13" t="s">
        <v>1745</v>
      </c>
      <c r="C23" s="14"/>
      <c r="D23" s="14"/>
      <c r="E23" s="14"/>
      <c r="F23" s="24">
        <v>4.3499999999999996</v>
      </c>
      <c r="G23" s="25">
        <v>8.0000000000000004E-4</v>
      </c>
      <c r="H23" s="26"/>
      <c r="I23" s="27"/>
    </row>
    <row r="24" spans="1:25" ht="13.2" customHeight="1">
      <c r="A24" s="5"/>
      <c r="B24" s="28" t="s">
        <v>1748</v>
      </c>
      <c r="C24" s="29"/>
      <c r="D24" s="2"/>
      <c r="E24" s="29"/>
      <c r="F24" s="24">
        <v>4.3499999999999996</v>
      </c>
      <c r="G24" s="25">
        <v>8.0000000000000004E-4</v>
      </c>
      <c r="H24" s="26"/>
      <c r="I24" s="27"/>
    </row>
    <row r="25" spans="1:25" ht="13.2" customHeight="1">
      <c r="A25" s="5"/>
      <c r="B25" s="28" t="s">
        <v>1752</v>
      </c>
      <c r="C25" s="14"/>
      <c r="D25" s="2"/>
      <c r="E25" s="14"/>
      <c r="F25" s="31">
        <v>-4.2866</v>
      </c>
      <c r="G25" s="25">
        <v>-8.0000000000000004E-4</v>
      </c>
      <c r="H25" s="26"/>
      <c r="I25" s="27"/>
    </row>
    <row r="26" spans="1:25" ht="13.2" customHeight="1">
      <c r="A26" s="5"/>
      <c r="B26" s="32" t="s">
        <v>1753</v>
      </c>
      <c r="C26" s="33"/>
      <c r="D26" s="33"/>
      <c r="E26" s="33"/>
      <c r="F26" s="34">
        <v>5780.29</v>
      </c>
      <c r="G26" s="35">
        <v>1</v>
      </c>
      <c r="H26" s="36"/>
      <c r="I26" s="37"/>
    </row>
    <row r="27" spans="1:25" ht="13.2" customHeight="1">
      <c r="A27" s="5"/>
      <c r="B27" s="7"/>
      <c r="C27" s="5"/>
      <c r="D27" s="5"/>
      <c r="E27" s="5"/>
      <c r="F27" s="5"/>
      <c r="G27" s="5"/>
      <c r="H27" s="5"/>
      <c r="I27" s="5"/>
    </row>
    <row r="28" spans="1:25" ht="13.2" customHeight="1">
      <c r="A28" s="5"/>
      <c r="B28" s="4" t="s">
        <v>1755</v>
      </c>
      <c r="C28" s="5"/>
      <c r="D28" s="5"/>
      <c r="E28" s="5"/>
      <c r="F28" s="5"/>
      <c r="G28" s="5"/>
      <c r="H28" s="5"/>
      <c r="I28" s="5"/>
    </row>
    <row r="29" spans="1:25" ht="26.1" customHeight="1">
      <c r="A29" s="5"/>
      <c r="B29" s="234" t="s">
        <v>1756</v>
      </c>
      <c r="C29" s="234"/>
      <c r="D29" s="234"/>
      <c r="E29" s="234"/>
      <c r="F29" s="234"/>
      <c r="G29" s="234"/>
      <c r="H29" s="234"/>
      <c r="I29" s="234"/>
    </row>
    <row r="30" spans="1:25" ht="13.2" customHeight="1">
      <c r="A30" s="5"/>
      <c r="B30" s="234" t="s">
        <v>1757</v>
      </c>
      <c r="C30" s="234"/>
      <c r="D30" s="234"/>
      <c r="E30" s="234"/>
      <c r="F30" s="234"/>
      <c r="G30" s="234"/>
      <c r="H30" s="234"/>
      <c r="I30" s="234"/>
    </row>
    <row r="31" spans="1:25" ht="13.2" customHeight="1">
      <c r="A31" s="5"/>
      <c r="B31" s="234"/>
      <c r="C31" s="234"/>
      <c r="D31" s="234"/>
      <c r="E31" s="234"/>
      <c r="F31" s="234"/>
      <c r="G31" s="234"/>
      <c r="H31" s="234"/>
      <c r="I31" s="234"/>
    </row>
    <row r="32" spans="1:25">
      <c r="A32" s="48"/>
      <c r="B32" s="49" t="s">
        <v>5467</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5468</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5469</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5470</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5562</v>
      </c>
      <c r="C36" s="56" t="s">
        <v>5472</v>
      </c>
      <c r="D36" s="106" t="s">
        <v>5473</v>
      </c>
      <c r="E36" s="48"/>
      <c r="F36" s="48"/>
      <c r="G36" s="48"/>
      <c r="H36" s="48"/>
      <c r="I36" s="54"/>
      <c r="J36" s="52"/>
      <c r="K36" s="52"/>
      <c r="L36" s="52"/>
      <c r="M36" s="52"/>
      <c r="N36" s="52"/>
      <c r="O36" s="52"/>
      <c r="P36" s="52"/>
      <c r="Q36" s="52"/>
      <c r="R36" s="52"/>
      <c r="S36" s="52"/>
      <c r="T36" s="52"/>
      <c r="U36" s="52"/>
      <c r="V36" s="52"/>
      <c r="W36" s="52"/>
      <c r="X36" s="52"/>
      <c r="Y36" s="52"/>
    </row>
    <row r="37" spans="1:25">
      <c r="A37" s="58" t="s">
        <v>5563</v>
      </c>
      <c r="B37" s="59" t="s">
        <v>172</v>
      </c>
      <c r="C37" s="60">
        <v>338.63659999999999</v>
      </c>
      <c r="D37" s="153">
        <v>343.92419999999998</v>
      </c>
      <c r="E37" s="48"/>
      <c r="F37" s="158"/>
      <c r="G37" s="159"/>
      <c r="H37" s="48"/>
      <c r="I37" s="54"/>
      <c r="J37" s="52"/>
      <c r="K37" s="52"/>
      <c r="L37" s="52"/>
      <c r="M37" s="52"/>
      <c r="N37" s="52"/>
      <c r="O37" s="52"/>
      <c r="P37" s="52"/>
      <c r="Q37" s="52"/>
      <c r="R37" s="52"/>
      <c r="S37" s="52"/>
      <c r="T37" s="52"/>
      <c r="U37" s="52"/>
      <c r="V37" s="52"/>
      <c r="W37" s="52"/>
      <c r="X37" s="52"/>
      <c r="Y37" s="52"/>
    </row>
    <row r="38" spans="1:25">
      <c r="A38" s="58"/>
      <c r="B38" s="53"/>
      <c r="C38" s="72"/>
      <c r="D38" s="72"/>
      <c r="E38" s="48"/>
      <c r="F38" s="158"/>
      <c r="G38" s="159"/>
      <c r="H38" s="48"/>
      <c r="I38" s="54"/>
      <c r="J38" s="52"/>
      <c r="K38" s="52"/>
      <c r="L38" s="52"/>
      <c r="M38" s="52"/>
      <c r="N38" s="52"/>
      <c r="O38" s="52"/>
      <c r="P38" s="52"/>
      <c r="Q38" s="52"/>
      <c r="R38" s="52"/>
      <c r="S38" s="52"/>
      <c r="T38" s="52"/>
      <c r="U38" s="52"/>
      <c r="V38" s="52"/>
      <c r="W38" s="52"/>
      <c r="X38" s="52"/>
      <c r="Y38" s="52"/>
    </row>
    <row r="39" spans="1:25">
      <c r="A39" s="58"/>
      <c r="B39" s="53" t="s">
        <v>5504</v>
      </c>
      <c r="C39" s="48"/>
      <c r="D39" s="48"/>
      <c r="E39" s="48"/>
      <c r="F39" s="158"/>
      <c r="G39" s="159"/>
      <c r="H39" s="48"/>
      <c r="I39" s="54"/>
      <c r="J39" s="52"/>
      <c r="K39" s="52"/>
      <c r="L39" s="52"/>
      <c r="M39" s="52"/>
      <c r="N39" s="52"/>
      <c r="O39" s="52"/>
      <c r="P39" s="52"/>
      <c r="Q39" s="52"/>
      <c r="R39" s="52"/>
      <c r="S39" s="52"/>
      <c r="T39" s="52"/>
      <c r="U39" s="52"/>
      <c r="V39" s="52"/>
      <c r="W39" s="52"/>
      <c r="X39" s="52"/>
      <c r="Y39" s="52"/>
    </row>
    <row r="40" spans="1:25">
      <c r="A40" s="58"/>
      <c r="B40" s="53" t="s">
        <v>5505</v>
      </c>
      <c r="C40" s="48"/>
      <c r="D40" s="48"/>
      <c r="E40" s="48"/>
      <c r="F40" s="158"/>
      <c r="G40" s="159"/>
      <c r="H40" s="48"/>
      <c r="I40" s="54"/>
      <c r="J40" s="52"/>
      <c r="K40" s="52"/>
      <c r="L40" s="52"/>
      <c r="M40" s="52"/>
      <c r="N40" s="52"/>
      <c r="O40" s="52"/>
      <c r="P40" s="52"/>
      <c r="Q40" s="52"/>
      <c r="R40" s="52"/>
      <c r="S40" s="52"/>
      <c r="T40" s="52"/>
      <c r="U40" s="52"/>
      <c r="V40" s="52"/>
      <c r="W40" s="52"/>
      <c r="X40" s="52"/>
      <c r="Y40" s="52"/>
    </row>
    <row r="41" spans="1:25">
      <c r="A41" s="48"/>
      <c r="B41" s="53" t="s">
        <v>5966</v>
      </c>
      <c r="C41" s="48"/>
      <c r="D41" s="48"/>
      <c r="E41" s="48"/>
      <c r="F41" s="158"/>
      <c r="G41" s="159"/>
      <c r="H41" s="48"/>
      <c r="I41" s="54"/>
      <c r="J41" s="52"/>
      <c r="K41" s="52"/>
      <c r="L41" s="52"/>
      <c r="M41" s="52"/>
      <c r="N41" s="52"/>
      <c r="O41" s="52"/>
      <c r="P41" s="52"/>
      <c r="Q41" s="52"/>
      <c r="R41" s="52"/>
      <c r="S41" s="52"/>
      <c r="T41" s="52"/>
      <c r="U41" s="52"/>
      <c r="V41" s="52"/>
      <c r="W41" s="52"/>
      <c r="X41" s="52"/>
      <c r="Y41" s="52"/>
    </row>
    <row r="42" spans="1:25">
      <c r="A42" s="48"/>
      <c r="B42" s="53" t="s">
        <v>5561</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64"/>
      <c r="C43" s="65"/>
      <c r="D43" s="65"/>
      <c r="E43" s="65"/>
      <c r="F43" s="65"/>
      <c r="G43" s="65"/>
      <c r="H43" s="65"/>
      <c r="I43" s="66"/>
      <c r="J43" s="52"/>
      <c r="K43" s="52"/>
      <c r="L43" s="52"/>
      <c r="M43" s="52"/>
      <c r="N43" s="52"/>
      <c r="O43" s="52"/>
      <c r="P43" s="52"/>
      <c r="Q43" s="52"/>
      <c r="R43" s="52"/>
      <c r="S43" s="52"/>
      <c r="T43" s="52"/>
      <c r="U43" s="52"/>
      <c r="V43" s="52"/>
      <c r="W43" s="52"/>
      <c r="X43" s="52"/>
      <c r="Y43" s="52"/>
    </row>
    <row r="44" spans="1:25">
      <c r="A44" s="67"/>
      <c r="B44" s="52"/>
      <c r="C44" s="52"/>
      <c r="D44" s="52"/>
      <c r="E44" s="52"/>
      <c r="F44" s="52"/>
      <c r="G44" s="52"/>
      <c r="H44" s="52"/>
      <c r="I44" s="52"/>
      <c r="J44" s="52"/>
      <c r="K44" s="52"/>
      <c r="L44" s="52"/>
      <c r="M44" s="52"/>
      <c r="N44" s="52"/>
      <c r="O44" s="52"/>
      <c r="P44" s="52"/>
      <c r="Q44" s="52"/>
      <c r="R44" s="52"/>
      <c r="S44" s="52"/>
      <c r="T44" s="52"/>
      <c r="U44" s="52"/>
      <c r="V44" s="52"/>
      <c r="W44" s="52"/>
      <c r="X44" s="52"/>
      <c r="Y44" s="52"/>
    </row>
    <row r="45" spans="1:25" ht="13.2" customHeight="1">
      <c r="A45" s="5"/>
      <c r="B45" s="234"/>
      <c r="C45" s="234"/>
      <c r="D45" s="234"/>
      <c r="E45" s="234"/>
      <c r="F45" s="234"/>
      <c r="G45" s="234"/>
      <c r="H45" s="234"/>
      <c r="I45" s="234"/>
    </row>
    <row r="46" spans="1:25" ht="13.2" customHeight="1">
      <c r="A46" s="5"/>
      <c r="B46" s="5"/>
      <c r="C46" s="235" t="s">
        <v>4796</v>
      </c>
      <c r="D46" s="235"/>
      <c r="E46" s="235"/>
      <c r="F46" s="235"/>
      <c r="G46" s="5"/>
      <c r="H46" s="5"/>
      <c r="I46" s="5"/>
    </row>
    <row r="47" spans="1:25" ht="13.2" customHeight="1">
      <c r="A47" s="5"/>
      <c r="B47" s="38" t="s">
        <v>1761</v>
      </c>
      <c r="C47" s="235" t="s">
        <v>1762</v>
      </c>
      <c r="D47" s="235"/>
      <c r="E47" s="235"/>
      <c r="F47" s="235"/>
      <c r="G47" s="5"/>
      <c r="H47" s="5"/>
      <c r="I47" s="5"/>
    </row>
    <row r="48" spans="1:25" ht="135" customHeight="1">
      <c r="A48" s="5"/>
      <c r="B48" s="39"/>
      <c r="C48" s="236"/>
      <c r="D48" s="236"/>
      <c r="E48" s="5"/>
      <c r="F48" s="5"/>
      <c r="G48" s="5"/>
      <c r="H48" s="5"/>
      <c r="I48" s="5"/>
    </row>
  </sheetData>
  <mergeCells count="7">
    <mergeCell ref="B45:I45"/>
    <mergeCell ref="C46:F46"/>
    <mergeCell ref="C47:F47"/>
    <mergeCell ref="C48:D48"/>
    <mergeCell ref="B29:I29"/>
    <mergeCell ref="B30:I30"/>
    <mergeCell ref="B31:I31"/>
  </mergeCells>
  <hyperlinks>
    <hyperlink ref="A1" location="AxisNIFTYITETF" display="AXISTETF" xr:uid="{00000000-0004-0000-5400-000000000000}"/>
    <hyperlink ref="B1" location="AxisNIFTYITETF" display="Axis NIFTY IT ETF" xr:uid="{00000000-0004-0000-5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outlinePr summaryBelow="0"/>
  </sheetPr>
  <dimension ref="A1:Y110"/>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173</v>
      </c>
      <c r="B1" s="4" t="s">
        <v>174</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15778361</v>
      </c>
      <c r="F7" s="20">
        <v>229417.3689</v>
      </c>
      <c r="G7" s="21">
        <v>7.0199999999999999E-2</v>
      </c>
      <c r="H7" s="22"/>
      <c r="I7" s="23"/>
    </row>
    <row r="8" spans="1:9" ht="13.2" customHeight="1">
      <c r="A8" s="17" t="s">
        <v>193</v>
      </c>
      <c r="B8" s="18" t="s">
        <v>194</v>
      </c>
      <c r="C8" s="14" t="s">
        <v>195</v>
      </c>
      <c r="D8" s="14" t="s">
        <v>196</v>
      </c>
      <c r="E8" s="19">
        <v>25561700</v>
      </c>
      <c r="F8" s="20">
        <v>181232.45300000001</v>
      </c>
      <c r="G8" s="21">
        <v>5.5500000000000001E-2</v>
      </c>
      <c r="H8" s="22"/>
      <c r="I8" s="23"/>
    </row>
    <row r="9" spans="1:9" ht="13.2" customHeight="1">
      <c r="A9" s="17" t="s">
        <v>204</v>
      </c>
      <c r="B9" s="18" t="s">
        <v>205</v>
      </c>
      <c r="C9" s="14" t="s">
        <v>206</v>
      </c>
      <c r="D9" s="14" t="s">
        <v>207</v>
      </c>
      <c r="E9" s="19">
        <v>7672253</v>
      </c>
      <c r="F9" s="20">
        <v>139013.5521</v>
      </c>
      <c r="G9" s="21">
        <v>4.2599999999999999E-2</v>
      </c>
      <c r="H9" s="22"/>
      <c r="I9" s="23"/>
    </row>
    <row r="10" spans="1:9" ht="13.2" customHeight="1">
      <c r="A10" s="17" t="s">
        <v>229</v>
      </c>
      <c r="B10" s="18" t="s">
        <v>230</v>
      </c>
      <c r="C10" s="14" t="s">
        <v>231</v>
      </c>
      <c r="D10" s="14" t="s">
        <v>232</v>
      </c>
      <c r="E10" s="19">
        <v>10580575</v>
      </c>
      <c r="F10" s="20">
        <v>111836.6778</v>
      </c>
      <c r="G10" s="21">
        <v>3.4200000000000001E-2</v>
      </c>
      <c r="H10" s="22"/>
      <c r="I10" s="23"/>
    </row>
    <row r="11" spans="1:9" ht="13.2" customHeight="1">
      <c r="A11" s="17" t="s">
        <v>240</v>
      </c>
      <c r="B11" s="18" t="s">
        <v>241</v>
      </c>
      <c r="C11" s="14" t="s">
        <v>242</v>
      </c>
      <c r="D11" s="14" t="s">
        <v>243</v>
      </c>
      <c r="E11" s="19">
        <v>32229531</v>
      </c>
      <c r="F11" s="20">
        <v>105745.0912</v>
      </c>
      <c r="G11" s="21">
        <v>3.2399999999999998E-2</v>
      </c>
      <c r="H11" s="22"/>
      <c r="I11" s="23"/>
    </row>
    <row r="12" spans="1:9" ht="13.2" customHeight="1">
      <c r="A12" s="17" t="s">
        <v>208</v>
      </c>
      <c r="B12" s="18" t="s">
        <v>209</v>
      </c>
      <c r="C12" s="14" t="s">
        <v>210</v>
      </c>
      <c r="D12" s="14" t="s">
        <v>211</v>
      </c>
      <c r="E12" s="19">
        <v>2343559</v>
      </c>
      <c r="F12" s="20">
        <v>94794.618000000002</v>
      </c>
      <c r="G12" s="21">
        <v>2.9000000000000001E-2</v>
      </c>
      <c r="H12" s="22"/>
      <c r="I12" s="23"/>
    </row>
    <row r="13" spans="1:9" ht="13.2" customHeight="1">
      <c r="A13" s="17" t="s">
        <v>297</v>
      </c>
      <c r="B13" s="18" t="s">
        <v>298</v>
      </c>
      <c r="C13" s="14" t="s">
        <v>299</v>
      </c>
      <c r="D13" s="14" t="s">
        <v>251</v>
      </c>
      <c r="E13" s="19">
        <v>936107</v>
      </c>
      <c r="F13" s="20">
        <v>88621.2497</v>
      </c>
      <c r="G13" s="21">
        <v>2.7099999999999999E-2</v>
      </c>
      <c r="H13" s="22"/>
      <c r="I13" s="23"/>
    </row>
    <row r="14" spans="1:9" ht="13.2" customHeight="1">
      <c r="A14" s="17" t="s">
        <v>219</v>
      </c>
      <c r="B14" s="18" t="s">
        <v>220</v>
      </c>
      <c r="C14" s="14" t="s">
        <v>221</v>
      </c>
      <c r="D14" s="14" t="s">
        <v>196</v>
      </c>
      <c r="E14" s="19">
        <v>6617505</v>
      </c>
      <c r="F14" s="20">
        <v>86027.565000000002</v>
      </c>
      <c r="G14" s="21">
        <v>2.63E-2</v>
      </c>
      <c r="H14" s="22"/>
      <c r="I14" s="23"/>
    </row>
    <row r="15" spans="1:9" ht="13.2" customHeight="1">
      <c r="A15" s="17" t="s">
        <v>481</v>
      </c>
      <c r="B15" s="18" t="s">
        <v>482</v>
      </c>
      <c r="C15" s="14" t="s">
        <v>483</v>
      </c>
      <c r="D15" s="14" t="s">
        <v>484</v>
      </c>
      <c r="E15" s="19">
        <v>5075861</v>
      </c>
      <c r="F15" s="20">
        <v>85665.306100000002</v>
      </c>
      <c r="G15" s="21">
        <v>2.6200000000000001E-2</v>
      </c>
      <c r="H15" s="22"/>
      <c r="I15" s="23"/>
    </row>
    <row r="16" spans="1:9" ht="13.2" customHeight="1">
      <c r="A16" s="17" t="s">
        <v>225</v>
      </c>
      <c r="B16" s="18" t="s">
        <v>226</v>
      </c>
      <c r="C16" s="14" t="s">
        <v>227</v>
      </c>
      <c r="D16" s="14" t="s">
        <v>228</v>
      </c>
      <c r="E16" s="19">
        <v>2560978</v>
      </c>
      <c r="F16" s="20">
        <v>84051.297999999995</v>
      </c>
      <c r="G16" s="21">
        <v>2.5700000000000001E-2</v>
      </c>
      <c r="H16" s="22"/>
      <c r="I16" s="23"/>
    </row>
    <row r="17" spans="1:9" ht="13.2" customHeight="1">
      <c r="A17" s="17" t="s">
        <v>365</v>
      </c>
      <c r="B17" s="18" t="s">
        <v>366</v>
      </c>
      <c r="C17" s="14" t="s">
        <v>367</v>
      </c>
      <c r="D17" s="14" t="s">
        <v>232</v>
      </c>
      <c r="E17" s="19">
        <v>4210411</v>
      </c>
      <c r="F17" s="20">
        <v>78204.173899999994</v>
      </c>
      <c r="G17" s="21">
        <v>2.3900000000000001E-2</v>
      </c>
      <c r="H17" s="22"/>
      <c r="I17" s="23"/>
    </row>
    <row r="18" spans="1:9" ht="13.2" customHeight="1">
      <c r="A18" s="17" t="s">
        <v>212</v>
      </c>
      <c r="B18" s="18" t="s">
        <v>213</v>
      </c>
      <c r="C18" s="14" t="s">
        <v>214</v>
      </c>
      <c r="D18" s="14" t="s">
        <v>196</v>
      </c>
      <c r="E18" s="19">
        <v>7307029</v>
      </c>
      <c r="F18" s="20">
        <v>77454.507400000002</v>
      </c>
      <c r="G18" s="21">
        <v>2.3699999999999999E-2</v>
      </c>
      <c r="H18" s="22"/>
      <c r="I18" s="23"/>
    </row>
    <row r="19" spans="1:9" ht="13.2" customHeight="1">
      <c r="A19" s="17" t="s">
        <v>280</v>
      </c>
      <c r="B19" s="18" t="s">
        <v>281</v>
      </c>
      <c r="C19" s="14" t="s">
        <v>282</v>
      </c>
      <c r="D19" s="14" t="s">
        <v>283</v>
      </c>
      <c r="E19" s="19">
        <v>651354</v>
      </c>
      <c r="F19" s="20">
        <v>74580.032999999996</v>
      </c>
      <c r="G19" s="21">
        <v>2.2800000000000001E-2</v>
      </c>
      <c r="H19" s="22"/>
      <c r="I19" s="23"/>
    </row>
    <row r="20" spans="1:9" ht="13.2" customHeight="1">
      <c r="A20" s="17" t="s">
        <v>222</v>
      </c>
      <c r="B20" s="18" t="s">
        <v>223</v>
      </c>
      <c r="C20" s="14" t="s">
        <v>224</v>
      </c>
      <c r="D20" s="14" t="s">
        <v>196</v>
      </c>
      <c r="E20" s="19">
        <v>16377590</v>
      </c>
      <c r="F20" s="20">
        <v>68687.612500000003</v>
      </c>
      <c r="G20" s="21">
        <v>2.1000000000000001E-2</v>
      </c>
      <c r="H20" s="22"/>
      <c r="I20" s="23"/>
    </row>
    <row r="21" spans="1:9" ht="13.2" customHeight="1">
      <c r="A21" s="17" t="s">
        <v>418</v>
      </c>
      <c r="B21" s="18" t="s">
        <v>419</v>
      </c>
      <c r="C21" s="14" t="s">
        <v>420</v>
      </c>
      <c r="D21" s="14" t="s">
        <v>394</v>
      </c>
      <c r="E21" s="19">
        <v>3472558</v>
      </c>
      <c r="F21" s="20">
        <v>65110.462500000001</v>
      </c>
      <c r="G21" s="21">
        <v>1.9900000000000001E-2</v>
      </c>
      <c r="H21" s="22"/>
      <c r="I21" s="23"/>
    </row>
    <row r="22" spans="1:9" ht="13.2" customHeight="1">
      <c r="A22" s="17" t="s">
        <v>244</v>
      </c>
      <c r="B22" s="18" t="s">
        <v>245</v>
      </c>
      <c r="C22" s="14" t="s">
        <v>246</v>
      </c>
      <c r="D22" s="14" t="s">
        <v>247</v>
      </c>
      <c r="E22" s="19">
        <v>1237450</v>
      </c>
      <c r="F22" s="20">
        <v>63139.648800000003</v>
      </c>
      <c r="G22" s="21">
        <v>1.9300000000000001E-2</v>
      </c>
      <c r="H22" s="22"/>
      <c r="I22" s="23"/>
    </row>
    <row r="23" spans="1:9" ht="13.2" customHeight="1">
      <c r="A23" s="17" t="s">
        <v>237</v>
      </c>
      <c r="B23" s="18" t="s">
        <v>238</v>
      </c>
      <c r="C23" s="14" t="s">
        <v>239</v>
      </c>
      <c r="D23" s="14" t="s">
        <v>218</v>
      </c>
      <c r="E23" s="19">
        <v>2623966</v>
      </c>
      <c r="F23" s="20">
        <v>62956.816200000001</v>
      </c>
      <c r="G23" s="21">
        <v>1.9300000000000001E-2</v>
      </c>
      <c r="H23" s="22"/>
      <c r="I23" s="23"/>
    </row>
    <row r="24" spans="1:9" ht="13.2" customHeight="1">
      <c r="A24" s="17" t="s">
        <v>215</v>
      </c>
      <c r="B24" s="18" t="s">
        <v>216</v>
      </c>
      <c r="C24" s="14" t="s">
        <v>217</v>
      </c>
      <c r="D24" s="14" t="s">
        <v>218</v>
      </c>
      <c r="E24" s="19">
        <v>5034817</v>
      </c>
      <c r="F24" s="20">
        <v>57084.755100000002</v>
      </c>
      <c r="G24" s="21">
        <v>1.7500000000000002E-2</v>
      </c>
      <c r="H24" s="22"/>
      <c r="I24" s="23"/>
    </row>
    <row r="25" spans="1:9" ht="13.2" customHeight="1">
      <c r="A25" s="17" t="s">
        <v>435</v>
      </c>
      <c r="B25" s="18" t="s">
        <v>436</v>
      </c>
      <c r="C25" s="14" t="s">
        <v>437</v>
      </c>
      <c r="D25" s="14" t="s">
        <v>431</v>
      </c>
      <c r="E25" s="19">
        <v>6003794</v>
      </c>
      <c r="F25" s="20">
        <v>54994.752999999997</v>
      </c>
      <c r="G25" s="21">
        <v>1.6799999999999999E-2</v>
      </c>
      <c r="H25" s="22"/>
      <c r="I25" s="23"/>
    </row>
    <row r="26" spans="1:9" ht="13.2" customHeight="1">
      <c r="A26" s="17" t="s">
        <v>200</v>
      </c>
      <c r="B26" s="18" t="s">
        <v>201</v>
      </c>
      <c r="C26" s="14" t="s">
        <v>202</v>
      </c>
      <c r="D26" s="14" t="s">
        <v>203</v>
      </c>
      <c r="E26" s="19">
        <v>4235996</v>
      </c>
      <c r="F26" s="20">
        <v>54093.668899999997</v>
      </c>
      <c r="G26" s="21">
        <v>1.66E-2</v>
      </c>
      <c r="H26" s="22"/>
      <c r="I26" s="23"/>
    </row>
    <row r="27" spans="1:9" ht="13.2" customHeight="1">
      <c r="A27" s="17" t="s">
        <v>248</v>
      </c>
      <c r="B27" s="18" t="s">
        <v>249</v>
      </c>
      <c r="C27" s="14" t="s">
        <v>250</v>
      </c>
      <c r="D27" s="14" t="s">
        <v>251</v>
      </c>
      <c r="E27" s="19">
        <v>2679937</v>
      </c>
      <c r="F27" s="20">
        <v>53191.389600000002</v>
      </c>
      <c r="G27" s="21">
        <v>1.6299999999999999E-2</v>
      </c>
      <c r="H27" s="22"/>
      <c r="I27" s="23"/>
    </row>
    <row r="28" spans="1:9" ht="13.2" customHeight="1">
      <c r="A28" s="17" t="s">
        <v>421</v>
      </c>
      <c r="B28" s="18" t="s">
        <v>422</v>
      </c>
      <c r="C28" s="14" t="s">
        <v>423</v>
      </c>
      <c r="D28" s="14" t="s">
        <v>424</v>
      </c>
      <c r="E28" s="19">
        <v>7011391</v>
      </c>
      <c r="F28" s="20">
        <v>51737.054199999999</v>
      </c>
      <c r="G28" s="21">
        <v>1.5800000000000002E-2</v>
      </c>
      <c r="H28" s="22"/>
      <c r="I28" s="23"/>
    </row>
    <row r="29" spans="1:9" ht="13.2" customHeight="1">
      <c r="A29" s="17" t="s">
        <v>596</v>
      </c>
      <c r="B29" s="18" t="s">
        <v>597</v>
      </c>
      <c r="C29" s="14" t="s">
        <v>598</v>
      </c>
      <c r="D29" s="14" t="s">
        <v>384</v>
      </c>
      <c r="E29" s="19">
        <v>5690317</v>
      </c>
      <c r="F29" s="20">
        <v>46265.1224</v>
      </c>
      <c r="G29" s="21">
        <v>1.4200000000000001E-2</v>
      </c>
      <c r="H29" s="22"/>
      <c r="I29" s="23"/>
    </row>
    <row r="30" spans="1:9" ht="13.2" customHeight="1">
      <c r="A30" s="17" t="s">
        <v>306</v>
      </c>
      <c r="B30" s="18" t="s">
        <v>307</v>
      </c>
      <c r="C30" s="14" t="s">
        <v>308</v>
      </c>
      <c r="D30" s="14" t="s">
        <v>309</v>
      </c>
      <c r="E30" s="19">
        <v>847539</v>
      </c>
      <c r="F30" s="20">
        <v>44360.191299999999</v>
      </c>
      <c r="G30" s="21">
        <v>1.3599999999999999E-2</v>
      </c>
      <c r="H30" s="22"/>
      <c r="I30" s="23"/>
    </row>
    <row r="31" spans="1:9" ht="13.2" customHeight="1">
      <c r="A31" s="17" t="s">
        <v>330</v>
      </c>
      <c r="B31" s="18" t="s">
        <v>331</v>
      </c>
      <c r="C31" s="14" t="s">
        <v>332</v>
      </c>
      <c r="D31" s="14" t="s">
        <v>333</v>
      </c>
      <c r="E31" s="19">
        <v>9047209</v>
      </c>
      <c r="F31" s="20">
        <v>42621.401599999997</v>
      </c>
      <c r="G31" s="21">
        <v>1.2999999999999999E-2</v>
      </c>
      <c r="H31" s="22"/>
      <c r="I31" s="23"/>
    </row>
    <row r="32" spans="1:9" ht="13.2" customHeight="1">
      <c r="A32" s="17" t="s">
        <v>689</v>
      </c>
      <c r="B32" s="18" t="s">
        <v>690</v>
      </c>
      <c r="C32" s="14" t="s">
        <v>691</v>
      </c>
      <c r="D32" s="14" t="s">
        <v>431</v>
      </c>
      <c r="E32" s="19">
        <v>232264</v>
      </c>
      <c r="F32" s="20">
        <v>41115.373299999999</v>
      </c>
      <c r="G32" s="21">
        <v>1.26E-2</v>
      </c>
      <c r="H32" s="22"/>
      <c r="I32" s="23"/>
    </row>
    <row r="33" spans="1:9" ht="13.2" customHeight="1">
      <c r="A33" s="17" t="s">
        <v>327</v>
      </c>
      <c r="B33" s="18" t="s">
        <v>328</v>
      </c>
      <c r="C33" s="14" t="s">
        <v>329</v>
      </c>
      <c r="D33" s="14" t="s">
        <v>228</v>
      </c>
      <c r="E33" s="19">
        <v>942822</v>
      </c>
      <c r="F33" s="20">
        <v>40930.731500000002</v>
      </c>
      <c r="G33" s="21">
        <v>1.2500000000000001E-2</v>
      </c>
      <c r="H33" s="22"/>
      <c r="I33" s="23"/>
    </row>
    <row r="34" spans="1:9" ht="13.2" customHeight="1">
      <c r="A34" s="17" t="s">
        <v>853</v>
      </c>
      <c r="B34" s="18" t="s">
        <v>854</v>
      </c>
      <c r="C34" s="14" t="s">
        <v>855</v>
      </c>
      <c r="D34" s="14" t="s">
        <v>657</v>
      </c>
      <c r="E34" s="19">
        <v>1722784</v>
      </c>
      <c r="F34" s="20">
        <v>40829.980799999998</v>
      </c>
      <c r="G34" s="21">
        <v>1.2500000000000001E-2</v>
      </c>
      <c r="H34" s="22"/>
      <c r="I34" s="23"/>
    </row>
    <row r="35" spans="1:9" ht="13.2" customHeight="1">
      <c r="A35" s="17" t="s">
        <v>676</v>
      </c>
      <c r="B35" s="18" t="s">
        <v>677</v>
      </c>
      <c r="C35" s="14" t="s">
        <v>678</v>
      </c>
      <c r="D35" s="14" t="s">
        <v>243</v>
      </c>
      <c r="E35" s="19">
        <v>36653690</v>
      </c>
      <c r="F35" s="20">
        <v>40553.642599999999</v>
      </c>
      <c r="G35" s="21">
        <v>1.24E-2</v>
      </c>
      <c r="H35" s="22"/>
      <c r="I35" s="23"/>
    </row>
    <row r="36" spans="1:9" ht="13.2" customHeight="1">
      <c r="A36" s="17" t="s">
        <v>633</v>
      </c>
      <c r="B36" s="18" t="s">
        <v>634</v>
      </c>
      <c r="C36" s="14" t="s">
        <v>635</v>
      </c>
      <c r="D36" s="14" t="s">
        <v>228</v>
      </c>
      <c r="E36" s="19">
        <v>2289343</v>
      </c>
      <c r="F36" s="20">
        <v>39324.044699999999</v>
      </c>
      <c r="G36" s="21">
        <v>1.2E-2</v>
      </c>
      <c r="H36" s="22"/>
      <c r="I36" s="23"/>
    </row>
    <row r="37" spans="1:9" ht="13.2" customHeight="1">
      <c r="A37" s="17" t="s">
        <v>352</v>
      </c>
      <c r="B37" s="18" t="s">
        <v>353</v>
      </c>
      <c r="C37" s="14" t="s">
        <v>354</v>
      </c>
      <c r="D37" s="14" t="s">
        <v>196</v>
      </c>
      <c r="E37" s="19">
        <v>10920508</v>
      </c>
      <c r="F37" s="20">
        <v>38953.451999999997</v>
      </c>
      <c r="G37" s="21">
        <v>1.1900000000000001E-2</v>
      </c>
      <c r="H37" s="22"/>
      <c r="I37" s="23"/>
    </row>
    <row r="38" spans="1:9" ht="13.2" customHeight="1">
      <c r="A38" s="17" t="s">
        <v>509</v>
      </c>
      <c r="B38" s="18" t="s">
        <v>510</v>
      </c>
      <c r="C38" s="14" t="s">
        <v>511</v>
      </c>
      <c r="D38" s="14" t="s">
        <v>484</v>
      </c>
      <c r="E38" s="19">
        <v>193514</v>
      </c>
      <c r="F38" s="20">
        <v>38911.795100000003</v>
      </c>
      <c r="G38" s="21">
        <v>1.1900000000000001E-2</v>
      </c>
      <c r="H38" s="22"/>
      <c r="I38" s="23"/>
    </row>
    <row r="39" spans="1:9" ht="13.2" customHeight="1">
      <c r="A39" s="17" t="s">
        <v>391</v>
      </c>
      <c r="B39" s="18" t="s">
        <v>392</v>
      </c>
      <c r="C39" s="14" t="s">
        <v>393</v>
      </c>
      <c r="D39" s="14" t="s">
        <v>394</v>
      </c>
      <c r="E39" s="19">
        <v>2185267</v>
      </c>
      <c r="F39" s="20">
        <v>37523.219700000001</v>
      </c>
      <c r="G39" s="21">
        <v>1.15E-2</v>
      </c>
      <c r="H39" s="22"/>
      <c r="I39" s="23"/>
    </row>
    <row r="40" spans="1:9" ht="13.2" customHeight="1">
      <c r="A40" s="17" t="s">
        <v>658</v>
      </c>
      <c r="B40" s="18" t="s">
        <v>659</v>
      </c>
      <c r="C40" s="14" t="s">
        <v>660</v>
      </c>
      <c r="D40" s="14" t="s">
        <v>228</v>
      </c>
      <c r="E40" s="19">
        <v>1691553</v>
      </c>
      <c r="F40" s="20">
        <v>37298.743699999999</v>
      </c>
      <c r="G40" s="21">
        <v>1.14E-2</v>
      </c>
      <c r="H40" s="22"/>
      <c r="I40" s="23"/>
    </row>
    <row r="41" spans="1:9" ht="13.2" customHeight="1">
      <c r="A41" s="17" t="s">
        <v>645</v>
      </c>
      <c r="B41" s="18" t="s">
        <v>646</v>
      </c>
      <c r="C41" s="14" t="s">
        <v>647</v>
      </c>
      <c r="D41" s="14" t="s">
        <v>484</v>
      </c>
      <c r="E41" s="19">
        <v>413335</v>
      </c>
      <c r="F41" s="20">
        <v>35858.877899999999</v>
      </c>
      <c r="G41" s="21">
        <v>1.0999999999999999E-2</v>
      </c>
      <c r="H41" s="22"/>
      <c r="I41" s="23"/>
    </row>
    <row r="42" spans="1:9" ht="13.2" customHeight="1">
      <c r="A42" s="17" t="s">
        <v>404</v>
      </c>
      <c r="B42" s="18" t="s">
        <v>405</v>
      </c>
      <c r="C42" s="14" t="s">
        <v>406</v>
      </c>
      <c r="D42" s="14" t="s">
        <v>407</v>
      </c>
      <c r="E42" s="19">
        <v>679166</v>
      </c>
      <c r="F42" s="20">
        <v>34671.424299999999</v>
      </c>
      <c r="G42" s="21">
        <v>1.06E-2</v>
      </c>
      <c r="H42" s="22"/>
      <c r="I42" s="23"/>
    </row>
    <row r="43" spans="1:9" ht="13.2" customHeight="1">
      <c r="A43" s="17" t="s">
        <v>725</v>
      </c>
      <c r="B43" s="18" t="s">
        <v>726</v>
      </c>
      <c r="C43" s="14" t="s">
        <v>727</v>
      </c>
      <c r="D43" s="14" t="s">
        <v>251</v>
      </c>
      <c r="E43" s="19">
        <v>1393048</v>
      </c>
      <c r="F43" s="20">
        <v>33700.617200000001</v>
      </c>
      <c r="G43" s="21">
        <v>1.03E-2</v>
      </c>
      <c r="H43" s="22"/>
      <c r="I43" s="23"/>
    </row>
    <row r="44" spans="1:9" ht="13.2" customHeight="1">
      <c r="A44" s="17" t="s">
        <v>388</v>
      </c>
      <c r="B44" s="18" t="s">
        <v>389</v>
      </c>
      <c r="C44" s="14" t="s">
        <v>390</v>
      </c>
      <c r="D44" s="14" t="s">
        <v>251</v>
      </c>
      <c r="E44" s="19">
        <v>646669</v>
      </c>
      <c r="F44" s="20">
        <v>32760.251499999998</v>
      </c>
      <c r="G44" s="21">
        <v>0.01</v>
      </c>
      <c r="H44" s="22"/>
      <c r="I44" s="23"/>
    </row>
    <row r="45" spans="1:9" ht="13.2" customHeight="1">
      <c r="A45" s="17" t="s">
        <v>609</v>
      </c>
      <c r="B45" s="18" t="s">
        <v>610</v>
      </c>
      <c r="C45" s="14" t="s">
        <v>611</v>
      </c>
      <c r="D45" s="14" t="s">
        <v>535</v>
      </c>
      <c r="E45" s="19">
        <v>1655051</v>
      </c>
      <c r="F45" s="20">
        <v>31445.969000000001</v>
      </c>
      <c r="G45" s="21">
        <v>9.5999999999999992E-3</v>
      </c>
      <c r="H45" s="22"/>
      <c r="I45" s="23"/>
    </row>
    <row r="46" spans="1:9" ht="13.2" customHeight="1">
      <c r="A46" s="17" t="s">
        <v>522</v>
      </c>
      <c r="B46" s="18" t="s">
        <v>523</v>
      </c>
      <c r="C46" s="14" t="s">
        <v>524</v>
      </c>
      <c r="D46" s="14" t="s">
        <v>344</v>
      </c>
      <c r="E46" s="19">
        <v>3376668</v>
      </c>
      <c r="F46" s="20">
        <v>30623.002100000002</v>
      </c>
      <c r="G46" s="21">
        <v>9.4000000000000004E-3</v>
      </c>
      <c r="H46" s="22"/>
      <c r="I46" s="23"/>
    </row>
    <row r="47" spans="1:9" ht="13.2" customHeight="1">
      <c r="A47" s="17" t="s">
        <v>265</v>
      </c>
      <c r="B47" s="18" t="s">
        <v>266</v>
      </c>
      <c r="C47" s="14" t="s">
        <v>267</v>
      </c>
      <c r="D47" s="14" t="s">
        <v>268</v>
      </c>
      <c r="E47" s="19">
        <v>15201913</v>
      </c>
      <c r="F47" s="20">
        <v>28024.726600000002</v>
      </c>
      <c r="G47" s="21">
        <v>8.6E-3</v>
      </c>
      <c r="H47" s="22"/>
      <c r="I47" s="23"/>
    </row>
    <row r="48" spans="1:9" ht="13.2" customHeight="1">
      <c r="A48" s="17" t="s">
        <v>255</v>
      </c>
      <c r="B48" s="18" t="s">
        <v>256</v>
      </c>
      <c r="C48" s="14" t="s">
        <v>257</v>
      </c>
      <c r="D48" s="14" t="s">
        <v>236</v>
      </c>
      <c r="E48" s="19">
        <v>1398384</v>
      </c>
      <c r="F48" s="20">
        <v>27511.806799999998</v>
      </c>
      <c r="G48" s="21">
        <v>8.3999999999999995E-3</v>
      </c>
      <c r="H48" s="22"/>
      <c r="I48" s="23"/>
    </row>
    <row r="49" spans="1:9" ht="13.2" customHeight="1">
      <c r="A49" s="17" t="s">
        <v>740</v>
      </c>
      <c r="B49" s="18" t="s">
        <v>741</v>
      </c>
      <c r="C49" s="14" t="s">
        <v>742</v>
      </c>
      <c r="D49" s="14" t="s">
        <v>309</v>
      </c>
      <c r="E49" s="19">
        <v>5933710</v>
      </c>
      <c r="F49" s="20">
        <v>27069.584999999999</v>
      </c>
      <c r="G49" s="21">
        <v>8.3000000000000001E-3</v>
      </c>
      <c r="H49" s="22"/>
      <c r="I49" s="23"/>
    </row>
    <row r="50" spans="1:9" ht="13.2" customHeight="1">
      <c r="A50" s="17" t="s">
        <v>1275</v>
      </c>
      <c r="B50" s="18" t="s">
        <v>1276</v>
      </c>
      <c r="C50" s="14" t="s">
        <v>1277</v>
      </c>
      <c r="D50" s="14" t="s">
        <v>251</v>
      </c>
      <c r="E50" s="19">
        <v>2922400</v>
      </c>
      <c r="F50" s="20">
        <v>26098.493200000001</v>
      </c>
      <c r="G50" s="21">
        <v>8.0000000000000002E-3</v>
      </c>
      <c r="H50" s="22"/>
      <c r="I50" s="23"/>
    </row>
    <row r="51" spans="1:9" ht="13.2" customHeight="1">
      <c r="A51" s="17" t="s">
        <v>636</v>
      </c>
      <c r="B51" s="18" t="s">
        <v>637</v>
      </c>
      <c r="C51" s="14" t="s">
        <v>638</v>
      </c>
      <c r="D51" s="14" t="s">
        <v>196</v>
      </c>
      <c r="E51" s="19">
        <v>7178826</v>
      </c>
      <c r="F51" s="20">
        <v>24953.599200000001</v>
      </c>
      <c r="G51" s="21">
        <v>7.6E-3</v>
      </c>
      <c r="H51" s="22"/>
      <c r="I51" s="23"/>
    </row>
    <row r="52" spans="1:9" ht="13.2" customHeight="1">
      <c r="A52" s="17" t="s">
        <v>770</v>
      </c>
      <c r="B52" s="18" t="s">
        <v>771</v>
      </c>
      <c r="C52" s="14" t="s">
        <v>772</v>
      </c>
      <c r="D52" s="14" t="s">
        <v>264</v>
      </c>
      <c r="E52" s="19">
        <v>2031392</v>
      </c>
      <c r="F52" s="20">
        <v>24683.444200000002</v>
      </c>
      <c r="G52" s="21">
        <v>7.6E-3</v>
      </c>
      <c r="H52" s="22"/>
      <c r="I52" s="23"/>
    </row>
    <row r="53" spans="1:9" ht="13.2" customHeight="1">
      <c r="A53" s="17" t="s">
        <v>465</v>
      </c>
      <c r="B53" s="18" t="s">
        <v>466</v>
      </c>
      <c r="C53" s="14" t="s">
        <v>467</v>
      </c>
      <c r="D53" s="14" t="s">
        <v>431</v>
      </c>
      <c r="E53" s="19">
        <v>548140</v>
      </c>
      <c r="F53" s="20">
        <v>24365.919300000001</v>
      </c>
      <c r="G53" s="21">
        <v>7.4999999999999997E-3</v>
      </c>
      <c r="H53" s="22"/>
      <c r="I53" s="23"/>
    </row>
    <row r="54" spans="1:9" ht="13.2" customHeight="1">
      <c r="A54" s="17" t="s">
        <v>823</v>
      </c>
      <c r="B54" s="18" t="s">
        <v>824</v>
      </c>
      <c r="C54" s="14" t="s">
        <v>825</v>
      </c>
      <c r="D54" s="14" t="s">
        <v>313</v>
      </c>
      <c r="E54" s="19">
        <v>6766737</v>
      </c>
      <c r="F54" s="20">
        <v>23006.9058</v>
      </c>
      <c r="G54" s="21">
        <v>7.0000000000000001E-3</v>
      </c>
      <c r="H54" s="22"/>
      <c r="I54" s="23"/>
    </row>
    <row r="55" spans="1:9" ht="13.2" customHeight="1">
      <c r="A55" s="17" t="s">
        <v>667</v>
      </c>
      <c r="B55" s="18" t="s">
        <v>668</v>
      </c>
      <c r="C55" s="14" t="s">
        <v>669</v>
      </c>
      <c r="D55" s="14" t="s">
        <v>232</v>
      </c>
      <c r="E55" s="19">
        <v>484170</v>
      </c>
      <c r="F55" s="20">
        <v>21981.317999999999</v>
      </c>
      <c r="G55" s="21">
        <v>6.7000000000000002E-3</v>
      </c>
      <c r="H55" s="22"/>
      <c r="I55" s="23"/>
    </row>
    <row r="56" spans="1:9" ht="13.2" customHeight="1">
      <c r="A56" s="17" t="s">
        <v>277</v>
      </c>
      <c r="B56" s="18" t="s">
        <v>278</v>
      </c>
      <c r="C56" s="14" t="s">
        <v>279</v>
      </c>
      <c r="D56" s="14" t="s">
        <v>218</v>
      </c>
      <c r="E56" s="19">
        <v>1672180</v>
      </c>
      <c r="F56" s="20">
        <v>21942.346000000001</v>
      </c>
      <c r="G56" s="21">
        <v>6.7000000000000002E-3</v>
      </c>
      <c r="H56" s="22"/>
      <c r="I56" s="23"/>
    </row>
    <row r="57" spans="1:9" ht="13.2" customHeight="1">
      <c r="A57" s="17" t="s">
        <v>923</v>
      </c>
      <c r="B57" s="18" t="s">
        <v>924</v>
      </c>
      <c r="C57" s="14" t="s">
        <v>925</v>
      </c>
      <c r="D57" s="14" t="s">
        <v>384</v>
      </c>
      <c r="E57" s="19">
        <v>193698</v>
      </c>
      <c r="F57" s="20">
        <v>21691.270499999999</v>
      </c>
      <c r="G57" s="21">
        <v>6.6E-3</v>
      </c>
      <c r="H57" s="22"/>
      <c r="I57" s="23"/>
    </row>
    <row r="58" spans="1:9" ht="13.2" customHeight="1">
      <c r="A58" s="17" t="s">
        <v>447</v>
      </c>
      <c r="B58" s="18" t="s">
        <v>448</v>
      </c>
      <c r="C58" s="14" t="s">
        <v>449</v>
      </c>
      <c r="D58" s="14" t="s">
        <v>218</v>
      </c>
      <c r="E58" s="19">
        <v>370333</v>
      </c>
      <c r="F58" s="20">
        <v>20718.279699999999</v>
      </c>
      <c r="G58" s="21">
        <v>6.3E-3</v>
      </c>
      <c r="H58" s="22"/>
      <c r="I58" s="23"/>
    </row>
    <row r="59" spans="1:9" ht="13.2" customHeight="1">
      <c r="A59" s="17" t="s">
        <v>788</v>
      </c>
      <c r="B59" s="18" t="s">
        <v>789</v>
      </c>
      <c r="C59" s="14" t="s">
        <v>790</v>
      </c>
      <c r="D59" s="14" t="s">
        <v>791</v>
      </c>
      <c r="E59" s="19">
        <v>56302</v>
      </c>
      <c r="F59" s="20">
        <v>20156.116000000002</v>
      </c>
      <c r="G59" s="21">
        <v>6.1999999999999998E-3</v>
      </c>
      <c r="H59" s="22"/>
      <c r="I59" s="23"/>
    </row>
    <row r="60" spans="1:9" ht="13.2" customHeight="1">
      <c r="A60" s="17" t="s">
        <v>615</v>
      </c>
      <c r="B60" s="18" t="s">
        <v>616</v>
      </c>
      <c r="C60" s="14" t="s">
        <v>617</v>
      </c>
      <c r="D60" s="14" t="s">
        <v>471</v>
      </c>
      <c r="E60" s="19">
        <v>447117</v>
      </c>
      <c r="F60" s="20">
        <v>20053.197499999998</v>
      </c>
      <c r="G60" s="21">
        <v>6.1000000000000004E-3</v>
      </c>
      <c r="H60" s="22"/>
      <c r="I60" s="23"/>
    </row>
    <row r="61" spans="1:9" ht="13.2" customHeight="1">
      <c r="A61" s="17" t="s">
        <v>782</v>
      </c>
      <c r="B61" s="18" t="s">
        <v>783</v>
      </c>
      <c r="C61" s="14" t="s">
        <v>784</v>
      </c>
      <c r="D61" s="14" t="s">
        <v>657</v>
      </c>
      <c r="E61" s="19">
        <v>1011933</v>
      </c>
      <c r="F61" s="20">
        <v>19286.431</v>
      </c>
      <c r="G61" s="21">
        <v>5.8999999999999999E-3</v>
      </c>
      <c r="H61" s="22"/>
      <c r="I61" s="23"/>
    </row>
    <row r="62" spans="1:9" ht="13.2" customHeight="1">
      <c r="A62" s="17" t="s">
        <v>378</v>
      </c>
      <c r="B62" s="18" t="s">
        <v>379</v>
      </c>
      <c r="C62" s="14" t="s">
        <v>380</v>
      </c>
      <c r="D62" s="14" t="s">
        <v>344</v>
      </c>
      <c r="E62" s="19">
        <v>1832448</v>
      </c>
      <c r="F62" s="20">
        <v>19095.940600000002</v>
      </c>
      <c r="G62" s="21">
        <v>5.7999999999999996E-3</v>
      </c>
      <c r="H62" s="22"/>
      <c r="I62" s="23"/>
    </row>
    <row r="63" spans="1:9" ht="13.2" customHeight="1">
      <c r="A63" s="17" t="s">
        <v>578</v>
      </c>
      <c r="B63" s="18" t="s">
        <v>579</v>
      </c>
      <c r="C63" s="14" t="s">
        <v>580</v>
      </c>
      <c r="D63" s="14" t="s">
        <v>243</v>
      </c>
      <c r="E63" s="19">
        <v>6578111</v>
      </c>
      <c r="F63" s="20">
        <v>18543.694899999999</v>
      </c>
      <c r="G63" s="21">
        <v>5.7000000000000002E-3</v>
      </c>
      <c r="H63" s="22"/>
      <c r="I63" s="23"/>
    </row>
    <row r="64" spans="1:9" ht="13.2" customHeight="1">
      <c r="A64" s="17" t="s">
        <v>2987</v>
      </c>
      <c r="B64" s="18" t="s">
        <v>2988</v>
      </c>
      <c r="C64" s="14" t="s">
        <v>2989</v>
      </c>
      <c r="D64" s="14" t="s">
        <v>865</v>
      </c>
      <c r="E64" s="19">
        <v>2070561</v>
      </c>
      <c r="F64" s="20">
        <v>18126.726299999998</v>
      </c>
      <c r="G64" s="21">
        <v>5.4999999999999997E-3</v>
      </c>
      <c r="H64" s="22"/>
      <c r="I64" s="23"/>
    </row>
    <row r="65" spans="1:9" ht="13.2" customHeight="1">
      <c r="A65" s="17" t="s">
        <v>545</v>
      </c>
      <c r="B65" s="18" t="s">
        <v>546</v>
      </c>
      <c r="C65" s="14" t="s">
        <v>547</v>
      </c>
      <c r="D65" s="14" t="s">
        <v>411</v>
      </c>
      <c r="E65" s="19">
        <v>2106563</v>
      </c>
      <c r="F65" s="20">
        <v>17273.816599999998</v>
      </c>
      <c r="G65" s="21">
        <v>5.3E-3</v>
      </c>
      <c r="H65" s="22"/>
      <c r="I65" s="23"/>
    </row>
    <row r="66" spans="1:9" ht="13.2" customHeight="1">
      <c r="A66" s="17" t="s">
        <v>971</v>
      </c>
      <c r="B66" s="18" t="s">
        <v>972</v>
      </c>
      <c r="C66" s="14" t="s">
        <v>973</v>
      </c>
      <c r="D66" s="14" t="s">
        <v>290</v>
      </c>
      <c r="E66" s="19">
        <v>8958421</v>
      </c>
      <c r="F66" s="20">
        <v>17205.543399999999</v>
      </c>
      <c r="G66" s="21">
        <v>5.3E-3</v>
      </c>
      <c r="H66" s="22"/>
      <c r="I66" s="23"/>
    </row>
    <row r="67" spans="1:9" ht="13.2" customHeight="1">
      <c r="A67" s="17" t="s">
        <v>847</v>
      </c>
      <c r="B67" s="18" t="s">
        <v>848</v>
      </c>
      <c r="C67" s="14" t="s">
        <v>849</v>
      </c>
      <c r="D67" s="14" t="s">
        <v>344</v>
      </c>
      <c r="E67" s="19">
        <v>2246198</v>
      </c>
      <c r="F67" s="20">
        <v>16970.025900000001</v>
      </c>
      <c r="G67" s="21">
        <v>5.1999999999999998E-3</v>
      </c>
      <c r="H67" s="22"/>
      <c r="I67" s="23"/>
    </row>
    <row r="68" spans="1:9" ht="13.2" customHeight="1">
      <c r="A68" s="17" t="s">
        <v>1553</v>
      </c>
      <c r="B68" s="18" t="s">
        <v>1554</v>
      </c>
      <c r="C68" s="14" t="s">
        <v>1555</v>
      </c>
      <c r="D68" s="14" t="s">
        <v>384</v>
      </c>
      <c r="E68" s="19">
        <v>3170221</v>
      </c>
      <c r="F68" s="20">
        <v>16783.150000000001</v>
      </c>
      <c r="G68" s="21">
        <v>5.1000000000000004E-3</v>
      </c>
      <c r="H68" s="22"/>
      <c r="I68" s="23"/>
    </row>
    <row r="69" spans="1:9" ht="13.2" customHeight="1">
      <c r="A69" s="17" t="s">
        <v>1620</v>
      </c>
      <c r="B69" s="18" t="s">
        <v>1621</v>
      </c>
      <c r="C69" s="14" t="s">
        <v>1622</v>
      </c>
      <c r="D69" s="14" t="s">
        <v>1623</v>
      </c>
      <c r="E69" s="19">
        <v>683124</v>
      </c>
      <c r="F69" s="20">
        <v>15250.7433</v>
      </c>
      <c r="G69" s="21">
        <v>4.7000000000000002E-3</v>
      </c>
      <c r="H69" s="22"/>
      <c r="I69" s="23"/>
    </row>
    <row r="70" spans="1:9" ht="13.2" customHeight="1">
      <c r="A70" s="17" t="s">
        <v>4432</v>
      </c>
      <c r="B70" s="18" t="s">
        <v>4433</v>
      </c>
      <c r="C70" s="14" t="s">
        <v>4434</v>
      </c>
      <c r="D70" s="14" t="s">
        <v>251</v>
      </c>
      <c r="E70" s="19">
        <v>805533</v>
      </c>
      <c r="F70" s="20">
        <v>14657.478499999999</v>
      </c>
      <c r="G70" s="21">
        <v>4.4999999999999997E-3</v>
      </c>
      <c r="H70" s="22"/>
      <c r="I70" s="23"/>
    </row>
    <row r="71" spans="1:9" ht="13.2" customHeight="1">
      <c r="A71" s="17" t="s">
        <v>1053</v>
      </c>
      <c r="B71" s="18" t="s">
        <v>1054</v>
      </c>
      <c r="C71" s="14" t="s">
        <v>1055</v>
      </c>
      <c r="D71" s="14" t="s">
        <v>431</v>
      </c>
      <c r="E71" s="19">
        <v>1406277</v>
      </c>
      <c r="F71" s="20">
        <v>14573.248600000001</v>
      </c>
      <c r="G71" s="21">
        <v>4.4999999999999997E-3</v>
      </c>
      <c r="H71" s="22"/>
      <c r="I71" s="23"/>
    </row>
    <row r="72" spans="1:9" ht="13.2" customHeight="1">
      <c r="A72" s="17" t="s">
        <v>408</v>
      </c>
      <c r="B72" s="18" t="s">
        <v>409</v>
      </c>
      <c r="C72" s="14" t="s">
        <v>410</v>
      </c>
      <c r="D72" s="14" t="s">
        <v>411</v>
      </c>
      <c r="E72" s="19">
        <v>1364640</v>
      </c>
      <c r="F72" s="20">
        <v>14158.14</v>
      </c>
      <c r="G72" s="21">
        <v>4.3E-3</v>
      </c>
      <c r="H72" s="22"/>
      <c r="I72" s="23"/>
    </row>
    <row r="73" spans="1:9" ht="13.2" customHeight="1">
      <c r="A73" s="17" t="s">
        <v>1805</v>
      </c>
      <c r="B73" s="18" t="s">
        <v>1806</v>
      </c>
      <c r="C73" s="14" t="s">
        <v>1807</v>
      </c>
      <c r="D73" s="14" t="s">
        <v>384</v>
      </c>
      <c r="E73" s="19">
        <v>231149</v>
      </c>
      <c r="F73" s="20">
        <v>10654.119699999999</v>
      </c>
      <c r="G73" s="21">
        <v>3.3E-3</v>
      </c>
      <c r="H73" s="22"/>
      <c r="I73" s="23"/>
    </row>
    <row r="74" spans="1:9" ht="13.2" customHeight="1">
      <c r="A74" s="17" t="s">
        <v>1811</v>
      </c>
      <c r="B74" s="18" t="s">
        <v>1812</v>
      </c>
      <c r="C74" s="14" t="s">
        <v>1813</v>
      </c>
      <c r="D74" s="14" t="s">
        <v>384</v>
      </c>
      <c r="E74" s="19">
        <v>542331</v>
      </c>
      <c r="F74" s="20">
        <v>7997.2129000000004</v>
      </c>
      <c r="G74" s="21">
        <v>2.3999999999999998E-3</v>
      </c>
      <c r="H74" s="22"/>
      <c r="I74" s="23"/>
    </row>
    <row r="75" spans="1:9" ht="13.2" customHeight="1">
      <c r="A75" s="5"/>
      <c r="B75" s="13" t="s">
        <v>1745</v>
      </c>
      <c r="C75" s="14"/>
      <c r="D75" s="14"/>
      <c r="E75" s="14"/>
      <c r="F75" s="24">
        <v>3208221.1751000001</v>
      </c>
      <c r="G75" s="25">
        <v>0.98209999999999997</v>
      </c>
      <c r="H75" s="26"/>
      <c r="I75" s="27"/>
    </row>
    <row r="76" spans="1:9" ht="13.2" customHeight="1">
      <c r="A76" s="5"/>
      <c r="B76" s="28" t="s">
        <v>1746</v>
      </c>
      <c r="C76" s="2"/>
      <c r="D76" s="2"/>
      <c r="E76" s="2"/>
      <c r="F76" s="26" t="s">
        <v>1747</v>
      </c>
      <c r="G76" s="26" t="s">
        <v>1747</v>
      </c>
      <c r="H76" s="26"/>
      <c r="I76" s="27"/>
    </row>
    <row r="77" spans="1:9" ht="13.2" customHeight="1">
      <c r="A77" s="5"/>
      <c r="B77" s="28" t="s">
        <v>1745</v>
      </c>
      <c r="C77" s="2"/>
      <c r="D77" s="2"/>
      <c r="E77" s="2"/>
      <c r="F77" s="26" t="s">
        <v>1747</v>
      </c>
      <c r="G77" s="26" t="s">
        <v>1747</v>
      </c>
      <c r="H77" s="26"/>
      <c r="I77" s="27"/>
    </row>
    <row r="78" spans="1:9" ht="13.2" customHeight="1">
      <c r="A78" s="5"/>
      <c r="B78" s="28" t="s">
        <v>1748</v>
      </c>
      <c r="C78" s="29"/>
      <c r="D78" s="2"/>
      <c r="E78" s="29"/>
      <c r="F78" s="24">
        <v>3208221.1751000001</v>
      </c>
      <c r="G78" s="25">
        <v>0.98209999999999997</v>
      </c>
      <c r="H78" s="26"/>
      <c r="I78" s="27"/>
    </row>
    <row r="79" spans="1:9" ht="13.2" customHeight="1">
      <c r="A79" s="5"/>
      <c r="B79" s="13" t="s">
        <v>1749</v>
      </c>
      <c r="C79" s="14"/>
      <c r="D79" s="14"/>
      <c r="E79" s="14"/>
      <c r="F79" s="14"/>
      <c r="G79" s="14"/>
      <c r="H79" s="15"/>
      <c r="I79" s="16"/>
    </row>
    <row r="80" spans="1:9" ht="13.2" customHeight="1">
      <c r="A80" s="17" t="s">
        <v>1750</v>
      </c>
      <c r="B80" s="18" t="s">
        <v>1751</v>
      </c>
      <c r="C80" s="14"/>
      <c r="D80" s="14"/>
      <c r="E80" s="19"/>
      <c r="F80" s="20">
        <v>50194.15</v>
      </c>
      <c r="G80" s="21">
        <v>1.54E-2</v>
      </c>
      <c r="H80" s="30">
        <v>5.0316016739003294E-2</v>
      </c>
      <c r="I80" s="23"/>
    </row>
    <row r="81" spans="1:25" ht="13.2" customHeight="1">
      <c r="A81" s="5"/>
      <c r="B81" s="13" t="s">
        <v>1745</v>
      </c>
      <c r="C81" s="14"/>
      <c r="D81" s="14"/>
      <c r="E81" s="14"/>
      <c r="F81" s="24">
        <v>50194.15</v>
      </c>
      <c r="G81" s="25">
        <v>1.54E-2</v>
      </c>
      <c r="H81" s="26"/>
      <c r="I81" s="27"/>
    </row>
    <row r="82" spans="1:25" ht="13.2" customHeight="1">
      <c r="A82" s="5"/>
      <c r="B82" s="28" t="s">
        <v>1748</v>
      </c>
      <c r="C82" s="29"/>
      <c r="D82" s="2"/>
      <c r="E82" s="29"/>
      <c r="F82" s="24">
        <v>50194.15</v>
      </c>
      <c r="G82" s="25">
        <v>1.54E-2</v>
      </c>
      <c r="H82" s="26"/>
      <c r="I82" s="27"/>
    </row>
    <row r="83" spans="1:25" ht="13.2" customHeight="1">
      <c r="A83" s="5"/>
      <c r="B83" s="28" t="s">
        <v>1752</v>
      </c>
      <c r="C83" s="14"/>
      <c r="D83" s="2"/>
      <c r="E83" s="14"/>
      <c r="F83" s="31">
        <v>8322.5748999999996</v>
      </c>
      <c r="G83" s="25">
        <v>2.5000000000000001E-3</v>
      </c>
      <c r="H83" s="26"/>
      <c r="I83" s="27"/>
    </row>
    <row r="84" spans="1:25" ht="13.2" customHeight="1">
      <c r="A84" s="5"/>
      <c r="B84" s="32" t="s">
        <v>1753</v>
      </c>
      <c r="C84" s="33"/>
      <c r="D84" s="33"/>
      <c r="E84" s="33"/>
      <c r="F84" s="34">
        <v>3266737.9</v>
      </c>
      <c r="G84" s="35">
        <v>1</v>
      </c>
      <c r="H84" s="36"/>
      <c r="I84" s="37"/>
    </row>
    <row r="85" spans="1:25" ht="13.2" customHeight="1">
      <c r="A85" s="5"/>
      <c r="B85" s="7"/>
      <c r="C85" s="5"/>
      <c r="D85" s="5"/>
      <c r="E85" s="5"/>
      <c r="F85" s="5"/>
      <c r="G85" s="5"/>
      <c r="H85" s="5"/>
      <c r="I85" s="5"/>
    </row>
    <row r="86" spans="1:25" ht="13.2" customHeight="1">
      <c r="A86" s="5"/>
      <c r="B86" s="4" t="s">
        <v>1755</v>
      </c>
      <c r="C86" s="5"/>
      <c r="D86" s="5"/>
      <c r="E86" s="5"/>
      <c r="F86" s="5"/>
      <c r="G86" s="5"/>
      <c r="H86" s="5"/>
      <c r="I86" s="5"/>
    </row>
    <row r="87" spans="1:25" ht="26.1" customHeight="1">
      <c r="A87" s="5"/>
      <c r="B87" s="234" t="s">
        <v>1756</v>
      </c>
      <c r="C87" s="234"/>
      <c r="D87" s="234"/>
      <c r="E87" s="234"/>
      <c r="F87" s="234"/>
      <c r="G87" s="234"/>
      <c r="H87" s="234"/>
      <c r="I87" s="234"/>
    </row>
    <row r="88" spans="1:25" ht="13.2" customHeight="1">
      <c r="A88" s="5"/>
      <c r="B88" s="234" t="s">
        <v>1757</v>
      </c>
      <c r="C88" s="234"/>
      <c r="D88" s="234"/>
      <c r="E88" s="234"/>
      <c r="F88" s="234"/>
      <c r="G88" s="234"/>
      <c r="H88" s="234"/>
      <c r="I88" s="234"/>
    </row>
    <row r="89" spans="1:25" ht="13.2" customHeight="1">
      <c r="A89" s="5"/>
      <c r="B89" s="234"/>
      <c r="C89" s="234"/>
      <c r="D89" s="234"/>
      <c r="E89" s="234"/>
      <c r="F89" s="234"/>
      <c r="G89" s="234"/>
      <c r="H89" s="234"/>
      <c r="I89" s="234"/>
    </row>
    <row r="90" spans="1:25">
      <c r="A90" s="48"/>
      <c r="B90" s="49" t="s">
        <v>5467</v>
      </c>
      <c r="C90" s="50"/>
      <c r="D90" s="50"/>
      <c r="E90" s="50"/>
      <c r="F90" s="50"/>
      <c r="G90" s="50"/>
      <c r="H90" s="50"/>
      <c r="I90" s="51"/>
      <c r="J90" s="52"/>
      <c r="K90" s="52"/>
      <c r="L90" s="52"/>
      <c r="M90" s="52"/>
      <c r="N90" s="52"/>
      <c r="O90" s="52"/>
      <c r="P90" s="52"/>
      <c r="Q90" s="52"/>
      <c r="R90" s="52"/>
      <c r="S90" s="52"/>
      <c r="T90" s="52"/>
      <c r="U90" s="52"/>
      <c r="V90" s="52"/>
      <c r="W90" s="52"/>
      <c r="X90" s="52"/>
      <c r="Y90" s="52"/>
    </row>
    <row r="91" spans="1:25">
      <c r="A91" s="48"/>
      <c r="B91" s="53" t="s">
        <v>5468</v>
      </c>
      <c r="C91" s="48"/>
      <c r="D91" s="48"/>
      <c r="E91" s="48"/>
      <c r="F91" s="48"/>
      <c r="G91" s="48"/>
      <c r="H91" s="48"/>
      <c r="I91" s="54"/>
      <c r="J91" s="52"/>
      <c r="K91" s="52"/>
      <c r="L91" s="52"/>
      <c r="M91" s="52"/>
      <c r="N91" s="52"/>
      <c r="O91" s="52"/>
      <c r="P91" s="52"/>
      <c r="Q91" s="52"/>
      <c r="R91" s="52"/>
      <c r="S91" s="52"/>
      <c r="T91" s="52"/>
      <c r="U91" s="52"/>
      <c r="V91" s="52"/>
      <c r="W91" s="52"/>
      <c r="X91" s="52"/>
      <c r="Y91" s="52"/>
    </row>
    <row r="92" spans="1:25">
      <c r="A92" s="48"/>
      <c r="B92" s="53" t="s">
        <v>5469</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5470</v>
      </c>
      <c r="C93" s="48"/>
      <c r="D93" s="48"/>
      <c r="E93" s="48"/>
      <c r="F93" s="48"/>
      <c r="G93" s="48"/>
      <c r="H93" s="48"/>
      <c r="I93" s="54"/>
      <c r="J93" s="52"/>
      <c r="K93" s="52"/>
      <c r="L93" s="52"/>
      <c r="M93" s="52"/>
      <c r="N93" s="52"/>
      <c r="O93" s="52"/>
      <c r="P93" s="52"/>
      <c r="Q93" s="52"/>
      <c r="R93" s="52"/>
      <c r="S93" s="52"/>
      <c r="T93" s="52"/>
      <c r="U93" s="52"/>
      <c r="V93" s="52"/>
      <c r="W93" s="52"/>
      <c r="X93" s="52"/>
      <c r="Y93" s="52"/>
    </row>
    <row r="94" spans="1:25">
      <c r="A94" s="48"/>
      <c r="B94" s="55" t="s">
        <v>5471</v>
      </c>
      <c r="C94" s="56" t="s">
        <v>5472</v>
      </c>
      <c r="D94" s="57" t="s">
        <v>5473</v>
      </c>
      <c r="E94" s="48"/>
      <c r="F94" s="48"/>
      <c r="G94" s="48"/>
      <c r="H94" s="48"/>
      <c r="I94" s="54"/>
      <c r="J94" s="52"/>
      <c r="K94" s="52"/>
      <c r="L94" s="52"/>
      <c r="M94" s="52"/>
      <c r="N94" s="52"/>
      <c r="O94" s="52"/>
      <c r="P94" s="52"/>
      <c r="Q94" s="52"/>
      <c r="R94" s="52"/>
      <c r="S94" s="52"/>
      <c r="T94" s="52"/>
      <c r="U94" s="52"/>
      <c r="V94" s="52"/>
      <c r="W94" s="52"/>
      <c r="X94" s="52"/>
      <c r="Y94" s="52"/>
    </row>
    <row r="95" spans="1:25">
      <c r="A95" s="58" t="s">
        <v>5474</v>
      </c>
      <c r="B95" s="59" t="s">
        <v>5475</v>
      </c>
      <c r="C95" s="60">
        <v>98.053399999999996</v>
      </c>
      <c r="D95" s="153">
        <v>99.191199999999995</v>
      </c>
      <c r="E95" s="48"/>
      <c r="F95" s="158"/>
      <c r="G95" s="159"/>
      <c r="H95" s="48"/>
      <c r="I95" s="54"/>
      <c r="J95" s="52"/>
      <c r="K95" s="52"/>
      <c r="L95" s="52"/>
      <c r="M95" s="52"/>
      <c r="N95" s="52"/>
      <c r="O95" s="52"/>
      <c r="P95" s="52"/>
      <c r="Q95" s="52"/>
      <c r="R95" s="52"/>
      <c r="S95" s="52"/>
      <c r="T95" s="52"/>
      <c r="U95" s="52"/>
      <c r="V95" s="52"/>
      <c r="W95" s="52"/>
      <c r="X95" s="52"/>
      <c r="Y95" s="52"/>
    </row>
    <row r="96" spans="1:25">
      <c r="A96" s="58" t="s">
        <v>5483</v>
      </c>
      <c r="B96" s="59" t="s">
        <v>5484</v>
      </c>
      <c r="C96" s="60">
        <v>24.0076</v>
      </c>
      <c r="D96" s="153">
        <v>24.286200000000001</v>
      </c>
      <c r="E96" s="48"/>
      <c r="F96" s="158"/>
      <c r="G96" s="159"/>
      <c r="H96" s="48"/>
      <c r="I96" s="54"/>
      <c r="J96" s="52"/>
      <c r="K96" s="52"/>
      <c r="L96" s="52"/>
      <c r="M96" s="52"/>
      <c r="N96" s="52"/>
      <c r="O96" s="52"/>
      <c r="P96" s="52"/>
      <c r="Q96" s="52"/>
      <c r="R96" s="52"/>
      <c r="S96" s="52"/>
      <c r="T96" s="52"/>
      <c r="U96" s="52"/>
      <c r="V96" s="52"/>
      <c r="W96" s="52"/>
      <c r="X96" s="52"/>
      <c r="Y96" s="52"/>
    </row>
    <row r="97" spans="1:25">
      <c r="A97" s="58" t="s">
        <v>5476</v>
      </c>
      <c r="B97" s="59" t="s">
        <v>5477</v>
      </c>
      <c r="C97" s="60">
        <v>111.5685</v>
      </c>
      <c r="D97" s="153">
        <v>112.93089999999999</v>
      </c>
      <c r="E97" s="48"/>
      <c r="F97" s="158"/>
      <c r="G97" s="159"/>
      <c r="H97" s="48"/>
      <c r="I97" s="54"/>
      <c r="J97" s="52"/>
      <c r="K97" s="52"/>
      <c r="L97" s="52"/>
      <c r="M97" s="52"/>
      <c r="N97" s="52"/>
      <c r="O97" s="52"/>
      <c r="P97" s="52"/>
      <c r="Q97" s="52"/>
      <c r="R97" s="52"/>
      <c r="S97" s="52"/>
      <c r="T97" s="52"/>
      <c r="U97" s="52"/>
      <c r="V97" s="52"/>
      <c r="W97" s="52"/>
      <c r="X97" s="52"/>
      <c r="Y97" s="52"/>
    </row>
    <row r="98" spans="1:25">
      <c r="A98" s="58" t="s">
        <v>5493</v>
      </c>
      <c r="B98" s="59" t="s">
        <v>5494</v>
      </c>
      <c r="C98" s="60">
        <v>51.6233</v>
      </c>
      <c r="D98" s="153">
        <v>52.253700000000002</v>
      </c>
      <c r="E98" s="48"/>
      <c r="F98" s="158"/>
      <c r="G98" s="159"/>
      <c r="H98" s="48"/>
      <c r="I98" s="54"/>
      <c r="J98" s="52"/>
      <c r="K98" s="52"/>
      <c r="L98" s="52"/>
      <c r="M98" s="52"/>
      <c r="N98" s="52"/>
      <c r="O98" s="52"/>
      <c r="P98" s="52"/>
      <c r="Q98" s="52"/>
      <c r="R98" s="52"/>
      <c r="S98" s="52"/>
      <c r="T98" s="52"/>
      <c r="U98" s="52"/>
      <c r="V98" s="52"/>
      <c r="W98" s="52"/>
      <c r="X98" s="52"/>
      <c r="Y98" s="52"/>
    </row>
    <row r="99" spans="1:25">
      <c r="A99" s="48"/>
      <c r="B99" s="53"/>
      <c r="C99" s="72"/>
      <c r="D99" s="72"/>
      <c r="E99" s="48"/>
      <c r="F99" s="158"/>
      <c r="G99" s="159"/>
      <c r="H99" s="48"/>
      <c r="I99" s="54"/>
      <c r="J99" s="52"/>
      <c r="K99" s="52"/>
      <c r="L99" s="52"/>
      <c r="M99" s="52"/>
      <c r="N99" s="52"/>
      <c r="O99" s="52"/>
      <c r="P99" s="52"/>
      <c r="Q99" s="52"/>
      <c r="R99" s="52"/>
      <c r="S99" s="52"/>
      <c r="T99" s="52"/>
      <c r="U99" s="52"/>
      <c r="V99" s="52"/>
      <c r="W99" s="52"/>
      <c r="X99" s="52"/>
      <c r="Y99" s="52"/>
    </row>
    <row r="100" spans="1:25">
      <c r="A100" s="48"/>
      <c r="B100" s="88" t="s">
        <v>5478</v>
      </c>
      <c r="C100" s="79"/>
      <c r="D100" s="79"/>
      <c r="E100" s="48"/>
      <c r="F100" s="48"/>
      <c r="G100" s="48"/>
      <c r="H100" s="48"/>
      <c r="I100" s="54"/>
      <c r="J100" s="52"/>
      <c r="K100" s="52"/>
      <c r="L100" s="52"/>
      <c r="M100" s="52"/>
      <c r="N100" s="52"/>
      <c r="O100" s="52"/>
      <c r="P100" s="52"/>
      <c r="Q100" s="52"/>
      <c r="R100" s="52"/>
      <c r="S100" s="52"/>
      <c r="T100" s="52"/>
      <c r="U100" s="52"/>
      <c r="V100" s="52"/>
      <c r="W100" s="52"/>
      <c r="X100" s="52"/>
      <c r="Y100" s="52"/>
    </row>
    <row r="101" spans="1:25">
      <c r="A101" s="111"/>
      <c r="B101" s="53" t="s">
        <v>5479</v>
      </c>
      <c r="C101" s="48"/>
      <c r="D101" s="48"/>
      <c r="E101" s="111"/>
      <c r="F101" s="111"/>
      <c r="G101" s="111"/>
      <c r="H101" s="111"/>
      <c r="I101" s="183"/>
      <c r="J101" s="52"/>
      <c r="K101" s="52"/>
      <c r="L101" s="52"/>
      <c r="M101" s="52"/>
      <c r="N101" s="52"/>
      <c r="O101" s="52"/>
      <c r="P101" s="52"/>
      <c r="Q101" s="52"/>
      <c r="R101" s="52"/>
      <c r="S101" s="52"/>
      <c r="T101" s="52"/>
      <c r="U101" s="52"/>
      <c r="V101" s="52"/>
      <c r="W101" s="52"/>
      <c r="X101" s="52"/>
      <c r="Y101" s="52"/>
    </row>
    <row r="102" spans="1:25">
      <c r="A102" s="111"/>
      <c r="B102" s="53" t="s">
        <v>5552</v>
      </c>
      <c r="C102" s="48"/>
      <c r="D102" s="48"/>
      <c r="E102" s="111"/>
      <c r="F102" s="111"/>
      <c r="G102" s="111"/>
      <c r="H102" s="111"/>
      <c r="I102" s="183"/>
      <c r="J102" s="52"/>
      <c r="K102" s="52"/>
      <c r="L102" s="52"/>
      <c r="M102" s="52"/>
      <c r="N102" s="52"/>
      <c r="O102" s="52"/>
      <c r="P102" s="52"/>
      <c r="Q102" s="52"/>
      <c r="R102" s="52"/>
      <c r="S102" s="52"/>
      <c r="T102" s="52"/>
      <c r="U102" s="52"/>
      <c r="V102" s="52"/>
      <c r="W102" s="52"/>
      <c r="X102" s="52"/>
      <c r="Y102" s="52"/>
    </row>
    <row r="103" spans="1:25">
      <c r="A103" s="111"/>
      <c r="B103" s="53" t="s">
        <v>5974</v>
      </c>
      <c r="C103" s="48"/>
      <c r="D103" s="48"/>
      <c r="E103" s="111"/>
      <c r="F103" s="111"/>
      <c r="G103" s="111"/>
      <c r="H103" s="111"/>
      <c r="I103" s="183"/>
      <c r="J103" s="52"/>
      <c r="K103" s="52"/>
      <c r="L103" s="52"/>
      <c r="M103" s="52"/>
      <c r="N103" s="52"/>
      <c r="O103" s="52"/>
      <c r="P103" s="52"/>
      <c r="Q103" s="52"/>
      <c r="R103" s="52"/>
      <c r="S103" s="52"/>
      <c r="T103" s="52"/>
      <c r="U103" s="52"/>
      <c r="V103" s="52"/>
      <c r="W103" s="52"/>
      <c r="X103" s="52"/>
      <c r="Y103" s="52"/>
    </row>
    <row r="104" spans="1:25">
      <c r="A104" s="111"/>
      <c r="B104" s="53" t="s">
        <v>5481</v>
      </c>
      <c r="C104" s="48"/>
      <c r="D104" s="48"/>
      <c r="E104" s="111"/>
      <c r="F104" s="111"/>
      <c r="G104" s="111"/>
      <c r="H104" s="111"/>
      <c r="I104" s="183"/>
      <c r="J104" s="52"/>
      <c r="K104" s="52"/>
      <c r="L104" s="52"/>
      <c r="M104" s="52"/>
      <c r="N104" s="52"/>
      <c r="O104" s="52"/>
      <c r="P104" s="52"/>
      <c r="Q104" s="52"/>
      <c r="R104" s="52"/>
      <c r="S104" s="52"/>
      <c r="T104" s="52"/>
      <c r="U104" s="52"/>
      <c r="V104" s="52"/>
      <c r="W104" s="52"/>
      <c r="X104" s="52"/>
      <c r="Y104" s="52"/>
    </row>
    <row r="105" spans="1:25">
      <c r="A105" s="111"/>
      <c r="B105" s="64" t="s">
        <v>5938</v>
      </c>
      <c r="C105" s="65"/>
      <c r="D105" s="65"/>
      <c r="E105" s="184"/>
      <c r="F105" s="184"/>
      <c r="G105" s="184"/>
      <c r="H105" s="184"/>
      <c r="I105" s="185"/>
      <c r="J105" s="52"/>
      <c r="K105" s="52"/>
      <c r="L105" s="52"/>
      <c r="M105" s="52"/>
      <c r="N105" s="52"/>
      <c r="O105" s="52"/>
      <c r="P105" s="52"/>
      <c r="Q105" s="52"/>
      <c r="R105" s="52"/>
      <c r="S105" s="52"/>
      <c r="T105" s="52"/>
      <c r="U105" s="52"/>
      <c r="V105" s="52"/>
      <c r="W105" s="52"/>
      <c r="X105" s="52"/>
      <c r="Y105" s="52"/>
    </row>
    <row r="106" spans="1:25">
      <c r="A106" s="67"/>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row>
    <row r="107" spans="1:25" ht="13.2" customHeight="1">
      <c r="A107" s="5"/>
      <c r="B107" s="234"/>
      <c r="C107" s="234"/>
      <c r="D107" s="234"/>
      <c r="E107" s="234"/>
      <c r="F107" s="234"/>
      <c r="G107" s="234"/>
      <c r="H107" s="234"/>
      <c r="I107" s="234"/>
    </row>
    <row r="108" spans="1:25" ht="13.2" customHeight="1">
      <c r="A108" s="5"/>
      <c r="B108" s="5"/>
      <c r="C108" s="235" t="s">
        <v>1760</v>
      </c>
      <c r="D108" s="235"/>
      <c r="E108" s="235"/>
      <c r="F108" s="235"/>
      <c r="G108" s="5"/>
      <c r="H108" s="5"/>
      <c r="I108" s="5"/>
    </row>
    <row r="109" spans="1:25" ht="13.2" customHeight="1">
      <c r="A109" s="5"/>
      <c r="B109" s="38" t="s">
        <v>1761</v>
      </c>
      <c r="C109" s="235" t="s">
        <v>1762</v>
      </c>
      <c r="D109" s="235"/>
      <c r="E109" s="235"/>
      <c r="F109" s="235"/>
      <c r="G109" s="5"/>
      <c r="H109" s="5"/>
      <c r="I109" s="5"/>
    </row>
    <row r="110" spans="1:25" ht="135" customHeight="1">
      <c r="A110" s="5"/>
      <c r="B110" s="39"/>
      <c r="C110" s="236"/>
      <c r="D110" s="236"/>
      <c r="E110" s="5"/>
      <c r="F110" s="5"/>
      <c r="G110" s="5"/>
      <c r="H110" s="5"/>
      <c r="I110" s="5"/>
    </row>
  </sheetData>
  <mergeCells count="7">
    <mergeCell ref="B107:I107"/>
    <mergeCell ref="C108:F108"/>
    <mergeCell ref="C109:F109"/>
    <mergeCell ref="C110:D110"/>
    <mergeCell ref="B87:I87"/>
    <mergeCell ref="B88:I88"/>
    <mergeCell ref="B89:I89"/>
  </mergeCells>
  <hyperlinks>
    <hyperlink ref="A1" location="AxisELSSTaxSaverFund" display="AXISTSF" xr:uid="{00000000-0004-0000-5500-000000000000}"/>
    <hyperlink ref="B1" location="AxisELSSTaxSaverFund" display="Axis ELSS- Tax Saver Fund" xr:uid="{00000000-0004-0000-5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outlinePr summaryBelow="0"/>
  </sheetPr>
  <dimension ref="A1:Y256"/>
  <sheetViews>
    <sheetView topLeftCell="A256" workbookViewId="0">
      <selection activeCell="A256" sqref="A256"/>
    </sheetView>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175</v>
      </c>
      <c r="B1" s="4" t="s">
        <v>176</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1824</v>
      </c>
      <c r="E4" s="11" t="s">
        <v>186</v>
      </c>
      <c r="F4" s="11" t="s">
        <v>187</v>
      </c>
      <c r="G4" s="11" t="s">
        <v>188</v>
      </c>
      <c r="H4" s="11" t="s">
        <v>189</v>
      </c>
      <c r="I4" s="12" t="s">
        <v>190</v>
      </c>
    </row>
    <row r="5" spans="1:9" ht="13.2" customHeight="1">
      <c r="A5" s="5"/>
      <c r="B5" s="13" t="s">
        <v>1814</v>
      </c>
      <c r="C5" s="14"/>
      <c r="D5" s="14"/>
      <c r="E5" s="14"/>
      <c r="F5" s="14"/>
      <c r="G5" s="14"/>
      <c r="H5" s="15"/>
      <c r="I5" s="16"/>
    </row>
    <row r="6" spans="1:9" ht="13.2" customHeight="1">
      <c r="A6" s="5"/>
      <c r="B6" s="13" t="s">
        <v>1825</v>
      </c>
      <c r="C6" s="14"/>
      <c r="D6" s="14"/>
      <c r="E6" s="14"/>
      <c r="F6" s="5"/>
      <c r="G6" s="15"/>
      <c r="H6" s="15"/>
      <c r="I6" s="16"/>
    </row>
    <row r="7" spans="1:9" ht="13.2" customHeight="1">
      <c r="A7" s="17" t="s">
        <v>5329</v>
      </c>
      <c r="B7" s="18" t="s">
        <v>5330</v>
      </c>
      <c r="C7" s="14"/>
      <c r="D7" s="14"/>
      <c r="E7" s="40"/>
      <c r="F7" s="20">
        <v>14.4975</v>
      </c>
      <c r="G7" s="22" t="s">
        <v>1744</v>
      </c>
      <c r="H7" s="22"/>
      <c r="I7" s="23"/>
    </row>
    <row r="8" spans="1:9" ht="13.2" customHeight="1">
      <c r="A8" s="17" t="s">
        <v>5331</v>
      </c>
      <c r="B8" s="18" t="s">
        <v>5332</v>
      </c>
      <c r="C8" s="14"/>
      <c r="D8" s="14"/>
      <c r="E8" s="40"/>
      <c r="F8" s="20">
        <v>9.6999999999999993</v>
      </c>
      <c r="G8" s="22" t="s">
        <v>1744</v>
      </c>
      <c r="H8" s="22"/>
      <c r="I8" s="23"/>
    </row>
    <row r="9" spans="1:9" ht="13.2" customHeight="1">
      <c r="A9" s="17" t="s">
        <v>5333</v>
      </c>
      <c r="B9" s="18" t="s">
        <v>5011</v>
      </c>
      <c r="C9" s="14"/>
      <c r="D9" s="14"/>
      <c r="E9" s="40"/>
      <c r="F9" s="20">
        <v>8.61</v>
      </c>
      <c r="G9" s="22" t="s">
        <v>1744</v>
      </c>
      <c r="H9" s="22"/>
      <c r="I9" s="23"/>
    </row>
    <row r="10" spans="1:9" ht="13.2" customHeight="1">
      <c r="A10" s="17" t="s">
        <v>5334</v>
      </c>
      <c r="B10" s="18" t="s">
        <v>5335</v>
      </c>
      <c r="C10" s="14"/>
      <c r="D10" s="14"/>
      <c r="E10" s="40"/>
      <c r="F10" s="20">
        <v>5.0774999999999997</v>
      </c>
      <c r="G10" s="22" t="s">
        <v>1744</v>
      </c>
      <c r="H10" s="22"/>
      <c r="I10" s="23"/>
    </row>
    <row r="11" spans="1:9" ht="13.2" customHeight="1">
      <c r="A11" s="17" t="s">
        <v>5336</v>
      </c>
      <c r="B11" s="18" t="s">
        <v>5337</v>
      </c>
      <c r="C11" s="14"/>
      <c r="D11" s="14"/>
      <c r="E11" s="40"/>
      <c r="F11" s="20">
        <v>3.5874999999999999</v>
      </c>
      <c r="G11" s="22" t="s">
        <v>1744</v>
      </c>
      <c r="H11" s="22"/>
      <c r="I11" s="23"/>
    </row>
    <row r="12" spans="1:9" ht="13.2" customHeight="1">
      <c r="A12" s="17" t="s">
        <v>5338</v>
      </c>
      <c r="B12" s="18" t="s">
        <v>5339</v>
      </c>
      <c r="C12" s="14"/>
      <c r="D12" s="14"/>
      <c r="E12" s="40"/>
      <c r="F12" s="20">
        <v>2.61</v>
      </c>
      <c r="G12" s="22" t="s">
        <v>1744</v>
      </c>
      <c r="H12" s="22"/>
      <c r="I12" s="23"/>
    </row>
    <row r="13" spans="1:9" ht="13.2" customHeight="1">
      <c r="A13" s="17" t="s">
        <v>5340</v>
      </c>
      <c r="B13" s="18" t="s">
        <v>5341</v>
      </c>
      <c r="C13" s="14"/>
      <c r="D13" s="14"/>
      <c r="E13" s="40"/>
      <c r="F13" s="20">
        <v>2.2400000000000002</v>
      </c>
      <c r="G13" s="22" t="s">
        <v>1744</v>
      </c>
      <c r="H13" s="22"/>
      <c r="I13" s="23"/>
    </row>
    <row r="14" spans="1:9" ht="13.2" customHeight="1">
      <c r="A14" s="17" t="s">
        <v>5342</v>
      </c>
      <c r="B14" s="18" t="s">
        <v>5343</v>
      </c>
      <c r="C14" s="14"/>
      <c r="D14" s="14"/>
      <c r="E14" s="40"/>
      <c r="F14" s="20">
        <v>1.1100000000000001</v>
      </c>
      <c r="G14" s="22" t="s">
        <v>1744</v>
      </c>
      <c r="H14" s="22"/>
      <c r="I14" s="23"/>
    </row>
    <row r="15" spans="1:9" ht="13.2" customHeight="1">
      <c r="A15" s="17" t="s">
        <v>5344</v>
      </c>
      <c r="B15" s="18" t="s">
        <v>5345</v>
      </c>
      <c r="C15" s="14"/>
      <c r="D15" s="14"/>
      <c r="E15" s="40"/>
      <c r="F15" s="20">
        <v>0.28499999999999998</v>
      </c>
      <c r="G15" s="22" t="s">
        <v>1744</v>
      </c>
      <c r="H15" s="22"/>
      <c r="I15" s="23"/>
    </row>
    <row r="16" spans="1:9" ht="13.2" customHeight="1">
      <c r="A16" s="17" t="s">
        <v>5346</v>
      </c>
      <c r="B16" s="18" t="s">
        <v>5347</v>
      </c>
      <c r="C16" s="14"/>
      <c r="D16" s="14"/>
      <c r="E16" s="40"/>
      <c r="F16" s="20">
        <v>0.04</v>
      </c>
      <c r="G16" s="22" t="s">
        <v>1744</v>
      </c>
      <c r="H16" s="22"/>
      <c r="I16" s="23"/>
    </row>
    <row r="17" spans="1:9" ht="13.2" customHeight="1">
      <c r="A17" s="17" t="s">
        <v>5348</v>
      </c>
      <c r="B17" s="18" t="s">
        <v>5349</v>
      </c>
      <c r="C17" s="14"/>
      <c r="D17" s="14"/>
      <c r="E17" s="40"/>
      <c r="F17" s="20">
        <v>0</v>
      </c>
      <c r="G17" s="22" t="s">
        <v>1744</v>
      </c>
      <c r="H17" s="22"/>
      <c r="I17" s="23"/>
    </row>
    <row r="18" spans="1:9" ht="13.2" customHeight="1">
      <c r="A18" s="17" t="s">
        <v>5350</v>
      </c>
      <c r="B18" s="18" t="s">
        <v>5351</v>
      </c>
      <c r="C18" s="14"/>
      <c r="D18" s="14"/>
      <c r="E18" s="40"/>
      <c r="F18" s="20">
        <v>0</v>
      </c>
      <c r="G18" s="22" t="s">
        <v>1744</v>
      </c>
      <c r="H18" s="22"/>
      <c r="I18" s="23"/>
    </row>
    <row r="19" spans="1:9" ht="13.2" customHeight="1">
      <c r="A19" s="17" t="s">
        <v>5352</v>
      </c>
      <c r="B19" s="18" t="s">
        <v>5353</v>
      </c>
      <c r="C19" s="14"/>
      <c r="D19" s="14"/>
      <c r="E19" s="40"/>
      <c r="F19" s="20">
        <v>-0.625</v>
      </c>
      <c r="G19" s="22" t="s">
        <v>1744</v>
      </c>
      <c r="H19" s="22"/>
      <c r="I19" s="23"/>
    </row>
    <row r="20" spans="1:9" ht="13.2" customHeight="1">
      <c r="A20" s="17" t="s">
        <v>5354</v>
      </c>
      <c r="B20" s="18" t="s">
        <v>5355</v>
      </c>
      <c r="C20" s="14"/>
      <c r="D20" s="14"/>
      <c r="E20" s="40"/>
      <c r="F20" s="20">
        <v>-1.0049999999999999</v>
      </c>
      <c r="G20" s="22" t="s">
        <v>1744</v>
      </c>
      <c r="H20" s="22"/>
      <c r="I20" s="23"/>
    </row>
    <row r="21" spans="1:9" ht="13.2" customHeight="1">
      <c r="A21" s="17" t="s">
        <v>5356</v>
      </c>
      <c r="B21" s="18" t="s">
        <v>5357</v>
      </c>
      <c r="C21" s="14"/>
      <c r="D21" s="14"/>
      <c r="E21" s="40"/>
      <c r="F21" s="20">
        <v>-1.68</v>
      </c>
      <c r="G21" s="22" t="s">
        <v>1744</v>
      </c>
      <c r="H21" s="22"/>
      <c r="I21" s="23"/>
    </row>
    <row r="22" spans="1:9" ht="13.2" customHeight="1">
      <c r="A22" s="17" t="s">
        <v>5358</v>
      </c>
      <c r="B22" s="18" t="s">
        <v>5359</v>
      </c>
      <c r="C22" s="14"/>
      <c r="D22" s="14"/>
      <c r="E22" s="40"/>
      <c r="F22" s="20">
        <v>-3.18</v>
      </c>
      <c r="G22" s="22" t="s">
        <v>1744</v>
      </c>
      <c r="H22" s="22"/>
      <c r="I22" s="23"/>
    </row>
    <row r="23" spans="1:9" ht="13.2" customHeight="1">
      <c r="A23" s="17" t="s">
        <v>5360</v>
      </c>
      <c r="B23" s="18" t="s">
        <v>5361</v>
      </c>
      <c r="C23" s="14"/>
      <c r="D23" s="14"/>
      <c r="E23" s="40"/>
      <c r="F23" s="20">
        <v>-3.28</v>
      </c>
      <c r="G23" s="22" t="s">
        <v>1744</v>
      </c>
      <c r="H23" s="22"/>
      <c r="I23" s="23"/>
    </row>
    <row r="24" spans="1:9" ht="13.2" customHeight="1">
      <c r="A24" s="5"/>
      <c r="B24" s="13" t="s">
        <v>1745</v>
      </c>
      <c r="C24" s="14"/>
      <c r="D24" s="14"/>
      <c r="E24" s="14"/>
      <c r="F24" s="24">
        <v>37.99</v>
      </c>
      <c r="G24" s="25">
        <v>1E-4</v>
      </c>
      <c r="H24" s="26"/>
      <c r="I24" s="27"/>
    </row>
    <row r="25" spans="1:9" ht="13.2" customHeight="1">
      <c r="A25" s="5"/>
      <c r="B25" s="28" t="s">
        <v>1748</v>
      </c>
      <c r="C25" s="29"/>
      <c r="D25" s="2"/>
      <c r="E25" s="29"/>
      <c r="F25" s="24">
        <v>37.99</v>
      </c>
      <c r="G25" s="25">
        <v>1E-4</v>
      </c>
      <c r="H25" s="26"/>
      <c r="I25" s="27"/>
    </row>
    <row r="26" spans="1:9" ht="13.2" customHeight="1">
      <c r="A26" s="5"/>
      <c r="B26" s="13" t="s">
        <v>1840</v>
      </c>
      <c r="C26" s="14"/>
      <c r="D26" s="14"/>
      <c r="E26" s="14"/>
      <c r="F26" s="14"/>
      <c r="G26" s="14"/>
      <c r="H26" s="15"/>
      <c r="I26" s="16"/>
    </row>
    <row r="27" spans="1:9" ht="13.2" customHeight="1">
      <c r="A27" s="5"/>
      <c r="B27" s="13" t="s">
        <v>1841</v>
      </c>
      <c r="C27" s="14"/>
      <c r="D27" s="14"/>
      <c r="E27" s="14"/>
      <c r="F27" s="5"/>
      <c r="G27" s="15"/>
      <c r="H27" s="15"/>
      <c r="I27" s="16"/>
    </row>
    <row r="28" spans="1:9" ht="13.2" customHeight="1">
      <c r="A28" s="17" t="s">
        <v>5362</v>
      </c>
      <c r="B28" s="18" t="s">
        <v>5363</v>
      </c>
      <c r="C28" s="14" t="s">
        <v>5364</v>
      </c>
      <c r="D28" s="14" t="s">
        <v>1845</v>
      </c>
      <c r="E28" s="19">
        <v>20000</v>
      </c>
      <c r="F28" s="20">
        <v>20057.34</v>
      </c>
      <c r="G28" s="21">
        <v>3.3000000000000002E-2</v>
      </c>
      <c r="H28" s="30">
        <v>7.1448999999999999E-2</v>
      </c>
      <c r="I28" s="23"/>
    </row>
    <row r="29" spans="1:9" ht="13.2" customHeight="1">
      <c r="A29" s="17" t="s">
        <v>3823</v>
      </c>
      <c r="B29" s="18" t="s">
        <v>3824</v>
      </c>
      <c r="C29" s="14" t="s">
        <v>3825</v>
      </c>
      <c r="D29" s="14" t="s">
        <v>2478</v>
      </c>
      <c r="E29" s="19">
        <v>10000</v>
      </c>
      <c r="F29" s="20">
        <v>10780.26</v>
      </c>
      <c r="G29" s="21">
        <v>1.77E-2</v>
      </c>
      <c r="H29" s="30">
        <v>8.5099999999999995E-2</v>
      </c>
      <c r="I29" s="23"/>
    </row>
    <row r="30" spans="1:9" ht="13.2" customHeight="1">
      <c r="A30" s="17" t="s">
        <v>5365</v>
      </c>
      <c r="B30" s="18" t="s">
        <v>5366</v>
      </c>
      <c r="C30" s="14" t="s">
        <v>5367</v>
      </c>
      <c r="D30" s="14" t="s">
        <v>3103</v>
      </c>
      <c r="E30" s="19">
        <v>10000</v>
      </c>
      <c r="F30" s="20">
        <v>10199.17</v>
      </c>
      <c r="G30" s="21">
        <v>1.6799999999999999E-2</v>
      </c>
      <c r="H30" s="30">
        <v>8.5500000000000007E-2</v>
      </c>
      <c r="I30" s="23"/>
    </row>
    <row r="31" spans="1:9" ht="13.2" customHeight="1">
      <c r="A31" s="17" t="s">
        <v>5239</v>
      </c>
      <c r="B31" s="18" t="s">
        <v>5240</v>
      </c>
      <c r="C31" s="14" t="s">
        <v>5241</v>
      </c>
      <c r="D31" s="14" t="s">
        <v>2791</v>
      </c>
      <c r="E31" s="19">
        <v>10000</v>
      </c>
      <c r="F31" s="20">
        <v>10041.129999999999</v>
      </c>
      <c r="G31" s="21">
        <v>1.6500000000000001E-2</v>
      </c>
      <c r="H31" s="30">
        <v>8.3927000000000002E-2</v>
      </c>
      <c r="I31" s="23"/>
    </row>
    <row r="32" spans="1:9" ht="13.2" customHeight="1">
      <c r="A32" s="17" t="s">
        <v>5368</v>
      </c>
      <c r="B32" s="18" t="s">
        <v>5369</v>
      </c>
      <c r="C32" s="14" t="s">
        <v>5370</v>
      </c>
      <c r="D32" s="14" t="s">
        <v>3143</v>
      </c>
      <c r="E32" s="19">
        <v>10000</v>
      </c>
      <c r="F32" s="20">
        <v>9993.59</v>
      </c>
      <c r="G32" s="21">
        <v>1.6500000000000001E-2</v>
      </c>
      <c r="H32" s="30">
        <v>8.0699999999999994E-2</v>
      </c>
      <c r="I32" s="23"/>
    </row>
    <row r="33" spans="1:9" ht="13.2" customHeight="1">
      <c r="A33" s="17" t="s">
        <v>5371</v>
      </c>
      <c r="B33" s="18" t="s">
        <v>5372</v>
      </c>
      <c r="C33" s="14" t="s">
        <v>5373</v>
      </c>
      <c r="D33" s="14" t="s">
        <v>3103</v>
      </c>
      <c r="E33" s="19">
        <v>9000</v>
      </c>
      <c r="F33" s="20">
        <v>8952.39</v>
      </c>
      <c r="G33" s="21">
        <v>1.47E-2</v>
      </c>
      <c r="H33" s="30">
        <v>7.9850000000000004E-2</v>
      </c>
      <c r="I33" s="23"/>
    </row>
    <row r="34" spans="1:9" ht="13.2" customHeight="1">
      <c r="A34" s="17" t="s">
        <v>3666</v>
      </c>
      <c r="B34" s="18" t="s">
        <v>3667</v>
      </c>
      <c r="C34" s="14" t="s">
        <v>3668</v>
      </c>
      <c r="D34" s="14" t="s">
        <v>1845</v>
      </c>
      <c r="E34" s="19">
        <v>7500</v>
      </c>
      <c r="F34" s="20">
        <v>7510.4250000000002</v>
      </c>
      <c r="G34" s="21">
        <v>1.24E-2</v>
      </c>
      <c r="H34" s="30">
        <v>6.8000000000000005E-2</v>
      </c>
      <c r="I34" s="23"/>
    </row>
    <row r="35" spans="1:9" ht="13.2" customHeight="1">
      <c r="A35" s="17" t="s">
        <v>2169</v>
      </c>
      <c r="B35" s="18" t="s">
        <v>2170</v>
      </c>
      <c r="C35" s="14" t="s">
        <v>2171</v>
      </c>
      <c r="D35" s="14" t="s">
        <v>1849</v>
      </c>
      <c r="E35" s="19">
        <v>6000</v>
      </c>
      <c r="F35" s="20">
        <v>6007.1639999999998</v>
      </c>
      <c r="G35" s="21">
        <v>9.9000000000000008E-3</v>
      </c>
      <c r="H35" s="30">
        <v>7.5600000000000001E-2</v>
      </c>
      <c r="I35" s="23"/>
    </row>
    <row r="36" spans="1:9" ht="13.2" customHeight="1">
      <c r="A36" s="17" t="s">
        <v>1842</v>
      </c>
      <c r="B36" s="18" t="s">
        <v>1843</v>
      </c>
      <c r="C36" s="14" t="s">
        <v>1844</v>
      </c>
      <c r="D36" s="14" t="s">
        <v>1845</v>
      </c>
      <c r="E36" s="19">
        <v>6000</v>
      </c>
      <c r="F36" s="20">
        <v>5980.4759999999997</v>
      </c>
      <c r="G36" s="21">
        <v>9.7999999999999997E-3</v>
      </c>
      <c r="H36" s="30">
        <v>7.6300000000000007E-2</v>
      </c>
      <c r="I36" s="23"/>
    </row>
    <row r="37" spans="1:9" ht="13.2" customHeight="1">
      <c r="A37" s="17" t="s">
        <v>3854</v>
      </c>
      <c r="B37" s="18" t="s">
        <v>3855</v>
      </c>
      <c r="C37" s="14" t="s">
        <v>3856</v>
      </c>
      <c r="D37" s="14" t="s">
        <v>3498</v>
      </c>
      <c r="E37" s="19">
        <v>6000</v>
      </c>
      <c r="F37" s="20">
        <v>5969.2259999999997</v>
      </c>
      <c r="G37" s="21">
        <v>9.7999999999999997E-3</v>
      </c>
      <c r="H37" s="30">
        <v>9.6144999999999994E-2</v>
      </c>
      <c r="I37" s="23"/>
    </row>
    <row r="38" spans="1:9" ht="13.2" customHeight="1">
      <c r="A38" s="17" t="s">
        <v>5374</v>
      </c>
      <c r="B38" s="18" t="s">
        <v>5375</v>
      </c>
      <c r="C38" s="14" t="s">
        <v>5376</v>
      </c>
      <c r="D38" s="14" t="s">
        <v>3835</v>
      </c>
      <c r="E38" s="19">
        <v>5500</v>
      </c>
      <c r="F38" s="20">
        <v>5494.1755000000003</v>
      </c>
      <c r="G38" s="21">
        <v>8.9999999999999993E-3</v>
      </c>
      <c r="H38" s="30">
        <v>9.3507999999999994E-2</v>
      </c>
      <c r="I38" s="23"/>
    </row>
    <row r="39" spans="1:9" ht="13.2" customHeight="1">
      <c r="A39" s="17" t="s">
        <v>5377</v>
      </c>
      <c r="B39" s="18" t="s">
        <v>5378</v>
      </c>
      <c r="C39" s="14" t="s">
        <v>5379</v>
      </c>
      <c r="D39" s="14" t="s">
        <v>1849</v>
      </c>
      <c r="E39" s="19">
        <v>5000</v>
      </c>
      <c r="F39" s="20">
        <v>5016.0550000000003</v>
      </c>
      <c r="G39" s="21">
        <v>8.3000000000000001E-3</v>
      </c>
      <c r="H39" s="30">
        <v>7.3249999999999996E-2</v>
      </c>
      <c r="I39" s="23"/>
    </row>
    <row r="40" spans="1:9" ht="13.2" customHeight="1">
      <c r="A40" s="17" t="s">
        <v>5380</v>
      </c>
      <c r="B40" s="18" t="s">
        <v>5381</v>
      </c>
      <c r="C40" s="14" t="s">
        <v>5382</v>
      </c>
      <c r="D40" s="14" t="s">
        <v>2470</v>
      </c>
      <c r="E40" s="19">
        <v>5000</v>
      </c>
      <c r="F40" s="20">
        <v>5011.6350000000002</v>
      </c>
      <c r="G40" s="21">
        <v>8.3000000000000001E-3</v>
      </c>
      <c r="H40" s="30">
        <v>7.9099000000000003E-2</v>
      </c>
      <c r="I40" s="23"/>
    </row>
    <row r="41" spans="1:9" ht="13.2" customHeight="1">
      <c r="A41" s="17" t="s">
        <v>2085</v>
      </c>
      <c r="B41" s="18" t="s">
        <v>2086</v>
      </c>
      <c r="C41" s="14" t="s">
        <v>2087</v>
      </c>
      <c r="D41" s="14" t="s">
        <v>1849</v>
      </c>
      <c r="E41" s="19">
        <v>5000</v>
      </c>
      <c r="F41" s="20">
        <v>5011.1099999999997</v>
      </c>
      <c r="G41" s="21">
        <v>8.3000000000000001E-3</v>
      </c>
      <c r="H41" s="30">
        <v>7.1099999999999997E-2</v>
      </c>
      <c r="I41" s="23"/>
    </row>
    <row r="42" spans="1:9" ht="13.2" customHeight="1">
      <c r="A42" s="17" t="s">
        <v>3634</v>
      </c>
      <c r="B42" s="18" t="s">
        <v>3635</v>
      </c>
      <c r="C42" s="14" t="s">
        <v>3636</v>
      </c>
      <c r="D42" s="14" t="s">
        <v>3103</v>
      </c>
      <c r="E42" s="19">
        <v>5000</v>
      </c>
      <c r="F42" s="20">
        <v>5005.2700000000004</v>
      </c>
      <c r="G42" s="21">
        <v>8.2000000000000007E-3</v>
      </c>
      <c r="H42" s="30">
        <v>8.5999999999999993E-2</v>
      </c>
      <c r="I42" s="23"/>
    </row>
    <row r="43" spans="1:9" ht="13.2" customHeight="1">
      <c r="A43" s="17" t="s">
        <v>3637</v>
      </c>
      <c r="B43" s="18" t="s">
        <v>3638</v>
      </c>
      <c r="C43" s="14" t="s">
        <v>3639</v>
      </c>
      <c r="D43" s="14" t="s">
        <v>3143</v>
      </c>
      <c r="E43" s="19">
        <v>5000</v>
      </c>
      <c r="F43" s="20">
        <v>5000.7550000000001</v>
      </c>
      <c r="G43" s="21">
        <v>8.2000000000000007E-3</v>
      </c>
      <c r="H43" s="30">
        <v>0.10066799999999999</v>
      </c>
      <c r="I43" s="23"/>
    </row>
    <row r="44" spans="1:9" ht="13.2" customHeight="1">
      <c r="A44" s="17" t="s">
        <v>5383</v>
      </c>
      <c r="B44" s="18" t="s">
        <v>5384</v>
      </c>
      <c r="C44" s="14" t="s">
        <v>5385</v>
      </c>
      <c r="D44" s="14" t="s">
        <v>3512</v>
      </c>
      <c r="E44" s="19">
        <v>5000</v>
      </c>
      <c r="F44" s="20">
        <v>4996.5450000000001</v>
      </c>
      <c r="G44" s="21">
        <v>8.2000000000000007E-3</v>
      </c>
      <c r="H44" s="30">
        <v>9.0618000000000004E-2</v>
      </c>
      <c r="I44" s="23"/>
    </row>
    <row r="45" spans="1:9" ht="13.2" customHeight="1">
      <c r="A45" s="17" t="s">
        <v>5386</v>
      </c>
      <c r="B45" s="18" t="s">
        <v>5387</v>
      </c>
      <c r="C45" s="14" t="s">
        <v>5388</v>
      </c>
      <c r="D45" s="14" t="s">
        <v>1845</v>
      </c>
      <c r="E45" s="19">
        <v>5000</v>
      </c>
      <c r="F45" s="20">
        <v>4994.6549999999997</v>
      </c>
      <c r="G45" s="21">
        <v>8.2000000000000007E-3</v>
      </c>
      <c r="H45" s="30">
        <v>7.9246999999999998E-2</v>
      </c>
      <c r="I45" s="23"/>
    </row>
    <row r="46" spans="1:9" ht="13.2" customHeight="1">
      <c r="A46" s="17" t="s">
        <v>5389</v>
      </c>
      <c r="B46" s="18" t="s">
        <v>5390</v>
      </c>
      <c r="C46" s="14" t="s">
        <v>5391</v>
      </c>
      <c r="D46" s="14" t="s">
        <v>3143</v>
      </c>
      <c r="E46" s="19">
        <v>5000</v>
      </c>
      <c r="F46" s="20">
        <v>4991.7749999999996</v>
      </c>
      <c r="G46" s="21">
        <v>8.2000000000000007E-3</v>
      </c>
      <c r="H46" s="30">
        <v>9.2618000000000006E-2</v>
      </c>
      <c r="I46" s="23"/>
    </row>
    <row r="47" spans="1:9" ht="13.2" customHeight="1">
      <c r="A47" s="17" t="s">
        <v>3489</v>
      </c>
      <c r="B47" s="18" t="s">
        <v>3490</v>
      </c>
      <c r="C47" s="14" t="s">
        <v>3491</v>
      </c>
      <c r="D47" s="14" t="s">
        <v>1845</v>
      </c>
      <c r="E47" s="19">
        <v>5000</v>
      </c>
      <c r="F47" s="20">
        <v>4989.1049999999996</v>
      </c>
      <c r="G47" s="21">
        <v>8.2000000000000007E-3</v>
      </c>
      <c r="H47" s="30">
        <v>7.6999999999999999E-2</v>
      </c>
      <c r="I47" s="23"/>
    </row>
    <row r="48" spans="1:9" ht="13.2" customHeight="1">
      <c r="A48" s="17" t="s">
        <v>5248</v>
      </c>
      <c r="B48" s="18" t="s">
        <v>5249</v>
      </c>
      <c r="C48" s="14" t="s">
        <v>5250</v>
      </c>
      <c r="D48" s="14" t="s">
        <v>3143</v>
      </c>
      <c r="E48" s="19">
        <v>5000</v>
      </c>
      <c r="F48" s="20">
        <v>4988.7449999999999</v>
      </c>
      <c r="G48" s="21">
        <v>8.2000000000000007E-3</v>
      </c>
      <c r="H48" s="30">
        <v>8.9799000000000004E-2</v>
      </c>
      <c r="I48" s="23"/>
    </row>
    <row r="49" spans="1:9" ht="13.2" customHeight="1">
      <c r="A49" s="17" t="s">
        <v>5392</v>
      </c>
      <c r="B49" s="18" t="s">
        <v>5393</v>
      </c>
      <c r="C49" s="14" t="s">
        <v>5394</v>
      </c>
      <c r="D49" s="14" t="s">
        <v>1849</v>
      </c>
      <c r="E49" s="19">
        <v>500</v>
      </c>
      <c r="F49" s="20">
        <v>4982.4650000000001</v>
      </c>
      <c r="G49" s="21">
        <v>8.2000000000000007E-3</v>
      </c>
      <c r="H49" s="30">
        <v>7.3249999999999996E-2</v>
      </c>
      <c r="I49" s="23"/>
    </row>
    <row r="50" spans="1:9" ht="13.2" customHeight="1">
      <c r="A50" s="17" t="s">
        <v>5395</v>
      </c>
      <c r="B50" s="18" t="s">
        <v>5396</v>
      </c>
      <c r="C50" s="14" t="s">
        <v>5397</v>
      </c>
      <c r="D50" s="14" t="s">
        <v>3103</v>
      </c>
      <c r="E50" s="19">
        <v>3500</v>
      </c>
      <c r="F50" s="20">
        <v>3512.3235</v>
      </c>
      <c r="G50" s="21">
        <v>5.7999999999999996E-3</v>
      </c>
      <c r="H50" s="30">
        <v>7.7299000000000007E-2</v>
      </c>
      <c r="I50" s="23"/>
    </row>
    <row r="51" spans="1:9" ht="13.2" customHeight="1">
      <c r="A51" s="17" t="s">
        <v>5398</v>
      </c>
      <c r="B51" s="18" t="s">
        <v>5399</v>
      </c>
      <c r="C51" s="14" t="s">
        <v>5400</v>
      </c>
      <c r="D51" s="14" t="s">
        <v>2470</v>
      </c>
      <c r="E51" s="19">
        <v>350</v>
      </c>
      <c r="F51" s="20">
        <v>3492.2370000000001</v>
      </c>
      <c r="G51" s="21">
        <v>5.7000000000000002E-3</v>
      </c>
      <c r="H51" s="30">
        <v>7.4399000000000007E-2</v>
      </c>
      <c r="I51" s="23"/>
    </row>
    <row r="52" spans="1:9" ht="13.2" customHeight="1">
      <c r="A52" s="17" t="s">
        <v>3820</v>
      </c>
      <c r="B52" s="18" t="s">
        <v>3821</v>
      </c>
      <c r="C52" s="14" t="s">
        <v>3822</v>
      </c>
      <c r="D52" s="14" t="s">
        <v>3143</v>
      </c>
      <c r="E52" s="19">
        <v>3000</v>
      </c>
      <c r="F52" s="20">
        <v>2986.35</v>
      </c>
      <c r="G52" s="21">
        <v>4.8999999999999998E-3</v>
      </c>
      <c r="H52" s="30">
        <v>9.0749999999999997E-2</v>
      </c>
      <c r="I52" s="23"/>
    </row>
    <row r="53" spans="1:9" ht="13.2" customHeight="1">
      <c r="A53" s="17" t="s">
        <v>5401</v>
      </c>
      <c r="B53" s="18" t="s">
        <v>5402</v>
      </c>
      <c r="C53" s="14" t="s">
        <v>5403</v>
      </c>
      <c r="D53" s="14" t="s">
        <v>1845</v>
      </c>
      <c r="E53" s="19">
        <v>2500</v>
      </c>
      <c r="F53" s="20">
        <v>2517.7249999999999</v>
      </c>
      <c r="G53" s="21">
        <v>4.1000000000000003E-3</v>
      </c>
      <c r="H53" s="30">
        <v>7.5762999999999997E-2</v>
      </c>
      <c r="I53" s="23"/>
    </row>
    <row r="54" spans="1:9" ht="13.2" customHeight="1">
      <c r="A54" s="17" t="s">
        <v>4459</v>
      </c>
      <c r="B54" s="18" t="s">
        <v>4460</v>
      </c>
      <c r="C54" s="14" t="s">
        <v>4461</v>
      </c>
      <c r="D54" s="14" t="s">
        <v>1823</v>
      </c>
      <c r="E54" s="19">
        <v>2500000</v>
      </c>
      <c r="F54" s="20">
        <v>2506.67</v>
      </c>
      <c r="G54" s="21">
        <v>4.1000000000000003E-3</v>
      </c>
      <c r="H54" s="30">
        <v>5.8633999999999999E-2</v>
      </c>
      <c r="I54" s="23"/>
    </row>
    <row r="55" spans="1:9" ht="13.2" customHeight="1">
      <c r="A55" s="17" t="s">
        <v>5404</v>
      </c>
      <c r="B55" s="18" t="s">
        <v>5405</v>
      </c>
      <c r="C55" s="14" t="s">
        <v>5406</v>
      </c>
      <c r="D55" s="14" t="s">
        <v>2470</v>
      </c>
      <c r="E55" s="19">
        <v>2500</v>
      </c>
      <c r="F55" s="20">
        <v>2506.2925</v>
      </c>
      <c r="G55" s="21">
        <v>4.1000000000000003E-3</v>
      </c>
      <c r="H55" s="30">
        <v>7.6550999999999994E-2</v>
      </c>
      <c r="I55" s="23"/>
    </row>
    <row r="56" spans="1:9" ht="13.2" customHeight="1">
      <c r="A56" s="17" t="s">
        <v>5407</v>
      </c>
      <c r="B56" s="18" t="s">
        <v>5408</v>
      </c>
      <c r="C56" s="14" t="s">
        <v>5409</v>
      </c>
      <c r="D56" s="14" t="s">
        <v>1845</v>
      </c>
      <c r="E56" s="19">
        <v>250</v>
      </c>
      <c r="F56" s="20">
        <v>2499.9475000000002</v>
      </c>
      <c r="G56" s="21">
        <v>4.1000000000000003E-3</v>
      </c>
      <c r="H56" s="30">
        <v>6.8504999999999996E-2</v>
      </c>
      <c r="I56" s="23"/>
    </row>
    <row r="57" spans="1:9" ht="13.2" customHeight="1">
      <c r="A57" s="17" t="s">
        <v>3100</v>
      </c>
      <c r="B57" s="18" t="s">
        <v>3101</v>
      </c>
      <c r="C57" s="14" t="s">
        <v>3102</v>
      </c>
      <c r="D57" s="14" t="s">
        <v>3103</v>
      </c>
      <c r="E57" s="19">
        <v>2500</v>
      </c>
      <c r="F57" s="20">
        <v>2495.6224999999999</v>
      </c>
      <c r="G57" s="21">
        <v>4.1000000000000003E-3</v>
      </c>
      <c r="H57" s="30">
        <v>8.7034500000000001E-2</v>
      </c>
      <c r="I57" s="23"/>
    </row>
    <row r="58" spans="1:9" ht="13.2" customHeight="1">
      <c r="A58" s="17" t="s">
        <v>3160</v>
      </c>
      <c r="B58" s="18" t="s">
        <v>3161</v>
      </c>
      <c r="C58" s="14" t="s">
        <v>3162</v>
      </c>
      <c r="D58" s="14" t="s">
        <v>2470</v>
      </c>
      <c r="E58" s="19">
        <v>2500</v>
      </c>
      <c r="F58" s="20">
        <v>2493.4</v>
      </c>
      <c r="G58" s="21">
        <v>4.1000000000000003E-3</v>
      </c>
      <c r="H58" s="30">
        <v>8.6449999999999999E-2</v>
      </c>
      <c r="I58" s="23"/>
    </row>
    <row r="59" spans="1:9" ht="13.2" customHeight="1">
      <c r="A59" s="17" t="s">
        <v>5410</v>
      </c>
      <c r="B59" s="18" t="s">
        <v>5411</v>
      </c>
      <c r="C59" s="14" t="s">
        <v>5412</v>
      </c>
      <c r="D59" s="14" t="s">
        <v>2478</v>
      </c>
      <c r="E59" s="19">
        <v>2500</v>
      </c>
      <c r="F59" s="20">
        <v>2486.6</v>
      </c>
      <c r="G59" s="21">
        <v>4.1000000000000003E-3</v>
      </c>
      <c r="H59" s="30">
        <v>9.3200000000000005E-2</v>
      </c>
      <c r="I59" s="23"/>
    </row>
    <row r="60" spans="1:9" ht="13.2" customHeight="1">
      <c r="A60" s="17" t="s">
        <v>5413</v>
      </c>
      <c r="B60" s="18" t="s">
        <v>5414</v>
      </c>
      <c r="C60" s="14" t="s">
        <v>5415</v>
      </c>
      <c r="D60" s="14" t="s">
        <v>2478</v>
      </c>
      <c r="E60" s="19">
        <v>2500</v>
      </c>
      <c r="F60" s="20">
        <v>2477.1999999999998</v>
      </c>
      <c r="G60" s="21">
        <v>4.1000000000000003E-3</v>
      </c>
      <c r="H60" s="30">
        <v>9.3649999999999997E-2</v>
      </c>
      <c r="I60" s="23"/>
    </row>
    <row r="61" spans="1:9" ht="13.2" customHeight="1">
      <c r="A61" s="17" t="s">
        <v>5416</v>
      </c>
      <c r="B61" s="18" t="s">
        <v>5417</v>
      </c>
      <c r="C61" s="14" t="s">
        <v>5418</v>
      </c>
      <c r="D61" s="14" t="s">
        <v>2470</v>
      </c>
      <c r="E61" s="19">
        <v>2000</v>
      </c>
      <c r="F61" s="20">
        <v>1987.11</v>
      </c>
      <c r="G61" s="21">
        <v>3.3E-3</v>
      </c>
      <c r="H61" s="30">
        <v>8.5699999999999998E-2</v>
      </c>
      <c r="I61" s="23"/>
    </row>
    <row r="62" spans="1:9" ht="13.2" customHeight="1">
      <c r="A62" s="17" t="s">
        <v>5419</v>
      </c>
      <c r="B62" s="18" t="s">
        <v>5420</v>
      </c>
      <c r="C62" s="14" t="s">
        <v>5421</v>
      </c>
      <c r="D62" s="14" t="s">
        <v>2470</v>
      </c>
      <c r="E62" s="19">
        <v>1900</v>
      </c>
      <c r="F62" s="20">
        <v>1905.4586999999999</v>
      </c>
      <c r="G62" s="21">
        <v>3.0999999999999999E-3</v>
      </c>
      <c r="H62" s="30">
        <v>7.4399999999999994E-2</v>
      </c>
      <c r="I62" s="23"/>
    </row>
    <row r="63" spans="1:9" ht="13.2" customHeight="1">
      <c r="A63" s="17" t="s">
        <v>5422</v>
      </c>
      <c r="B63" s="18" t="s">
        <v>5423</v>
      </c>
      <c r="C63" s="14" t="s">
        <v>5424</v>
      </c>
      <c r="D63" s="14" t="s">
        <v>3143</v>
      </c>
      <c r="E63" s="19">
        <v>1000</v>
      </c>
      <c r="F63" s="20">
        <v>1000.6420000000001</v>
      </c>
      <c r="G63" s="21">
        <v>1.6000000000000001E-3</v>
      </c>
      <c r="H63" s="30">
        <v>8.6745000000000003E-2</v>
      </c>
      <c r="I63" s="23"/>
    </row>
    <row r="64" spans="1:9" ht="13.2" customHeight="1">
      <c r="A64" s="17" t="s">
        <v>5425</v>
      </c>
      <c r="B64" s="18" t="s">
        <v>5426</v>
      </c>
      <c r="C64" s="14" t="s">
        <v>5427</v>
      </c>
      <c r="D64" s="14" t="s">
        <v>1823</v>
      </c>
      <c r="E64" s="19">
        <v>500000</v>
      </c>
      <c r="F64" s="20">
        <v>504.67950000000002</v>
      </c>
      <c r="G64" s="21">
        <v>8.0000000000000004E-4</v>
      </c>
      <c r="H64" s="30">
        <v>6.0436999999999998E-2</v>
      </c>
      <c r="I64" s="23"/>
    </row>
    <row r="65" spans="1:9" ht="13.2" customHeight="1">
      <c r="A65" s="17" t="s">
        <v>3826</v>
      </c>
      <c r="B65" s="18" t="s">
        <v>3827</v>
      </c>
      <c r="C65" s="14" t="s">
        <v>3828</v>
      </c>
      <c r="D65" s="14" t="s">
        <v>3498</v>
      </c>
      <c r="E65" s="19">
        <v>500</v>
      </c>
      <c r="F65" s="20">
        <v>501.13150000000002</v>
      </c>
      <c r="G65" s="21">
        <v>8.0000000000000004E-4</v>
      </c>
      <c r="H65" s="30">
        <v>8.9248999999999995E-2</v>
      </c>
      <c r="I65" s="23"/>
    </row>
    <row r="66" spans="1:9" ht="13.2" customHeight="1">
      <c r="A66" s="17" t="s">
        <v>5428</v>
      </c>
      <c r="B66" s="18" t="s">
        <v>5429</v>
      </c>
      <c r="C66" s="14" t="s">
        <v>5430</v>
      </c>
      <c r="D66" s="14" t="s">
        <v>1849</v>
      </c>
      <c r="E66" s="19">
        <v>500</v>
      </c>
      <c r="F66" s="20">
        <v>498.58049999999997</v>
      </c>
      <c r="G66" s="21">
        <v>8.0000000000000004E-4</v>
      </c>
      <c r="H66" s="30">
        <v>7.5325000000000003E-2</v>
      </c>
      <c r="I66" s="23"/>
    </row>
    <row r="67" spans="1:9" ht="13.2" customHeight="1">
      <c r="A67" s="17" t="s">
        <v>3134</v>
      </c>
      <c r="B67" s="18" t="s">
        <v>3135</v>
      </c>
      <c r="C67" s="14" t="s">
        <v>3136</v>
      </c>
      <c r="D67" s="14" t="s">
        <v>2470</v>
      </c>
      <c r="E67" s="19">
        <v>100</v>
      </c>
      <c r="F67" s="20">
        <v>98.419499999999999</v>
      </c>
      <c r="G67" s="21">
        <v>2.0000000000000001E-4</v>
      </c>
      <c r="H67" s="30">
        <v>8.6619000000000002E-2</v>
      </c>
      <c r="I67" s="23"/>
    </row>
    <row r="68" spans="1:9" ht="13.2" customHeight="1">
      <c r="A68" s="5"/>
      <c r="B68" s="13" t="s">
        <v>1745</v>
      </c>
      <c r="C68" s="14"/>
      <c r="D68" s="14"/>
      <c r="E68" s="14"/>
      <c r="F68" s="24">
        <v>192443.8512</v>
      </c>
      <c r="G68" s="25">
        <v>0.31680000000000003</v>
      </c>
      <c r="H68" s="26"/>
      <c r="I68" s="27"/>
    </row>
    <row r="69" spans="1:9" ht="13.2" customHeight="1">
      <c r="A69" s="5"/>
      <c r="B69" s="28" t="s">
        <v>2280</v>
      </c>
      <c r="C69" s="2"/>
      <c r="D69" s="2"/>
      <c r="E69" s="2"/>
      <c r="F69" s="26" t="s">
        <v>1747</v>
      </c>
      <c r="G69" s="26" t="s">
        <v>1747</v>
      </c>
      <c r="H69" s="26"/>
      <c r="I69" s="27"/>
    </row>
    <row r="70" spans="1:9" ht="13.2" customHeight="1">
      <c r="A70" s="5"/>
      <c r="B70" s="28" t="s">
        <v>1745</v>
      </c>
      <c r="C70" s="2"/>
      <c r="D70" s="2"/>
      <c r="E70" s="2"/>
      <c r="F70" s="26" t="s">
        <v>1747</v>
      </c>
      <c r="G70" s="26" t="s">
        <v>1747</v>
      </c>
      <c r="H70" s="26"/>
      <c r="I70" s="27"/>
    </row>
    <row r="71" spans="1:9" ht="13.2" customHeight="1">
      <c r="A71" s="5"/>
      <c r="B71" s="13" t="s">
        <v>2281</v>
      </c>
      <c r="C71" s="14"/>
      <c r="D71" s="14"/>
      <c r="E71" s="14"/>
      <c r="F71" s="5"/>
      <c r="G71" s="15"/>
      <c r="H71" s="15"/>
      <c r="I71" s="16"/>
    </row>
    <row r="72" spans="1:9" ht="13.2" customHeight="1">
      <c r="A72" s="17" t="s">
        <v>5296</v>
      </c>
      <c r="B72" s="18" t="s">
        <v>5297</v>
      </c>
      <c r="C72" s="14" t="s">
        <v>6085</v>
      </c>
      <c r="D72" s="14" t="s">
        <v>2285</v>
      </c>
      <c r="E72" s="19">
        <v>123</v>
      </c>
      <c r="F72" s="20">
        <v>6041.1823999999997</v>
      </c>
      <c r="G72" s="21">
        <v>9.9000000000000008E-3</v>
      </c>
      <c r="H72" s="30">
        <v>9.2749999999999999E-2</v>
      </c>
      <c r="I72" s="23"/>
    </row>
    <row r="73" spans="1:9" ht="13.2" customHeight="1">
      <c r="A73" s="17" t="s">
        <v>5198</v>
      </c>
      <c r="B73" s="18" t="s">
        <v>5199</v>
      </c>
      <c r="C73" s="14" t="s">
        <v>5200</v>
      </c>
      <c r="D73" s="14" t="s">
        <v>2285</v>
      </c>
      <c r="E73" s="19">
        <v>500000000</v>
      </c>
      <c r="F73" s="20">
        <v>3142.5</v>
      </c>
      <c r="G73" s="21">
        <v>5.1999999999999998E-3</v>
      </c>
      <c r="H73" s="30">
        <v>9.6699999999999994E-2</v>
      </c>
      <c r="I73" s="23"/>
    </row>
    <row r="74" spans="1:9" ht="13.2" customHeight="1">
      <c r="A74" s="17" t="s">
        <v>5298</v>
      </c>
      <c r="B74" s="18" t="s">
        <v>5299</v>
      </c>
      <c r="C74" s="14" t="s">
        <v>5300</v>
      </c>
      <c r="D74" s="14" t="s">
        <v>2285</v>
      </c>
      <c r="E74" s="19">
        <v>90</v>
      </c>
      <c r="F74" s="20">
        <v>3102.7986000000001</v>
      </c>
      <c r="G74" s="21">
        <v>5.1000000000000004E-3</v>
      </c>
      <c r="H74" s="30">
        <v>9.4500000000000001E-2</v>
      </c>
      <c r="I74" s="23"/>
    </row>
    <row r="75" spans="1:9" ht="13.2" customHeight="1">
      <c r="A75" s="17" t="s">
        <v>5201</v>
      </c>
      <c r="B75" s="18" t="s">
        <v>5202</v>
      </c>
      <c r="C75" s="14" t="s">
        <v>5203</v>
      </c>
      <c r="D75" s="14" t="s">
        <v>2285</v>
      </c>
      <c r="E75" s="19">
        <v>500000000</v>
      </c>
      <c r="F75" s="20">
        <v>653</v>
      </c>
      <c r="G75" s="21">
        <v>1.1000000000000001E-3</v>
      </c>
      <c r="H75" s="30">
        <v>9.2175000000000007E-2</v>
      </c>
      <c r="I75" s="23"/>
    </row>
    <row r="76" spans="1:9" ht="13.2" customHeight="1">
      <c r="A76" s="5"/>
      <c r="B76" s="13" t="s">
        <v>1745</v>
      </c>
      <c r="C76" s="14"/>
      <c r="D76" s="14"/>
      <c r="E76" s="14"/>
      <c r="F76" s="24">
        <v>12939.481</v>
      </c>
      <c r="G76" s="25">
        <v>2.1299999999999999E-2</v>
      </c>
      <c r="H76" s="26"/>
      <c r="I76" s="27"/>
    </row>
    <row r="77" spans="1:9" ht="13.2" customHeight="1">
      <c r="A77" s="5"/>
      <c r="B77" s="28" t="s">
        <v>1748</v>
      </c>
      <c r="C77" s="29"/>
      <c r="D77" s="2"/>
      <c r="E77" s="29"/>
      <c r="F77" s="24">
        <v>205383.3322</v>
      </c>
      <c r="G77" s="25">
        <v>0.33810000000000001</v>
      </c>
      <c r="H77" s="26"/>
      <c r="I77" s="27"/>
    </row>
    <row r="78" spans="1:9" ht="13.2" customHeight="1">
      <c r="A78" s="5"/>
      <c r="B78" s="13" t="s">
        <v>1818</v>
      </c>
      <c r="C78" s="14"/>
      <c r="D78" s="14"/>
      <c r="E78" s="14"/>
      <c r="F78" s="14"/>
      <c r="G78" s="14"/>
      <c r="H78" s="15"/>
      <c r="I78" s="16"/>
    </row>
    <row r="79" spans="1:9" ht="13.2" customHeight="1">
      <c r="A79" s="5"/>
      <c r="B79" s="13" t="s">
        <v>2292</v>
      </c>
      <c r="C79" s="14"/>
      <c r="D79" s="14"/>
      <c r="E79" s="14"/>
      <c r="F79" s="5"/>
      <c r="G79" s="15"/>
      <c r="H79" s="15"/>
      <c r="I79" s="16"/>
    </row>
    <row r="80" spans="1:9" ht="13.2" customHeight="1">
      <c r="A80" s="17" t="s">
        <v>3454</v>
      </c>
      <c r="B80" s="18" t="s">
        <v>3455</v>
      </c>
      <c r="C80" s="14" t="s">
        <v>3456</v>
      </c>
      <c r="D80" s="14" t="s">
        <v>2296</v>
      </c>
      <c r="E80" s="19">
        <v>6000</v>
      </c>
      <c r="F80" s="20">
        <v>29178.15</v>
      </c>
      <c r="G80" s="21">
        <v>4.8000000000000001E-2</v>
      </c>
      <c r="H80" s="30">
        <v>6.8999000000000005E-2</v>
      </c>
      <c r="I80" s="23"/>
    </row>
    <row r="81" spans="1:9" ht="13.2" customHeight="1">
      <c r="A81" s="17" t="s">
        <v>5431</v>
      </c>
      <c r="B81" s="18" t="s">
        <v>5432</v>
      </c>
      <c r="C81" s="14" t="s">
        <v>5433</v>
      </c>
      <c r="D81" s="14" t="s">
        <v>2322</v>
      </c>
      <c r="E81" s="19">
        <v>5000</v>
      </c>
      <c r="F81" s="20">
        <v>24588.400000000001</v>
      </c>
      <c r="G81" s="21">
        <v>4.0500000000000001E-2</v>
      </c>
      <c r="H81" s="30">
        <v>6.5000000000000002E-2</v>
      </c>
      <c r="I81" s="23"/>
    </row>
    <row r="82" spans="1:9" ht="13.2" customHeight="1">
      <c r="A82" s="17" t="s">
        <v>3687</v>
      </c>
      <c r="B82" s="18" t="s">
        <v>3688</v>
      </c>
      <c r="C82" s="14" t="s">
        <v>3689</v>
      </c>
      <c r="D82" s="14" t="s">
        <v>2300</v>
      </c>
      <c r="E82" s="19">
        <v>4500</v>
      </c>
      <c r="F82" s="20">
        <v>21898.6875</v>
      </c>
      <c r="G82" s="21">
        <v>3.61E-2</v>
      </c>
      <c r="H82" s="30">
        <v>6.7265000000000005E-2</v>
      </c>
      <c r="I82" s="23"/>
    </row>
    <row r="83" spans="1:9" ht="13.2" customHeight="1">
      <c r="A83" s="17" t="s">
        <v>2974</v>
      </c>
      <c r="B83" s="18" t="s">
        <v>2975</v>
      </c>
      <c r="C83" s="14" t="s">
        <v>2976</v>
      </c>
      <c r="D83" s="14" t="s">
        <v>2322</v>
      </c>
      <c r="E83" s="19">
        <v>4000</v>
      </c>
      <c r="F83" s="20">
        <v>19505.8</v>
      </c>
      <c r="G83" s="21">
        <v>3.2099999999999997E-2</v>
      </c>
      <c r="H83" s="30">
        <v>6.8500000000000005E-2</v>
      </c>
      <c r="I83" s="23"/>
    </row>
    <row r="84" spans="1:9" ht="13.2" customHeight="1">
      <c r="A84" s="17" t="s">
        <v>4546</v>
      </c>
      <c r="B84" s="18" t="s">
        <v>4547</v>
      </c>
      <c r="C84" s="14" t="s">
        <v>4548</v>
      </c>
      <c r="D84" s="14" t="s">
        <v>2329</v>
      </c>
      <c r="E84" s="19">
        <v>4000</v>
      </c>
      <c r="F84" s="20">
        <v>19494.54</v>
      </c>
      <c r="G84" s="21">
        <v>3.2099999999999997E-2</v>
      </c>
      <c r="H84" s="30">
        <v>6.7599000000000006E-2</v>
      </c>
      <c r="I84" s="23"/>
    </row>
    <row r="85" spans="1:9" ht="13.2" customHeight="1">
      <c r="A85" s="17" t="s">
        <v>2342</v>
      </c>
      <c r="B85" s="18" t="s">
        <v>2343</v>
      </c>
      <c r="C85" s="14" t="s">
        <v>2344</v>
      </c>
      <c r="D85" s="14" t="s">
        <v>2296</v>
      </c>
      <c r="E85" s="19">
        <v>3500</v>
      </c>
      <c r="F85" s="20">
        <v>17181.78</v>
      </c>
      <c r="G85" s="21">
        <v>2.8299999999999999E-2</v>
      </c>
      <c r="H85" s="30">
        <v>6.5001000000000003E-2</v>
      </c>
      <c r="I85" s="23"/>
    </row>
    <row r="86" spans="1:9" ht="13.2" customHeight="1">
      <c r="A86" s="17" t="s">
        <v>4561</v>
      </c>
      <c r="B86" s="18" t="s">
        <v>4562</v>
      </c>
      <c r="C86" s="14" t="s">
        <v>4563</v>
      </c>
      <c r="D86" s="14" t="s">
        <v>2300</v>
      </c>
      <c r="E86" s="19">
        <v>3500</v>
      </c>
      <c r="F86" s="20">
        <v>17178.787499999999</v>
      </c>
      <c r="G86" s="21">
        <v>2.8299999999999999E-2</v>
      </c>
      <c r="H86" s="30">
        <v>6.5000000000000002E-2</v>
      </c>
      <c r="I86" s="23"/>
    </row>
    <row r="87" spans="1:9" ht="13.2" customHeight="1">
      <c r="A87" s="17" t="s">
        <v>3445</v>
      </c>
      <c r="B87" s="18" t="s">
        <v>3446</v>
      </c>
      <c r="C87" s="14" t="s">
        <v>3447</v>
      </c>
      <c r="D87" s="14" t="s">
        <v>2300</v>
      </c>
      <c r="E87" s="19">
        <v>3000</v>
      </c>
      <c r="F87" s="20">
        <v>14717.805</v>
      </c>
      <c r="G87" s="21">
        <v>2.4199999999999999E-2</v>
      </c>
      <c r="H87" s="30">
        <v>6.4799999999999996E-2</v>
      </c>
      <c r="I87" s="23"/>
    </row>
    <row r="88" spans="1:9" ht="13.2" customHeight="1">
      <c r="A88" s="17" t="s">
        <v>4555</v>
      </c>
      <c r="B88" s="18" t="s">
        <v>4556</v>
      </c>
      <c r="C88" s="14" t="s">
        <v>4557</v>
      </c>
      <c r="D88" s="14" t="s">
        <v>2300</v>
      </c>
      <c r="E88" s="19">
        <v>3000</v>
      </c>
      <c r="F88" s="20">
        <v>14473.62</v>
      </c>
      <c r="G88" s="21">
        <v>2.3800000000000002E-2</v>
      </c>
      <c r="H88" s="30">
        <v>6.9500000000000006E-2</v>
      </c>
      <c r="I88" s="23"/>
    </row>
    <row r="89" spans="1:9" ht="13.2" customHeight="1">
      <c r="A89" s="17" t="s">
        <v>4630</v>
      </c>
      <c r="B89" s="18" t="s">
        <v>4631</v>
      </c>
      <c r="C89" s="14" t="s">
        <v>4632</v>
      </c>
      <c r="D89" s="14" t="s">
        <v>2300</v>
      </c>
      <c r="E89" s="19">
        <v>2500</v>
      </c>
      <c r="F89" s="20">
        <v>12067.887500000001</v>
      </c>
      <c r="G89" s="21">
        <v>1.9900000000000001E-2</v>
      </c>
      <c r="H89" s="30">
        <v>6.9151000000000004E-2</v>
      </c>
      <c r="I89" s="23"/>
    </row>
    <row r="90" spans="1:9" ht="13.2" customHeight="1">
      <c r="A90" s="17" t="s">
        <v>3442</v>
      </c>
      <c r="B90" s="18" t="s">
        <v>3443</v>
      </c>
      <c r="C90" s="14" t="s">
        <v>3444</v>
      </c>
      <c r="D90" s="14" t="s">
        <v>2296</v>
      </c>
      <c r="E90" s="19">
        <v>2000</v>
      </c>
      <c r="F90" s="20">
        <v>9813.89</v>
      </c>
      <c r="G90" s="21">
        <v>1.6199999999999999E-2</v>
      </c>
      <c r="H90" s="30">
        <v>6.5299999999999997E-2</v>
      </c>
      <c r="I90" s="23"/>
    </row>
    <row r="91" spans="1:9" ht="13.2" customHeight="1">
      <c r="A91" s="17" t="s">
        <v>5434</v>
      </c>
      <c r="B91" s="18" t="s">
        <v>5435</v>
      </c>
      <c r="C91" s="14" t="s">
        <v>5436</v>
      </c>
      <c r="D91" s="14" t="s">
        <v>2300</v>
      </c>
      <c r="E91" s="19">
        <v>2000</v>
      </c>
      <c r="F91" s="20">
        <v>9727.26</v>
      </c>
      <c r="G91" s="21">
        <v>1.6E-2</v>
      </c>
      <c r="H91" s="30">
        <v>6.9150000000000003E-2</v>
      </c>
      <c r="I91" s="23"/>
    </row>
    <row r="92" spans="1:9" ht="13.2" customHeight="1">
      <c r="A92" s="17" t="s">
        <v>2971</v>
      </c>
      <c r="B92" s="18" t="s">
        <v>2972</v>
      </c>
      <c r="C92" s="14" t="s">
        <v>2973</v>
      </c>
      <c r="D92" s="14" t="s">
        <v>2296</v>
      </c>
      <c r="E92" s="19">
        <v>2000</v>
      </c>
      <c r="F92" s="20">
        <v>9713.5499999999993</v>
      </c>
      <c r="G92" s="21">
        <v>1.6E-2</v>
      </c>
      <c r="H92" s="30">
        <v>6.9000000000000006E-2</v>
      </c>
      <c r="I92" s="23"/>
    </row>
    <row r="93" spans="1:9" ht="13.2" customHeight="1">
      <c r="A93" s="17" t="s">
        <v>3460</v>
      </c>
      <c r="B93" s="18" t="s">
        <v>3461</v>
      </c>
      <c r="C93" s="14" t="s">
        <v>3462</v>
      </c>
      <c r="D93" s="14" t="s">
        <v>2296</v>
      </c>
      <c r="E93" s="19">
        <v>2000</v>
      </c>
      <c r="F93" s="20">
        <v>9655.14</v>
      </c>
      <c r="G93" s="21">
        <v>1.5900000000000001E-2</v>
      </c>
      <c r="H93" s="30">
        <v>6.7901000000000003E-2</v>
      </c>
      <c r="I93" s="23"/>
    </row>
    <row r="94" spans="1:9" ht="13.2" customHeight="1">
      <c r="A94" s="17" t="s">
        <v>2345</v>
      </c>
      <c r="B94" s="18" t="s">
        <v>2346</v>
      </c>
      <c r="C94" s="14" t="s">
        <v>2347</v>
      </c>
      <c r="D94" s="14" t="s">
        <v>2300</v>
      </c>
      <c r="E94" s="19">
        <v>1500</v>
      </c>
      <c r="F94" s="20">
        <v>7292.6175000000003</v>
      </c>
      <c r="G94" s="21">
        <v>1.2E-2</v>
      </c>
      <c r="H94" s="30">
        <v>6.7400000000000002E-2</v>
      </c>
      <c r="I94" s="23"/>
    </row>
    <row r="95" spans="1:9" ht="13.2" customHeight="1">
      <c r="A95" s="17" t="s">
        <v>5437</v>
      </c>
      <c r="B95" s="18" t="s">
        <v>5438</v>
      </c>
      <c r="C95" s="14" t="s">
        <v>5439</v>
      </c>
      <c r="D95" s="14" t="s">
        <v>2300</v>
      </c>
      <c r="E95" s="19">
        <v>1000</v>
      </c>
      <c r="F95" s="20">
        <v>4905.2250000000004</v>
      </c>
      <c r="G95" s="21">
        <v>8.0999999999999996E-3</v>
      </c>
      <c r="H95" s="30">
        <v>6.5298999999999996E-2</v>
      </c>
      <c r="I95" s="23"/>
    </row>
    <row r="96" spans="1:9" ht="13.2" customHeight="1">
      <c r="A96" s="17" t="s">
        <v>2330</v>
      </c>
      <c r="B96" s="18" t="s">
        <v>2331</v>
      </c>
      <c r="C96" s="14" t="s">
        <v>2332</v>
      </c>
      <c r="D96" s="14" t="s">
        <v>2300</v>
      </c>
      <c r="E96" s="19">
        <v>1000</v>
      </c>
      <c r="F96" s="20">
        <v>4901.875</v>
      </c>
      <c r="G96" s="21">
        <v>8.0999999999999996E-3</v>
      </c>
      <c r="H96" s="30">
        <v>6.4660999999999996E-2</v>
      </c>
      <c r="I96" s="23"/>
    </row>
    <row r="97" spans="1:9" ht="13.2" customHeight="1">
      <c r="A97" s="17" t="s">
        <v>4534</v>
      </c>
      <c r="B97" s="18" t="s">
        <v>4535</v>
      </c>
      <c r="C97" s="14" t="s">
        <v>4536</v>
      </c>
      <c r="D97" s="14" t="s">
        <v>2300</v>
      </c>
      <c r="E97" s="19">
        <v>1000</v>
      </c>
      <c r="F97" s="20">
        <v>4858.76</v>
      </c>
      <c r="G97" s="21">
        <v>8.0000000000000002E-3</v>
      </c>
      <c r="H97" s="30">
        <v>6.7581000000000002E-2</v>
      </c>
      <c r="I97" s="23"/>
    </row>
    <row r="98" spans="1:9" ht="13.2" customHeight="1">
      <c r="A98" s="17" t="s">
        <v>5440</v>
      </c>
      <c r="B98" s="18" t="s">
        <v>5441</v>
      </c>
      <c r="C98" s="14" t="s">
        <v>5442</v>
      </c>
      <c r="D98" s="14" t="s">
        <v>2300</v>
      </c>
      <c r="E98" s="19">
        <v>1000</v>
      </c>
      <c r="F98" s="20">
        <v>4840.28</v>
      </c>
      <c r="G98" s="21">
        <v>8.0000000000000002E-3</v>
      </c>
      <c r="H98" s="30">
        <v>7.0849999999999996E-2</v>
      </c>
      <c r="I98" s="23"/>
    </row>
    <row r="99" spans="1:9" ht="13.2" customHeight="1">
      <c r="A99" s="17" t="s">
        <v>5443</v>
      </c>
      <c r="B99" s="18" t="s">
        <v>5444</v>
      </c>
      <c r="C99" s="14" t="s">
        <v>5445</v>
      </c>
      <c r="D99" s="14" t="s">
        <v>2329</v>
      </c>
      <c r="E99" s="19">
        <v>1000</v>
      </c>
      <c r="F99" s="20">
        <v>4836.0349999999999</v>
      </c>
      <c r="G99" s="21">
        <v>8.0000000000000002E-3</v>
      </c>
      <c r="H99" s="30">
        <v>6.7625000000000005E-2</v>
      </c>
      <c r="I99" s="23"/>
    </row>
    <row r="100" spans="1:9" ht="13.2" customHeight="1">
      <c r="A100" s="17" t="s">
        <v>4492</v>
      </c>
      <c r="B100" s="18" t="s">
        <v>4493</v>
      </c>
      <c r="C100" s="14" t="s">
        <v>4494</v>
      </c>
      <c r="D100" s="14" t="s">
        <v>2329</v>
      </c>
      <c r="E100" s="19">
        <v>700</v>
      </c>
      <c r="F100" s="20">
        <v>3404.7930000000001</v>
      </c>
      <c r="G100" s="21">
        <v>5.5999999999999999E-3</v>
      </c>
      <c r="H100" s="30">
        <v>6.8500000000000005E-2</v>
      </c>
      <c r="I100" s="23"/>
    </row>
    <row r="101" spans="1:9" ht="13.2" customHeight="1">
      <c r="A101" s="17" t="s">
        <v>4579</v>
      </c>
      <c r="B101" s="18" t="s">
        <v>4580</v>
      </c>
      <c r="C101" s="14" t="s">
        <v>4581</v>
      </c>
      <c r="D101" s="14" t="s">
        <v>2296</v>
      </c>
      <c r="E101" s="19">
        <v>500</v>
      </c>
      <c r="F101" s="20">
        <v>2458.6525000000001</v>
      </c>
      <c r="G101" s="21">
        <v>4.0000000000000001E-3</v>
      </c>
      <c r="H101" s="30">
        <v>6.5300999999999998E-2</v>
      </c>
      <c r="I101" s="23"/>
    </row>
    <row r="102" spans="1:9" ht="13.2" customHeight="1">
      <c r="A102" s="17" t="s">
        <v>5446</v>
      </c>
      <c r="B102" s="18" t="s">
        <v>5447</v>
      </c>
      <c r="C102" s="14" t="s">
        <v>5448</v>
      </c>
      <c r="D102" s="14" t="s">
        <v>2322</v>
      </c>
      <c r="E102" s="19">
        <v>500</v>
      </c>
      <c r="F102" s="20">
        <v>2454.3449999999998</v>
      </c>
      <c r="G102" s="21">
        <v>4.0000000000000001E-3</v>
      </c>
      <c r="H102" s="30">
        <v>6.4662999999999998E-2</v>
      </c>
      <c r="I102" s="23"/>
    </row>
    <row r="103" spans="1:9" ht="13.2" customHeight="1">
      <c r="A103" s="17" t="s">
        <v>2416</v>
      </c>
      <c r="B103" s="18" t="s">
        <v>2417</v>
      </c>
      <c r="C103" s="14" t="s">
        <v>2418</v>
      </c>
      <c r="D103" s="14" t="s">
        <v>2300</v>
      </c>
      <c r="E103" s="19">
        <v>500</v>
      </c>
      <c r="F103" s="20">
        <v>2437.7874999999999</v>
      </c>
      <c r="G103" s="21">
        <v>4.0000000000000001E-3</v>
      </c>
      <c r="H103" s="30">
        <v>6.8999000000000005E-2</v>
      </c>
      <c r="I103" s="23"/>
    </row>
    <row r="104" spans="1:9" ht="13.2" customHeight="1">
      <c r="A104" s="17" t="s">
        <v>3436</v>
      </c>
      <c r="B104" s="18" t="s">
        <v>3437</v>
      </c>
      <c r="C104" s="14" t="s">
        <v>3438</v>
      </c>
      <c r="D104" s="14" t="s">
        <v>2329</v>
      </c>
      <c r="E104" s="19">
        <v>500</v>
      </c>
      <c r="F104" s="20">
        <v>2418.3625000000002</v>
      </c>
      <c r="G104" s="21">
        <v>4.0000000000000001E-3</v>
      </c>
      <c r="H104" s="30">
        <v>6.7699999999999996E-2</v>
      </c>
      <c r="I104" s="23"/>
    </row>
    <row r="105" spans="1:9" ht="13.2" customHeight="1">
      <c r="A105" s="17" t="s">
        <v>4501</v>
      </c>
      <c r="B105" s="18" t="s">
        <v>4502</v>
      </c>
      <c r="C105" s="14" t="s">
        <v>4503</v>
      </c>
      <c r="D105" s="14" t="s">
        <v>2329</v>
      </c>
      <c r="E105" s="19">
        <v>500</v>
      </c>
      <c r="F105" s="20">
        <v>2412.3775000000001</v>
      </c>
      <c r="G105" s="21">
        <v>4.0000000000000001E-3</v>
      </c>
      <c r="H105" s="30">
        <v>6.9051000000000001E-2</v>
      </c>
      <c r="I105" s="23"/>
    </row>
    <row r="106" spans="1:9" ht="13.2" customHeight="1">
      <c r="A106" s="5"/>
      <c r="B106" s="13" t="s">
        <v>1745</v>
      </c>
      <c r="C106" s="14"/>
      <c r="D106" s="14"/>
      <c r="E106" s="14"/>
      <c r="F106" s="24">
        <v>276416.408</v>
      </c>
      <c r="G106" s="25">
        <v>0.4551</v>
      </c>
      <c r="H106" s="26"/>
      <c r="I106" s="27"/>
    </row>
    <row r="107" spans="1:9" ht="13.2" customHeight="1">
      <c r="A107" s="5"/>
      <c r="B107" s="13" t="s">
        <v>2354</v>
      </c>
      <c r="C107" s="14"/>
      <c r="D107" s="14"/>
      <c r="E107" s="14"/>
      <c r="F107" s="5"/>
      <c r="G107" s="15"/>
      <c r="H107" s="15"/>
      <c r="I107" s="16"/>
    </row>
    <row r="108" spans="1:9" ht="13.2" customHeight="1">
      <c r="A108" s="17" t="s">
        <v>5449</v>
      </c>
      <c r="B108" s="18" t="s">
        <v>5450</v>
      </c>
      <c r="C108" s="14" t="s">
        <v>5451</v>
      </c>
      <c r="D108" s="14" t="s">
        <v>2300</v>
      </c>
      <c r="E108" s="19">
        <v>3000</v>
      </c>
      <c r="F108" s="20">
        <v>14732.97</v>
      </c>
      <c r="G108" s="21">
        <v>2.4299999999999999E-2</v>
      </c>
      <c r="H108" s="30">
        <v>6.5500000000000003E-2</v>
      </c>
      <c r="I108" s="23"/>
    </row>
    <row r="109" spans="1:9" ht="13.2" customHeight="1">
      <c r="A109" s="17" t="s">
        <v>5452</v>
      </c>
      <c r="B109" s="18" t="s">
        <v>5453</v>
      </c>
      <c r="C109" s="14" t="s">
        <v>5454</v>
      </c>
      <c r="D109" s="14" t="s">
        <v>2329</v>
      </c>
      <c r="E109" s="19">
        <v>2500</v>
      </c>
      <c r="F109" s="20">
        <v>12228.025</v>
      </c>
      <c r="G109" s="21">
        <v>2.01E-2</v>
      </c>
      <c r="H109" s="30">
        <v>6.8801000000000001E-2</v>
      </c>
      <c r="I109" s="23"/>
    </row>
    <row r="110" spans="1:9" ht="13.2" customHeight="1">
      <c r="A110" s="17" t="s">
        <v>5455</v>
      </c>
      <c r="B110" s="18" t="s">
        <v>5456</v>
      </c>
      <c r="C110" s="14" t="s">
        <v>5457</v>
      </c>
      <c r="D110" s="14" t="s">
        <v>2300</v>
      </c>
      <c r="E110" s="19">
        <v>2000</v>
      </c>
      <c r="F110" s="20">
        <v>9702.1299999999992</v>
      </c>
      <c r="G110" s="21">
        <v>1.6E-2</v>
      </c>
      <c r="H110" s="30">
        <v>6.8750000000000006E-2</v>
      </c>
      <c r="I110" s="23"/>
    </row>
    <row r="111" spans="1:9" ht="13.2" customHeight="1">
      <c r="A111" s="17" t="s">
        <v>4639</v>
      </c>
      <c r="B111" s="18" t="s">
        <v>4640</v>
      </c>
      <c r="C111" s="14" t="s">
        <v>4641</v>
      </c>
      <c r="D111" s="14" t="s">
        <v>2300</v>
      </c>
      <c r="E111" s="19">
        <v>1500</v>
      </c>
      <c r="F111" s="20">
        <v>7301.76</v>
      </c>
      <c r="G111" s="21">
        <v>1.2E-2</v>
      </c>
      <c r="H111" s="30">
        <v>7.5074000000000002E-2</v>
      </c>
      <c r="I111" s="23"/>
    </row>
    <row r="112" spans="1:9" ht="13.2" customHeight="1">
      <c r="A112" s="17" t="s">
        <v>5458</v>
      </c>
      <c r="B112" s="18" t="s">
        <v>5459</v>
      </c>
      <c r="C112" s="14" t="s">
        <v>5460</v>
      </c>
      <c r="D112" s="14" t="s">
        <v>2300</v>
      </c>
      <c r="E112" s="19">
        <v>1000</v>
      </c>
      <c r="F112" s="20">
        <v>4964.09</v>
      </c>
      <c r="G112" s="21">
        <v>8.2000000000000007E-3</v>
      </c>
      <c r="H112" s="30">
        <v>6.4399999999999999E-2</v>
      </c>
      <c r="I112" s="23"/>
    </row>
    <row r="113" spans="1:9" ht="13.2" customHeight="1">
      <c r="A113" s="5"/>
      <c r="B113" s="13" t="s">
        <v>1745</v>
      </c>
      <c r="C113" s="14"/>
      <c r="D113" s="14"/>
      <c r="E113" s="14"/>
      <c r="F113" s="24">
        <v>48928.974999999999</v>
      </c>
      <c r="G113" s="25">
        <v>8.0600000000000005E-2</v>
      </c>
      <c r="H113" s="26"/>
      <c r="I113" s="27"/>
    </row>
    <row r="114" spans="1:9" ht="13.2" customHeight="1">
      <c r="A114" s="5"/>
      <c r="B114" s="13" t="s">
        <v>1819</v>
      </c>
      <c r="C114" s="14"/>
      <c r="D114" s="14"/>
      <c r="E114" s="14"/>
      <c r="F114" s="5"/>
      <c r="G114" s="15"/>
      <c r="H114" s="15"/>
      <c r="I114" s="16"/>
    </row>
    <row r="115" spans="1:9" ht="13.2" customHeight="1">
      <c r="A115" s="17" t="s">
        <v>4738</v>
      </c>
      <c r="B115" s="18" t="s">
        <v>4739</v>
      </c>
      <c r="C115" s="14" t="s">
        <v>4740</v>
      </c>
      <c r="D115" s="14" t="s">
        <v>1823</v>
      </c>
      <c r="E115" s="19">
        <v>45000000</v>
      </c>
      <c r="F115" s="20">
        <v>44311.544999999998</v>
      </c>
      <c r="G115" s="21">
        <v>7.2999999999999995E-2</v>
      </c>
      <c r="H115" s="30">
        <v>5.2999999999999999E-2</v>
      </c>
      <c r="I115" s="23"/>
    </row>
    <row r="116" spans="1:9" ht="13.2" customHeight="1">
      <c r="A116" s="17" t="s">
        <v>3175</v>
      </c>
      <c r="B116" s="18" t="s">
        <v>3176</v>
      </c>
      <c r="C116" s="14" t="s">
        <v>3177</v>
      </c>
      <c r="D116" s="14" t="s">
        <v>1823</v>
      </c>
      <c r="E116" s="19">
        <v>4000000</v>
      </c>
      <c r="F116" s="20">
        <v>3975.5</v>
      </c>
      <c r="G116" s="21">
        <v>6.4999999999999997E-3</v>
      </c>
      <c r="H116" s="30">
        <v>5.1126999999999999E-2</v>
      </c>
      <c r="I116" s="23"/>
    </row>
    <row r="117" spans="1:9" ht="13.2" customHeight="1">
      <c r="A117" s="5"/>
      <c r="B117" s="13" t="s">
        <v>1745</v>
      </c>
      <c r="C117" s="14"/>
      <c r="D117" s="14"/>
      <c r="E117" s="14"/>
      <c r="F117" s="24">
        <v>48287.044999999998</v>
      </c>
      <c r="G117" s="25">
        <v>7.9500000000000001E-2</v>
      </c>
      <c r="H117" s="26"/>
      <c r="I117" s="27"/>
    </row>
    <row r="118" spans="1:9" ht="13.2" customHeight="1">
      <c r="A118" s="5"/>
      <c r="B118" s="28" t="s">
        <v>1748</v>
      </c>
      <c r="C118" s="29"/>
      <c r="D118" s="2"/>
      <c r="E118" s="29"/>
      <c r="F118" s="24">
        <v>373632.42800000001</v>
      </c>
      <c r="G118" s="25">
        <v>0.61509999999999998</v>
      </c>
      <c r="H118" s="26"/>
      <c r="I118" s="27"/>
    </row>
    <row r="119" spans="1:9" ht="13.2" customHeight="1">
      <c r="A119" s="5"/>
      <c r="B119" s="13" t="s">
        <v>1764</v>
      </c>
      <c r="C119" s="14"/>
      <c r="D119" s="14"/>
      <c r="E119" s="14"/>
      <c r="F119" s="14"/>
      <c r="G119" s="14"/>
      <c r="H119" s="15"/>
      <c r="I119" s="16"/>
    </row>
    <row r="120" spans="1:9" ht="13.2" customHeight="1">
      <c r="A120" s="5"/>
      <c r="B120" s="13" t="s">
        <v>2358</v>
      </c>
      <c r="C120" s="14"/>
      <c r="D120" s="14"/>
      <c r="E120" s="14"/>
      <c r="F120" s="5"/>
      <c r="G120" s="15"/>
      <c r="H120" s="15"/>
      <c r="I120" s="16"/>
    </row>
    <row r="121" spans="1:9" ht="13.2" customHeight="1">
      <c r="A121" s="17" t="s">
        <v>2359</v>
      </c>
      <c r="B121" s="18" t="s">
        <v>2360</v>
      </c>
      <c r="C121" s="14" t="s">
        <v>2361</v>
      </c>
      <c r="D121" s="14"/>
      <c r="E121" s="19">
        <v>15086.78</v>
      </c>
      <c r="F121" s="20">
        <v>1805.9822999999999</v>
      </c>
      <c r="G121" s="21">
        <v>3.0000000000000001E-3</v>
      </c>
      <c r="H121" s="30"/>
      <c r="I121" s="23"/>
    </row>
    <row r="122" spans="1:9" ht="13.2" customHeight="1">
      <c r="A122" s="5"/>
      <c r="B122" s="13" t="s">
        <v>1745</v>
      </c>
      <c r="C122" s="14"/>
      <c r="D122" s="14"/>
      <c r="E122" s="14"/>
      <c r="F122" s="24">
        <v>1805.9822999999999</v>
      </c>
      <c r="G122" s="25">
        <v>3.0000000000000001E-3</v>
      </c>
      <c r="H122" s="26"/>
      <c r="I122" s="27"/>
    </row>
    <row r="123" spans="1:9" ht="13.2" customHeight="1">
      <c r="A123" s="5"/>
      <c r="B123" s="28" t="s">
        <v>1748</v>
      </c>
      <c r="C123" s="29"/>
      <c r="D123" s="2"/>
      <c r="E123" s="29"/>
      <c r="F123" s="24">
        <v>1805.9822999999999</v>
      </c>
      <c r="G123" s="25">
        <v>3.0000000000000001E-3</v>
      </c>
      <c r="H123" s="26"/>
      <c r="I123" s="27"/>
    </row>
    <row r="124" spans="1:9" ht="13.2" customHeight="1">
      <c r="A124" s="5"/>
      <c r="B124" s="13" t="s">
        <v>1749</v>
      </c>
      <c r="C124" s="14"/>
      <c r="D124" s="14"/>
      <c r="E124" s="14"/>
      <c r="F124" s="14"/>
      <c r="G124" s="14"/>
      <c r="H124" s="15"/>
      <c r="I124" s="16"/>
    </row>
    <row r="125" spans="1:9" ht="13.2" customHeight="1">
      <c r="A125" s="17" t="s">
        <v>1750</v>
      </c>
      <c r="B125" s="18" t="s">
        <v>1751</v>
      </c>
      <c r="C125" s="14"/>
      <c r="D125" s="14"/>
      <c r="E125" s="19"/>
      <c r="F125" s="20">
        <v>7670.9</v>
      </c>
      <c r="G125" s="21">
        <v>1.26E-2</v>
      </c>
      <c r="H125" s="30">
        <v>5.0316015437478587E-2</v>
      </c>
      <c r="I125" s="23"/>
    </row>
    <row r="126" spans="1:9" ht="13.2" customHeight="1">
      <c r="A126" s="5"/>
      <c r="B126" s="13" t="s">
        <v>1745</v>
      </c>
      <c r="C126" s="14"/>
      <c r="D126" s="14"/>
      <c r="E126" s="14"/>
      <c r="F126" s="24">
        <v>7670.9</v>
      </c>
      <c r="G126" s="25">
        <v>1.26E-2</v>
      </c>
      <c r="H126" s="26"/>
      <c r="I126" s="27"/>
    </row>
    <row r="127" spans="1:9" ht="13.2" customHeight="1">
      <c r="A127" s="5"/>
      <c r="B127" s="28" t="s">
        <v>1748</v>
      </c>
      <c r="C127" s="29"/>
      <c r="D127" s="2"/>
      <c r="E127" s="29"/>
      <c r="F127" s="24">
        <v>7670.9</v>
      </c>
      <c r="G127" s="25">
        <v>1.26E-2</v>
      </c>
      <c r="H127" s="26"/>
      <c r="I127" s="27"/>
    </row>
    <row r="128" spans="1:9" ht="13.2" customHeight="1">
      <c r="A128" s="5"/>
      <c r="B128" s="28" t="s">
        <v>1752</v>
      </c>
      <c r="C128" s="14"/>
      <c r="D128" s="2"/>
      <c r="E128" s="14"/>
      <c r="F128" s="31">
        <v>18859.969706999993</v>
      </c>
      <c r="G128" s="25">
        <v>3.1099999999999999E-2</v>
      </c>
      <c r="H128" s="26"/>
      <c r="I128" s="27"/>
    </row>
    <row r="129" spans="1:25" ht="13.2" customHeight="1">
      <c r="A129" s="5"/>
      <c r="B129" s="32" t="s">
        <v>1753</v>
      </c>
      <c r="C129" s="33"/>
      <c r="D129" s="33"/>
      <c r="E129" s="33"/>
      <c r="F129" s="34">
        <v>607390.6</v>
      </c>
      <c r="G129" s="35">
        <v>1</v>
      </c>
      <c r="H129" s="36"/>
      <c r="I129" s="37"/>
    </row>
    <row r="130" spans="1:25" ht="13.2" customHeight="1">
      <c r="A130" s="5"/>
      <c r="B130" s="7"/>
      <c r="C130" s="5"/>
      <c r="D130" s="5"/>
      <c r="E130" s="5"/>
      <c r="F130" s="5"/>
      <c r="G130" s="5"/>
      <c r="H130" s="5"/>
      <c r="I130" s="5"/>
    </row>
    <row r="131" spans="1:25" ht="13.2" customHeight="1">
      <c r="A131" s="5"/>
      <c r="B131" s="4" t="s">
        <v>3658</v>
      </c>
      <c r="C131" s="5"/>
      <c r="D131" s="5"/>
      <c r="E131" s="5"/>
      <c r="F131" s="5"/>
      <c r="G131" s="5"/>
      <c r="H131" s="5"/>
      <c r="I131" s="5"/>
    </row>
    <row r="132" spans="1:25" ht="13.2" customHeight="1">
      <c r="A132" s="5"/>
      <c r="B132" s="4" t="s">
        <v>2363</v>
      </c>
      <c r="C132" s="5"/>
      <c r="D132" s="5"/>
      <c r="E132" s="5"/>
      <c r="F132" s="5"/>
      <c r="G132" s="5"/>
      <c r="H132" s="5"/>
      <c r="I132" s="5"/>
    </row>
    <row r="133" spans="1:25" ht="13.2" customHeight="1">
      <c r="A133" s="5"/>
      <c r="B133" s="4" t="s">
        <v>1754</v>
      </c>
      <c r="C133" s="5"/>
      <c r="D133" s="5"/>
      <c r="E133" s="5"/>
      <c r="F133" s="5"/>
      <c r="G133" s="5"/>
      <c r="H133" s="5"/>
      <c r="I133" s="5"/>
    </row>
    <row r="134" spans="1:25" ht="13.2" customHeight="1">
      <c r="A134" s="5"/>
      <c r="B134" s="4" t="s">
        <v>1755</v>
      </c>
      <c r="C134" s="5"/>
      <c r="D134" s="5"/>
      <c r="E134" s="5"/>
      <c r="F134" s="5"/>
      <c r="G134" s="5"/>
      <c r="H134" s="5"/>
      <c r="I134" s="5"/>
    </row>
    <row r="135" spans="1:25" ht="26.1" customHeight="1">
      <c r="A135" s="5"/>
      <c r="B135" s="234" t="s">
        <v>1756</v>
      </c>
      <c r="C135" s="234"/>
      <c r="D135" s="234"/>
      <c r="E135" s="234"/>
      <c r="F135" s="234"/>
      <c r="G135" s="234"/>
      <c r="H135" s="234"/>
      <c r="I135" s="234"/>
    </row>
    <row r="136" spans="1:25" ht="13.2" customHeight="1">
      <c r="A136" s="5"/>
      <c r="B136" s="234" t="s">
        <v>1757</v>
      </c>
      <c r="C136" s="234"/>
      <c r="D136" s="234"/>
      <c r="E136" s="234"/>
      <c r="F136" s="234"/>
      <c r="G136" s="234"/>
      <c r="H136" s="234"/>
      <c r="I136" s="234"/>
    </row>
    <row r="137" spans="1:25" ht="13.2" customHeight="1">
      <c r="A137" s="5"/>
      <c r="B137" s="234"/>
      <c r="C137" s="234"/>
      <c r="D137" s="234"/>
      <c r="E137" s="234"/>
      <c r="F137" s="234"/>
      <c r="G137" s="234"/>
      <c r="H137" s="234"/>
      <c r="I137" s="234"/>
    </row>
    <row r="138" spans="1:25">
      <c r="A138" s="68"/>
      <c r="B138" s="49" t="s">
        <v>5467</v>
      </c>
      <c r="C138" s="50"/>
      <c r="D138" s="50"/>
      <c r="E138" s="50"/>
      <c r="F138" s="50"/>
      <c r="G138" s="50"/>
      <c r="H138" s="50"/>
      <c r="I138" s="51"/>
      <c r="J138" s="48"/>
      <c r="K138" s="48"/>
      <c r="L138" s="48"/>
      <c r="M138" s="48"/>
      <c r="N138" s="48"/>
      <c r="O138" s="48"/>
      <c r="P138" s="48"/>
      <c r="Q138" s="48"/>
      <c r="R138" s="48"/>
      <c r="S138" s="48"/>
      <c r="T138" s="48"/>
      <c r="U138" s="48"/>
      <c r="V138" s="48"/>
      <c r="W138" s="48"/>
      <c r="X138" s="48"/>
      <c r="Y138" s="48"/>
    </row>
    <row r="139" spans="1:25">
      <c r="A139" s="68"/>
      <c r="B139" s="53" t="s">
        <v>5468</v>
      </c>
      <c r="C139" s="48"/>
      <c r="D139" s="48"/>
      <c r="E139" s="48"/>
      <c r="F139" s="48"/>
      <c r="G139" s="48"/>
      <c r="H139" s="48"/>
      <c r="I139" s="54"/>
      <c r="J139" s="48"/>
      <c r="K139" s="48"/>
      <c r="L139" s="48"/>
      <c r="M139" s="48"/>
      <c r="N139" s="48"/>
      <c r="O139" s="48"/>
      <c r="P139" s="48"/>
      <c r="Q139" s="48"/>
      <c r="R139" s="48"/>
      <c r="S139" s="48"/>
      <c r="T139" s="48"/>
      <c r="U139" s="48"/>
      <c r="V139" s="48"/>
      <c r="W139" s="48"/>
      <c r="X139" s="48"/>
      <c r="Y139" s="48"/>
    </row>
    <row r="140" spans="1:25">
      <c r="A140" s="68"/>
      <c r="B140" s="53" t="s">
        <v>5482</v>
      </c>
      <c r="C140" s="48"/>
      <c r="D140" s="48"/>
      <c r="E140" s="48"/>
      <c r="F140" s="48"/>
      <c r="G140" s="48"/>
      <c r="H140" s="48"/>
      <c r="I140" s="54"/>
      <c r="J140" s="48"/>
      <c r="K140" s="48"/>
      <c r="L140" s="48"/>
      <c r="M140" s="48"/>
      <c r="N140" s="48"/>
      <c r="O140" s="48"/>
      <c r="P140" s="48"/>
      <c r="Q140" s="48"/>
      <c r="R140" s="48"/>
      <c r="S140" s="48"/>
      <c r="T140" s="48"/>
      <c r="U140" s="48"/>
      <c r="V140" s="48"/>
      <c r="W140" s="48"/>
      <c r="X140" s="48"/>
      <c r="Y140" s="48"/>
    </row>
    <row r="141" spans="1:25">
      <c r="A141" s="68"/>
      <c r="B141" s="55" t="s">
        <v>5471</v>
      </c>
      <c r="C141" s="56" t="s">
        <v>5472</v>
      </c>
      <c r="D141" s="57" t="s">
        <v>5473</v>
      </c>
      <c r="E141" s="48"/>
      <c r="F141" s="48"/>
      <c r="G141" s="48"/>
      <c r="H141" s="48"/>
      <c r="I141" s="54"/>
      <c r="J141" s="48"/>
      <c r="K141" s="48"/>
      <c r="L141" s="48"/>
      <c r="M141" s="48"/>
      <c r="N141" s="48"/>
      <c r="O141" s="48"/>
      <c r="P141" s="48"/>
      <c r="Q141" s="48"/>
      <c r="R141" s="48"/>
      <c r="S141" s="48"/>
      <c r="T141" s="48"/>
      <c r="U141" s="48"/>
      <c r="V141" s="48"/>
      <c r="W141" s="48"/>
      <c r="X141" s="48"/>
      <c r="Y141" s="48"/>
    </row>
    <row r="142" spans="1:25">
      <c r="A142" s="58" t="s">
        <v>5474</v>
      </c>
      <c r="B142" s="59" t="s">
        <v>5475</v>
      </c>
      <c r="C142" s="60">
        <v>15.671099999999999</v>
      </c>
      <c r="D142" s="69">
        <v>15.752800000000001</v>
      </c>
      <c r="E142" s="48"/>
      <c r="F142" s="158"/>
      <c r="G142" s="159"/>
      <c r="H142" s="48"/>
      <c r="I142" s="54"/>
      <c r="J142" s="48"/>
      <c r="K142" s="48"/>
      <c r="L142" s="48"/>
      <c r="M142" s="48"/>
      <c r="N142" s="48"/>
      <c r="O142" s="48"/>
      <c r="P142" s="48"/>
      <c r="Q142" s="48"/>
      <c r="R142" s="48"/>
      <c r="S142" s="48"/>
      <c r="T142" s="48"/>
      <c r="U142" s="48"/>
      <c r="V142" s="48"/>
      <c r="W142" s="48"/>
      <c r="X142" s="48"/>
      <c r="Y142" s="48"/>
    </row>
    <row r="143" spans="1:25">
      <c r="A143" s="58" t="s">
        <v>5483</v>
      </c>
      <c r="B143" s="59" t="s">
        <v>5484</v>
      </c>
      <c r="C143" s="60">
        <v>15.671099999999999</v>
      </c>
      <c r="D143" s="69">
        <v>15.752700000000001</v>
      </c>
      <c r="E143" s="48"/>
      <c r="F143" s="158"/>
      <c r="G143" s="159"/>
      <c r="H143" s="48"/>
      <c r="I143" s="54"/>
      <c r="J143" s="48"/>
      <c r="K143" s="48"/>
      <c r="L143" s="48"/>
      <c r="M143" s="48"/>
      <c r="N143" s="48"/>
      <c r="O143" s="48"/>
      <c r="P143" s="48"/>
      <c r="Q143" s="48"/>
      <c r="R143" s="48"/>
      <c r="S143" s="48"/>
      <c r="T143" s="48"/>
      <c r="U143" s="48"/>
      <c r="V143" s="48"/>
      <c r="W143" s="48"/>
      <c r="X143" s="48"/>
      <c r="Y143" s="48"/>
    </row>
    <row r="144" spans="1:25">
      <c r="A144" s="58" t="s">
        <v>5576</v>
      </c>
      <c r="B144" s="59" t="s">
        <v>5553</v>
      </c>
      <c r="C144" s="60">
        <v>10.068899999999999</v>
      </c>
      <c r="D144" s="69">
        <v>10.068899999999999</v>
      </c>
      <c r="E144" s="48"/>
      <c r="F144" s="158"/>
      <c r="G144" s="159"/>
      <c r="H144" s="48"/>
      <c r="I144" s="54"/>
      <c r="J144" s="48"/>
      <c r="K144" s="48"/>
      <c r="L144" s="48"/>
      <c r="M144" s="48"/>
      <c r="N144" s="48"/>
      <c r="O144" s="48"/>
      <c r="P144" s="48"/>
      <c r="Q144" s="48"/>
      <c r="R144" s="48"/>
      <c r="S144" s="48"/>
      <c r="T144" s="48"/>
      <c r="U144" s="48"/>
      <c r="V144" s="48"/>
      <c r="W144" s="48"/>
      <c r="X144" s="48"/>
      <c r="Y144" s="48"/>
    </row>
    <row r="145" spans="1:25">
      <c r="A145" s="58" t="s">
        <v>5554</v>
      </c>
      <c r="B145" s="59" t="s">
        <v>5555</v>
      </c>
      <c r="C145" s="60">
        <v>10.0731</v>
      </c>
      <c r="D145" s="69">
        <v>10.0671</v>
      </c>
      <c r="E145" s="48"/>
      <c r="F145" s="158"/>
      <c r="G145" s="159"/>
      <c r="H145" s="48"/>
      <c r="I145" s="54"/>
      <c r="J145" s="48"/>
      <c r="K145" s="48"/>
      <c r="L145" s="48"/>
      <c r="M145" s="48"/>
      <c r="N145" s="48"/>
      <c r="O145" s="48"/>
      <c r="P145" s="48"/>
      <c r="Q145" s="48"/>
      <c r="R145" s="48"/>
      <c r="S145" s="48"/>
      <c r="T145" s="48"/>
      <c r="U145" s="48"/>
      <c r="V145" s="48"/>
      <c r="W145" s="48"/>
      <c r="X145" s="48"/>
      <c r="Y145" s="48"/>
    </row>
    <row r="146" spans="1:25">
      <c r="A146" s="58" t="s">
        <v>5485</v>
      </c>
      <c r="B146" s="59" t="s">
        <v>5486</v>
      </c>
      <c r="C146" s="60">
        <v>10.034599999999999</v>
      </c>
      <c r="D146" s="69">
        <v>10.0379</v>
      </c>
      <c r="E146" s="48"/>
      <c r="F146" s="158"/>
      <c r="G146" s="159"/>
      <c r="H146" s="48"/>
      <c r="I146" s="54"/>
      <c r="J146" s="48"/>
      <c r="K146" s="48"/>
      <c r="L146" s="48"/>
      <c r="M146" s="48"/>
      <c r="N146" s="48"/>
      <c r="O146" s="48"/>
      <c r="P146" s="48"/>
      <c r="Q146" s="48"/>
      <c r="R146" s="48"/>
      <c r="S146" s="48"/>
      <c r="T146" s="48"/>
      <c r="U146" s="48"/>
      <c r="V146" s="48"/>
      <c r="W146" s="48"/>
      <c r="X146" s="48"/>
      <c r="Y146" s="48"/>
    </row>
    <row r="147" spans="1:25">
      <c r="A147" s="58" t="s">
        <v>5476</v>
      </c>
      <c r="B147" s="59" t="s">
        <v>5477</v>
      </c>
      <c r="C147" s="60">
        <v>16.775600000000001</v>
      </c>
      <c r="D147" s="69">
        <v>16.875900000000001</v>
      </c>
      <c r="E147" s="48"/>
      <c r="F147" s="158"/>
      <c r="G147" s="159"/>
      <c r="H147" s="48"/>
      <c r="I147" s="54"/>
      <c r="J147" s="48"/>
      <c r="K147" s="48"/>
      <c r="L147" s="48"/>
      <c r="M147" s="48"/>
      <c r="N147" s="48"/>
      <c r="O147" s="48"/>
      <c r="P147" s="48"/>
      <c r="Q147" s="48"/>
      <c r="R147" s="48"/>
      <c r="S147" s="48"/>
      <c r="T147" s="48"/>
      <c r="U147" s="48"/>
      <c r="V147" s="48"/>
      <c r="W147" s="48"/>
      <c r="X147" s="48"/>
      <c r="Y147" s="48"/>
    </row>
    <row r="148" spans="1:25">
      <c r="A148" s="58" t="s">
        <v>5493</v>
      </c>
      <c r="B148" s="59" t="s">
        <v>5494</v>
      </c>
      <c r="C148" s="60">
        <v>16.776800000000001</v>
      </c>
      <c r="D148" s="69">
        <v>16.877099999999999</v>
      </c>
      <c r="E148" s="48"/>
      <c r="F148" s="158"/>
      <c r="G148" s="159"/>
      <c r="H148" s="48"/>
      <c r="I148" s="54"/>
      <c r="J148" s="48"/>
      <c r="K148" s="48"/>
      <c r="L148" s="48"/>
      <c r="M148" s="48"/>
      <c r="N148" s="48"/>
      <c r="O148" s="48"/>
      <c r="P148" s="48"/>
      <c r="Q148" s="48"/>
      <c r="R148" s="48"/>
      <c r="S148" s="48"/>
      <c r="T148" s="48"/>
      <c r="U148" s="48"/>
      <c r="V148" s="48"/>
      <c r="W148" s="48"/>
      <c r="X148" s="48"/>
      <c r="Y148" s="48"/>
    </row>
    <row r="149" spans="1:25">
      <c r="A149" s="58" t="s">
        <v>5577</v>
      </c>
      <c r="B149" s="59" t="s">
        <v>5556</v>
      </c>
      <c r="C149" s="60">
        <v>10.033799999999999</v>
      </c>
      <c r="D149" s="69">
        <v>10.033799999999999</v>
      </c>
      <c r="E149" s="48"/>
      <c r="F149" s="158"/>
      <c r="G149" s="159"/>
      <c r="H149" s="48"/>
      <c r="I149" s="54"/>
      <c r="J149" s="48"/>
      <c r="K149" s="48"/>
      <c r="L149" s="48"/>
      <c r="M149" s="48"/>
      <c r="N149" s="48"/>
      <c r="O149" s="48"/>
      <c r="P149" s="48"/>
      <c r="Q149" s="48"/>
      <c r="R149" s="48"/>
      <c r="S149" s="48"/>
      <c r="T149" s="48"/>
      <c r="U149" s="48"/>
      <c r="V149" s="48"/>
      <c r="W149" s="48"/>
      <c r="X149" s="48"/>
      <c r="Y149" s="48"/>
    </row>
    <row r="150" spans="1:25">
      <c r="A150" s="58" t="s">
        <v>5557</v>
      </c>
      <c r="B150" s="59" t="s">
        <v>5558</v>
      </c>
      <c r="C150" s="60">
        <v>10.057</v>
      </c>
      <c r="D150" s="69">
        <v>10.050000000000001</v>
      </c>
      <c r="E150" s="48"/>
      <c r="F150" s="158"/>
      <c r="G150" s="159"/>
      <c r="H150" s="48"/>
      <c r="I150" s="54"/>
      <c r="J150" s="48"/>
      <c r="K150" s="48"/>
      <c r="L150" s="48"/>
      <c r="M150" s="48"/>
      <c r="N150" s="48"/>
      <c r="O150" s="48"/>
      <c r="P150" s="48"/>
      <c r="Q150" s="48"/>
      <c r="R150" s="48"/>
      <c r="S150" s="48"/>
      <c r="T150" s="48"/>
      <c r="U150" s="48"/>
      <c r="V150" s="48"/>
      <c r="W150" s="48"/>
      <c r="X150" s="48"/>
      <c r="Y150" s="48"/>
    </row>
    <row r="151" spans="1:25">
      <c r="A151" s="58" t="s">
        <v>5495</v>
      </c>
      <c r="B151" s="59" t="s">
        <v>5496</v>
      </c>
      <c r="C151" s="60">
        <v>10.0251</v>
      </c>
      <c r="D151" s="69">
        <v>10.0288</v>
      </c>
      <c r="E151" s="48"/>
      <c r="F151" s="158"/>
      <c r="G151" s="159"/>
      <c r="H151" s="48"/>
      <c r="I151" s="54"/>
      <c r="J151" s="48"/>
      <c r="K151" s="48"/>
      <c r="L151" s="48"/>
      <c r="M151" s="48"/>
      <c r="N151" s="48"/>
      <c r="O151" s="48"/>
      <c r="P151" s="48"/>
      <c r="Q151" s="48"/>
      <c r="R151" s="48"/>
      <c r="S151" s="48"/>
      <c r="T151" s="48"/>
      <c r="U151" s="48"/>
      <c r="V151" s="48"/>
      <c r="W151" s="48"/>
      <c r="X151" s="48"/>
      <c r="Y151" s="48"/>
    </row>
    <row r="152" spans="1:25">
      <c r="A152" s="68"/>
      <c r="B152" s="53"/>
      <c r="C152" s="72"/>
      <c r="D152" s="72"/>
      <c r="E152" s="48"/>
      <c r="F152" s="48"/>
      <c r="G152" s="48"/>
      <c r="H152" s="48"/>
      <c r="I152" s="54"/>
      <c r="J152" s="48"/>
      <c r="K152" s="48"/>
      <c r="L152" s="48"/>
      <c r="M152" s="48"/>
      <c r="N152" s="48"/>
      <c r="O152" s="48"/>
      <c r="P152" s="48"/>
      <c r="Q152" s="48"/>
      <c r="R152" s="48"/>
      <c r="S152" s="48"/>
      <c r="T152" s="48"/>
      <c r="U152" s="48"/>
      <c r="V152" s="48"/>
      <c r="W152" s="48"/>
      <c r="X152" s="48"/>
      <c r="Y152" s="48"/>
    </row>
    <row r="153" spans="1:25">
      <c r="A153" s="68"/>
      <c r="B153" s="53" t="s">
        <v>5559</v>
      </c>
      <c r="C153" s="48"/>
      <c r="D153" s="48"/>
      <c r="E153" s="48"/>
      <c r="F153" s="48"/>
      <c r="G153" s="48"/>
      <c r="H153" s="48"/>
      <c r="I153" s="54"/>
      <c r="J153" s="48"/>
      <c r="K153" s="48"/>
      <c r="L153" s="48"/>
      <c r="M153" s="48"/>
      <c r="N153" s="48"/>
      <c r="O153" s="48"/>
      <c r="P153" s="48"/>
      <c r="Q153" s="48"/>
      <c r="R153" s="48"/>
      <c r="S153" s="48"/>
      <c r="T153" s="48"/>
      <c r="U153" s="48"/>
      <c r="V153" s="48"/>
      <c r="W153" s="48"/>
      <c r="X153" s="48"/>
      <c r="Y153" s="48"/>
    </row>
    <row r="154" spans="1:25">
      <c r="A154" s="68"/>
      <c r="B154" s="55" t="s">
        <v>5471</v>
      </c>
      <c r="C154" s="57" t="s">
        <v>5560</v>
      </c>
      <c r="D154" s="48"/>
      <c r="E154" s="48"/>
      <c r="F154" s="48"/>
      <c r="G154" s="48"/>
      <c r="H154" s="48"/>
      <c r="I154" s="54"/>
      <c r="J154" s="48"/>
      <c r="K154" s="48"/>
      <c r="L154" s="48"/>
      <c r="M154" s="48"/>
      <c r="N154" s="48"/>
      <c r="O154" s="48"/>
      <c r="P154" s="48"/>
      <c r="Q154" s="48"/>
      <c r="R154" s="48"/>
      <c r="S154" s="48"/>
      <c r="T154" s="48"/>
      <c r="U154" s="48"/>
      <c r="V154" s="48"/>
      <c r="W154" s="48"/>
      <c r="X154" s="48"/>
      <c r="Y154" s="48"/>
    </row>
    <row r="155" spans="1:25">
      <c r="A155" s="68"/>
      <c r="B155" s="59" t="s">
        <v>5555</v>
      </c>
      <c r="C155" s="60">
        <v>5.8387950000000008E-2</v>
      </c>
      <c r="D155" s="48"/>
      <c r="E155" s="48"/>
      <c r="F155" s="48"/>
      <c r="G155" s="48"/>
      <c r="H155" s="48"/>
      <c r="I155" s="54"/>
      <c r="J155" s="48"/>
      <c r="K155" s="48"/>
      <c r="L155" s="48"/>
      <c r="M155" s="48"/>
      <c r="N155" s="48"/>
      <c r="O155" s="48"/>
      <c r="P155" s="48"/>
      <c r="Q155" s="48"/>
      <c r="R155" s="48"/>
      <c r="S155" s="48"/>
      <c r="T155" s="48"/>
      <c r="U155" s="48"/>
      <c r="V155" s="48"/>
      <c r="W155" s="48"/>
      <c r="X155" s="48"/>
      <c r="Y155" s="48"/>
    </row>
    <row r="156" spans="1:25">
      <c r="A156" s="68"/>
      <c r="B156" s="59" t="s">
        <v>5486</v>
      </c>
      <c r="C156" s="60">
        <v>4.8992540000000001E-2</v>
      </c>
      <c r="D156" s="48"/>
      <c r="E156" s="48"/>
      <c r="F156" s="48"/>
      <c r="G156" s="48"/>
      <c r="H156" s="48"/>
      <c r="I156" s="54"/>
      <c r="J156" s="48"/>
      <c r="K156" s="48"/>
      <c r="L156" s="48"/>
      <c r="M156" s="48"/>
      <c r="N156" s="48"/>
      <c r="O156" s="48"/>
      <c r="P156" s="48"/>
      <c r="Q156" s="48"/>
      <c r="R156" s="48"/>
      <c r="S156" s="48"/>
      <c r="T156" s="48"/>
      <c r="U156" s="48"/>
      <c r="V156" s="48"/>
      <c r="W156" s="48"/>
      <c r="X156" s="48"/>
      <c r="Y156" s="48"/>
    </row>
    <row r="157" spans="1:25">
      <c r="A157" s="68"/>
      <c r="B157" s="59" t="s">
        <v>5553</v>
      </c>
      <c r="C157" s="60">
        <v>5.2343419999999988E-2</v>
      </c>
      <c r="D157" s="48"/>
      <c r="E157" s="48"/>
      <c r="F157" s="48"/>
      <c r="G157" s="48"/>
      <c r="H157" s="48"/>
      <c r="I157" s="54"/>
      <c r="J157" s="48"/>
      <c r="K157" s="48"/>
      <c r="L157" s="48"/>
      <c r="M157" s="48"/>
      <c r="N157" s="48"/>
      <c r="O157" s="48"/>
      <c r="P157" s="48"/>
      <c r="Q157" s="48"/>
      <c r="R157" s="48"/>
      <c r="S157" s="48"/>
      <c r="T157" s="48"/>
      <c r="U157" s="48"/>
      <c r="V157" s="48"/>
      <c r="W157" s="48"/>
      <c r="X157" s="48"/>
      <c r="Y157" s="48"/>
    </row>
    <row r="158" spans="1:25">
      <c r="A158" s="68"/>
      <c r="B158" s="59" t="s">
        <v>5558</v>
      </c>
      <c r="C158" s="60">
        <v>6.6942799999999997E-2</v>
      </c>
      <c r="D158" s="48"/>
      <c r="E158" s="48"/>
      <c r="F158" s="48"/>
      <c r="G158" s="48"/>
      <c r="H158" s="48"/>
      <c r="I158" s="54"/>
      <c r="J158" s="48"/>
      <c r="K158" s="48"/>
      <c r="L158" s="48"/>
      <c r="M158" s="48"/>
      <c r="N158" s="48"/>
      <c r="O158" s="48"/>
      <c r="P158" s="48"/>
      <c r="Q158" s="48"/>
      <c r="R158" s="48"/>
      <c r="S158" s="48"/>
      <c r="T158" s="48"/>
      <c r="U158" s="48"/>
      <c r="V158" s="48"/>
      <c r="W158" s="48"/>
      <c r="X158" s="48"/>
      <c r="Y158" s="48"/>
    </row>
    <row r="159" spans="1:25">
      <c r="A159" s="68"/>
      <c r="B159" s="59" t="s">
        <v>5496</v>
      </c>
      <c r="C159" s="60">
        <v>5.6198680000000001E-2</v>
      </c>
      <c r="D159" s="48"/>
      <c r="E159" s="48"/>
      <c r="F159" s="48"/>
      <c r="G159" s="48"/>
      <c r="H159" s="48"/>
      <c r="I159" s="54"/>
      <c r="J159" s="48"/>
      <c r="K159" s="48"/>
      <c r="L159" s="48"/>
      <c r="M159" s="48"/>
      <c r="N159" s="48"/>
      <c r="O159" s="48"/>
      <c r="P159" s="48"/>
      <c r="Q159" s="48"/>
      <c r="R159" s="48"/>
      <c r="S159" s="48"/>
      <c r="T159" s="48"/>
      <c r="U159" s="48"/>
      <c r="V159" s="48"/>
      <c r="W159" s="48"/>
      <c r="X159" s="48"/>
      <c r="Y159" s="48"/>
    </row>
    <row r="160" spans="1:25">
      <c r="A160" s="68"/>
      <c r="B160" s="59" t="s">
        <v>5556</v>
      </c>
      <c r="C160" s="60">
        <v>5.9805489999999996E-2</v>
      </c>
      <c r="D160" s="48"/>
      <c r="E160" s="48"/>
      <c r="F160" s="48"/>
      <c r="G160" s="48"/>
      <c r="H160" s="48"/>
      <c r="I160" s="54"/>
      <c r="J160" s="48"/>
      <c r="K160" s="48"/>
      <c r="L160" s="48"/>
      <c r="M160" s="48"/>
      <c r="N160" s="48"/>
      <c r="O160" s="48"/>
      <c r="P160" s="48"/>
      <c r="Q160" s="48"/>
      <c r="R160" s="48"/>
      <c r="S160" s="48"/>
      <c r="T160" s="48"/>
      <c r="U160" s="48"/>
      <c r="V160" s="48"/>
      <c r="W160" s="48"/>
      <c r="X160" s="48"/>
      <c r="Y160" s="48"/>
    </row>
    <row r="161" spans="1:25">
      <c r="A161" s="68"/>
      <c r="B161" s="244" t="s">
        <v>5539</v>
      </c>
      <c r="C161" s="245"/>
      <c r="D161" s="245"/>
      <c r="E161" s="48"/>
      <c r="F161" s="48"/>
      <c r="G161" s="48"/>
      <c r="H161" s="48"/>
      <c r="I161" s="54"/>
      <c r="J161" s="48"/>
      <c r="K161" s="48"/>
      <c r="L161" s="48"/>
      <c r="M161" s="48"/>
      <c r="N161" s="48"/>
      <c r="O161" s="48"/>
      <c r="P161" s="48"/>
      <c r="Q161" s="48"/>
      <c r="R161" s="48"/>
      <c r="S161" s="48"/>
      <c r="T161" s="48"/>
      <c r="U161" s="48"/>
      <c r="V161" s="48"/>
      <c r="W161" s="48"/>
      <c r="X161" s="48"/>
      <c r="Y161" s="48"/>
    </row>
    <row r="162" spans="1:25">
      <c r="A162" s="68"/>
      <c r="B162" s="53" t="s">
        <v>5540</v>
      </c>
      <c r="C162" s="48"/>
      <c r="D162" s="48"/>
      <c r="E162" s="48"/>
      <c r="F162" s="48"/>
      <c r="G162" s="48"/>
      <c r="H162" s="48"/>
      <c r="I162" s="54"/>
      <c r="J162" s="48"/>
      <c r="K162" s="48"/>
      <c r="L162" s="48"/>
      <c r="M162" s="48"/>
      <c r="N162" s="48"/>
      <c r="O162" s="48"/>
      <c r="P162" s="48"/>
      <c r="Q162" s="48"/>
      <c r="R162" s="48"/>
      <c r="S162" s="48"/>
      <c r="T162" s="48"/>
      <c r="U162" s="48"/>
      <c r="V162" s="48"/>
      <c r="W162" s="48"/>
      <c r="X162" s="48"/>
      <c r="Y162" s="48"/>
    </row>
    <row r="163" spans="1:25">
      <c r="A163" s="68"/>
      <c r="B163" s="53"/>
      <c r="C163" s="48"/>
      <c r="D163" s="48"/>
      <c r="E163" s="48"/>
      <c r="F163" s="48"/>
      <c r="G163" s="48"/>
      <c r="H163" s="48"/>
      <c r="I163" s="54"/>
      <c r="J163" s="48"/>
      <c r="K163" s="48"/>
      <c r="L163" s="48"/>
      <c r="M163" s="48"/>
      <c r="N163" s="48"/>
      <c r="O163" s="48"/>
      <c r="P163" s="48"/>
      <c r="Q163" s="48"/>
      <c r="R163" s="48"/>
      <c r="S163" s="48"/>
      <c r="T163" s="48"/>
      <c r="U163" s="48"/>
      <c r="V163" s="48"/>
      <c r="W163" s="48"/>
      <c r="X163" s="48"/>
      <c r="Y163" s="48"/>
    </row>
    <row r="164" spans="1:25" s="48" customFormat="1" ht="15" customHeight="1">
      <c r="A164" s="68"/>
      <c r="B164" s="53" t="s">
        <v>5684</v>
      </c>
      <c r="I164" s="54"/>
    </row>
    <row r="165" spans="1:25">
      <c r="A165" s="87"/>
      <c r="B165" s="80" t="s">
        <v>5685</v>
      </c>
      <c r="C165" s="81"/>
      <c r="D165" s="81"/>
      <c r="E165" s="81"/>
      <c r="F165" s="81"/>
      <c r="G165" s="81"/>
      <c r="H165" s="81"/>
      <c r="I165" s="82"/>
    </row>
    <row r="166" spans="1:25" ht="22.8">
      <c r="A166" s="87"/>
      <c r="B166" s="83" t="s">
        <v>5508</v>
      </c>
      <c r="C166" s="83" t="s">
        <v>5509</v>
      </c>
      <c r="D166" s="84" t="s">
        <v>5510</v>
      </c>
      <c r="E166" s="85" t="s">
        <v>5511</v>
      </c>
      <c r="F166" s="85" t="s">
        <v>5512</v>
      </c>
      <c r="G166" s="79"/>
      <c r="H166" s="79"/>
      <c r="I166" s="86"/>
    </row>
    <row r="167" spans="1:25">
      <c r="A167" s="87"/>
      <c r="B167" s="238" t="s">
        <v>5514</v>
      </c>
      <c r="C167" s="239"/>
      <c r="D167" s="239"/>
      <c r="E167" s="239"/>
      <c r="F167" s="240"/>
      <c r="G167" s="79"/>
      <c r="H167" s="79"/>
      <c r="I167" s="86"/>
    </row>
    <row r="168" spans="1:25">
      <c r="A168" s="87"/>
      <c r="B168" s="88" t="s">
        <v>5515</v>
      </c>
      <c r="C168" s="79"/>
      <c r="D168" s="79"/>
      <c r="E168" s="79"/>
      <c r="F168" s="79"/>
      <c r="G168" s="79"/>
      <c r="H168" s="79"/>
      <c r="I168" s="86"/>
    </row>
    <row r="169" spans="1:25">
      <c r="A169" s="87"/>
      <c r="B169" s="88"/>
      <c r="C169" s="79"/>
      <c r="D169" s="79"/>
      <c r="E169" s="79"/>
      <c r="F169" s="79"/>
      <c r="G169" s="79"/>
      <c r="H169" s="79"/>
      <c r="I169" s="86"/>
    </row>
    <row r="170" spans="1:25">
      <c r="A170" s="87"/>
      <c r="B170" s="88" t="s">
        <v>5516</v>
      </c>
      <c r="C170" s="79"/>
      <c r="D170" s="79"/>
      <c r="E170" s="79"/>
      <c r="F170" s="79"/>
      <c r="G170" s="79"/>
      <c r="H170" s="79"/>
      <c r="I170" s="86"/>
    </row>
    <row r="171" spans="1:25">
      <c r="A171" s="87"/>
      <c r="B171" s="88" t="s">
        <v>5517</v>
      </c>
      <c r="C171" s="116"/>
      <c r="D171" s="79"/>
      <c r="E171" s="79"/>
      <c r="F171" s="79"/>
      <c r="G171" s="79"/>
      <c r="H171" s="79"/>
      <c r="I171" s="86"/>
    </row>
    <row r="172" spans="1:25">
      <c r="A172" s="87"/>
      <c r="B172" s="88" t="s">
        <v>5518</v>
      </c>
      <c r="C172" s="116"/>
      <c r="D172" s="79"/>
      <c r="E172" s="79"/>
      <c r="F172" s="79"/>
      <c r="G172" s="79"/>
      <c r="H172" s="79"/>
      <c r="I172" s="86"/>
    </row>
    <row r="173" spans="1:25">
      <c r="A173" s="87"/>
      <c r="B173" s="88" t="s">
        <v>5595</v>
      </c>
      <c r="C173" s="117"/>
      <c r="D173" s="79"/>
      <c r="E173" s="79"/>
      <c r="F173" s="79"/>
      <c r="G173" s="79"/>
      <c r="H173" s="79"/>
      <c r="I173" s="86"/>
    </row>
    <row r="174" spans="1:25">
      <c r="A174" s="87"/>
      <c r="B174" s="88" t="s">
        <v>5596</v>
      </c>
      <c r="C174" s="117"/>
      <c r="D174" s="79"/>
      <c r="E174" s="79"/>
      <c r="F174" s="79"/>
      <c r="G174" s="79"/>
      <c r="H174" s="79"/>
      <c r="I174" s="86"/>
    </row>
    <row r="175" spans="1:25">
      <c r="A175" s="87"/>
      <c r="B175" s="88" t="s">
        <v>5597</v>
      </c>
      <c r="C175" s="117"/>
      <c r="D175" s="79"/>
      <c r="E175" s="79"/>
      <c r="F175" s="79"/>
      <c r="G175" s="79"/>
      <c r="H175" s="79"/>
      <c r="I175" s="86"/>
    </row>
    <row r="176" spans="1:25">
      <c r="A176" s="87"/>
      <c r="B176" s="88"/>
      <c r="C176" s="79"/>
      <c r="D176" s="79"/>
      <c r="E176" s="79"/>
      <c r="F176" s="79"/>
      <c r="G176" s="79"/>
      <c r="H176" s="79"/>
      <c r="I176" s="86"/>
    </row>
    <row r="177" spans="1:9">
      <c r="A177" s="87"/>
      <c r="B177" s="89" t="s">
        <v>5686</v>
      </c>
      <c r="C177" s="79"/>
      <c r="D177" s="79"/>
      <c r="E177" s="79"/>
      <c r="F177" s="79"/>
      <c r="G177" s="79"/>
      <c r="H177" s="79"/>
      <c r="I177" s="86"/>
    </row>
    <row r="178" spans="1:9" ht="22.8">
      <c r="A178" s="87"/>
      <c r="B178" s="83" t="s">
        <v>5508</v>
      </c>
      <c r="C178" s="83" t="s">
        <v>5509</v>
      </c>
      <c r="D178" s="84" t="s">
        <v>5510</v>
      </c>
      <c r="E178" s="85" t="s">
        <v>5511</v>
      </c>
      <c r="F178" s="85" t="s">
        <v>5512</v>
      </c>
      <c r="G178" s="79"/>
      <c r="H178" s="79"/>
      <c r="I178" s="86"/>
    </row>
    <row r="179" spans="1:9">
      <c r="A179" s="87"/>
      <c r="B179" s="238" t="s">
        <v>5514</v>
      </c>
      <c r="C179" s="239"/>
      <c r="D179" s="239"/>
      <c r="E179" s="239"/>
      <c r="F179" s="240"/>
      <c r="G179" s="79"/>
      <c r="H179" s="79"/>
      <c r="I179" s="86"/>
    </row>
    <row r="180" spans="1:9">
      <c r="A180" s="87"/>
      <c r="B180" s="88" t="s">
        <v>5579</v>
      </c>
      <c r="C180" s="90"/>
      <c r="D180" s="90"/>
      <c r="E180" s="79"/>
      <c r="F180" s="79"/>
      <c r="G180" s="79"/>
      <c r="H180" s="79"/>
      <c r="I180" s="86"/>
    </row>
    <row r="181" spans="1:9">
      <c r="A181" s="87"/>
      <c r="B181" s="88"/>
      <c r="C181" s="90"/>
      <c r="D181" s="90"/>
      <c r="E181" s="79"/>
      <c r="F181" s="79"/>
      <c r="G181" s="79"/>
      <c r="H181" s="79"/>
      <c r="I181" s="86"/>
    </row>
    <row r="182" spans="1:9">
      <c r="A182" s="87"/>
      <c r="B182" s="88" t="s">
        <v>5524</v>
      </c>
      <c r="C182" s="90"/>
      <c r="D182" s="90"/>
      <c r="E182" s="79"/>
      <c r="F182" s="79"/>
      <c r="G182" s="79"/>
      <c r="H182" s="79"/>
      <c r="I182" s="86"/>
    </row>
    <row r="183" spans="1:9">
      <c r="A183" s="87"/>
      <c r="B183" s="88" t="s">
        <v>5517</v>
      </c>
      <c r="C183" s="142"/>
      <c r="D183" s="90"/>
      <c r="E183" s="79"/>
      <c r="F183" s="79"/>
      <c r="G183" s="79"/>
      <c r="H183" s="79"/>
      <c r="I183" s="86"/>
    </row>
    <row r="184" spans="1:9">
      <c r="A184" s="87"/>
      <c r="B184" s="88" t="s">
        <v>5518</v>
      </c>
      <c r="C184" s="142"/>
      <c r="D184" s="90"/>
      <c r="E184" s="79"/>
      <c r="F184" s="79"/>
      <c r="G184" s="79"/>
      <c r="H184" s="79"/>
      <c r="I184" s="86"/>
    </row>
    <row r="185" spans="1:9">
      <c r="A185" s="87"/>
      <c r="B185" s="88" t="s">
        <v>5595</v>
      </c>
      <c r="C185" s="142"/>
      <c r="D185" s="90"/>
      <c r="E185" s="79"/>
      <c r="F185" s="79"/>
      <c r="G185" s="79"/>
      <c r="H185" s="79"/>
      <c r="I185" s="86"/>
    </row>
    <row r="186" spans="1:9">
      <c r="A186" s="87"/>
      <c r="B186" s="88" t="s">
        <v>5596</v>
      </c>
      <c r="C186" s="142"/>
      <c r="D186" s="90"/>
      <c r="E186" s="79"/>
      <c r="F186" s="79"/>
      <c r="G186" s="79"/>
      <c r="H186" s="79"/>
      <c r="I186" s="86"/>
    </row>
    <row r="187" spans="1:9">
      <c r="A187" s="87"/>
      <c r="B187" s="88" t="s">
        <v>5597</v>
      </c>
      <c r="C187" s="142"/>
      <c r="D187" s="90"/>
      <c r="E187" s="79"/>
      <c r="F187" s="79"/>
      <c r="G187" s="79"/>
      <c r="H187" s="79"/>
      <c r="I187" s="86"/>
    </row>
    <row r="188" spans="1:9">
      <c r="A188" s="87"/>
      <c r="B188" s="88"/>
      <c r="C188" s="90"/>
      <c r="D188" s="90"/>
      <c r="E188" s="79"/>
      <c r="F188" s="79"/>
      <c r="G188" s="79"/>
      <c r="H188" s="79"/>
      <c r="I188" s="86"/>
    </row>
    <row r="189" spans="1:9">
      <c r="A189" s="87"/>
      <c r="B189" s="89" t="s">
        <v>5687</v>
      </c>
      <c r="C189" s="90"/>
      <c r="D189" s="90"/>
      <c r="E189" s="79"/>
      <c r="F189" s="79"/>
      <c r="G189" s="79"/>
      <c r="H189" s="79"/>
      <c r="I189" s="86"/>
    </row>
    <row r="190" spans="1:9" ht="22.8">
      <c r="A190" s="87"/>
      <c r="B190" s="83" t="s">
        <v>5508</v>
      </c>
      <c r="C190" s="83" t="s">
        <v>5509</v>
      </c>
      <c r="D190" s="84" t="s">
        <v>5510</v>
      </c>
      <c r="E190" s="85" t="s">
        <v>5511</v>
      </c>
      <c r="F190" s="79"/>
      <c r="G190" s="79"/>
      <c r="H190" s="79"/>
      <c r="I190" s="86"/>
    </row>
    <row r="191" spans="1:9">
      <c r="A191" s="87"/>
      <c r="B191" s="238" t="s">
        <v>5514</v>
      </c>
      <c r="C191" s="239"/>
      <c r="D191" s="239"/>
      <c r="E191" s="240"/>
      <c r="F191" s="79"/>
      <c r="G191" s="79"/>
      <c r="H191" s="79"/>
      <c r="I191" s="86"/>
    </row>
    <row r="192" spans="1:9">
      <c r="A192" s="87"/>
      <c r="B192" s="88" t="s">
        <v>5529</v>
      </c>
      <c r="C192" s="90"/>
      <c r="D192" s="90"/>
      <c r="E192" s="79"/>
      <c r="F192" s="79"/>
      <c r="G192" s="79"/>
      <c r="H192" s="79"/>
      <c r="I192" s="86"/>
    </row>
    <row r="193" spans="1:9">
      <c r="A193" s="87"/>
      <c r="B193" s="88"/>
      <c r="C193" s="90"/>
      <c r="D193" s="90"/>
      <c r="E193" s="79"/>
      <c r="F193" s="79"/>
      <c r="G193" s="79"/>
      <c r="H193" s="79"/>
      <c r="I193" s="86"/>
    </row>
    <row r="194" spans="1:9">
      <c r="A194" s="87"/>
      <c r="B194" s="88" t="s">
        <v>5530</v>
      </c>
      <c r="C194" s="90"/>
      <c r="D194" s="90"/>
      <c r="E194" s="79"/>
      <c r="F194" s="79"/>
      <c r="G194" s="79"/>
      <c r="H194" s="79"/>
      <c r="I194" s="86"/>
    </row>
    <row r="195" spans="1:9">
      <c r="A195" s="87"/>
      <c r="B195" s="88" t="s">
        <v>5531</v>
      </c>
      <c r="C195" s="90"/>
      <c r="D195" s="90"/>
      <c r="E195" s="79"/>
      <c r="F195" s="79"/>
      <c r="G195" s="79"/>
      <c r="H195" s="79"/>
      <c r="I195" s="86"/>
    </row>
    <row r="196" spans="1:9">
      <c r="A196" s="87"/>
      <c r="B196" s="88" t="s">
        <v>5550</v>
      </c>
      <c r="C196" s="90"/>
      <c r="D196" s="90"/>
      <c r="E196" s="79"/>
      <c r="F196" s="79"/>
      <c r="G196" s="79"/>
      <c r="H196" s="79"/>
      <c r="I196" s="86"/>
    </row>
    <row r="197" spans="1:9">
      <c r="A197" s="87"/>
      <c r="B197" s="88" t="s">
        <v>5551</v>
      </c>
      <c r="C197" s="90"/>
      <c r="D197" s="90"/>
      <c r="E197" s="79"/>
      <c r="F197" s="79"/>
      <c r="G197" s="79"/>
      <c r="H197" s="79"/>
      <c r="I197" s="86"/>
    </row>
    <row r="198" spans="1:9">
      <c r="A198" s="87"/>
      <c r="B198" s="88"/>
      <c r="C198" s="90"/>
      <c r="D198" s="90"/>
      <c r="E198" s="79"/>
      <c r="F198" s="79"/>
      <c r="G198" s="79"/>
      <c r="H198" s="79"/>
      <c r="I198" s="86"/>
    </row>
    <row r="199" spans="1:9">
      <c r="A199" s="87"/>
      <c r="B199" s="89" t="s">
        <v>5688</v>
      </c>
      <c r="C199" s="90"/>
      <c r="D199" s="90"/>
      <c r="E199" s="79"/>
      <c r="F199" s="79"/>
      <c r="G199" s="79"/>
      <c r="H199" s="79"/>
      <c r="I199" s="86"/>
    </row>
    <row r="200" spans="1:9" ht="22.8">
      <c r="A200" s="87"/>
      <c r="B200" s="83" t="s">
        <v>5508</v>
      </c>
      <c r="C200" s="83" t="s">
        <v>5535</v>
      </c>
      <c r="D200" s="84" t="s">
        <v>5536</v>
      </c>
      <c r="E200" s="85" t="s">
        <v>5537</v>
      </c>
      <c r="F200" s="85" t="s">
        <v>5538</v>
      </c>
      <c r="G200" s="79"/>
      <c r="H200" s="79"/>
      <c r="I200" s="86"/>
    </row>
    <row r="201" spans="1:9">
      <c r="A201" s="87"/>
      <c r="B201" s="238" t="s">
        <v>5514</v>
      </c>
      <c r="C201" s="239"/>
      <c r="D201" s="239"/>
      <c r="E201" s="239"/>
      <c r="F201" s="240"/>
      <c r="G201" s="79"/>
      <c r="H201" s="79"/>
      <c r="I201" s="86"/>
    </row>
    <row r="202" spans="1:9">
      <c r="A202" s="87"/>
      <c r="B202" s="88" t="s">
        <v>5593</v>
      </c>
      <c r="C202" s="90"/>
      <c r="D202" s="90"/>
      <c r="E202" s="79"/>
      <c r="F202" s="79"/>
      <c r="G202" s="79"/>
      <c r="H202" s="79"/>
      <c r="I202" s="86"/>
    </row>
    <row r="203" spans="1:9">
      <c r="A203" s="87"/>
      <c r="B203" s="88"/>
      <c r="C203" s="90"/>
      <c r="D203" s="90"/>
      <c r="E203" s="79"/>
      <c r="F203" s="79"/>
      <c r="G203" s="79"/>
      <c r="H203" s="79"/>
      <c r="I203" s="86"/>
    </row>
    <row r="204" spans="1:9">
      <c r="A204" s="87"/>
      <c r="B204" s="88" t="s">
        <v>5541</v>
      </c>
      <c r="C204" s="90"/>
      <c r="D204" s="90"/>
      <c r="E204" s="79"/>
      <c r="F204" s="79"/>
      <c r="G204" s="79"/>
      <c r="H204" s="79"/>
      <c r="I204" s="86"/>
    </row>
    <row r="205" spans="1:9">
      <c r="A205" s="87"/>
      <c r="B205" s="88" t="s">
        <v>5531</v>
      </c>
      <c r="C205" s="90"/>
      <c r="D205" s="90"/>
      <c r="E205" s="79"/>
      <c r="F205" s="79"/>
      <c r="G205" s="79"/>
      <c r="H205" s="79"/>
      <c r="I205" s="86"/>
    </row>
    <row r="206" spans="1:9">
      <c r="A206" s="87"/>
      <c r="B206" s="88" t="s">
        <v>5550</v>
      </c>
      <c r="C206" s="90"/>
      <c r="D206" s="90"/>
      <c r="E206" s="79"/>
      <c r="F206" s="79"/>
      <c r="G206" s="79"/>
      <c r="H206" s="79"/>
      <c r="I206" s="86"/>
    </row>
    <row r="207" spans="1:9">
      <c r="A207" s="87"/>
      <c r="B207" s="88" t="s">
        <v>5551</v>
      </c>
      <c r="C207" s="90"/>
      <c r="D207" s="90"/>
      <c r="E207" s="79"/>
      <c r="F207" s="79"/>
      <c r="G207" s="79"/>
      <c r="H207" s="79"/>
      <c r="I207" s="86"/>
    </row>
    <row r="208" spans="1:9">
      <c r="A208" s="87"/>
      <c r="B208" s="88"/>
      <c r="C208" s="90"/>
      <c r="D208" s="90"/>
      <c r="E208" s="79"/>
      <c r="F208" s="79"/>
      <c r="G208" s="79"/>
      <c r="H208" s="79"/>
      <c r="I208" s="86"/>
    </row>
    <row r="209" spans="1:9">
      <c r="A209" s="87"/>
      <c r="B209" s="89" t="s">
        <v>5783</v>
      </c>
      <c r="C209" s="90"/>
      <c r="D209" s="90"/>
      <c r="E209" s="79"/>
      <c r="F209" s="79"/>
      <c r="G209" s="79"/>
      <c r="H209" s="79"/>
      <c r="I209" s="86"/>
    </row>
    <row r="210" spans="1:9">
      <c r="A210" s="87"/>
      <c r="B210" s="130" t="s">
        <v>5584</v>
      </c>
      <c r="C210" s="130" t="s">
        <v>5585</v>
      </c>
      <c r="D210" s="189" t="s">
        <v>5586</v>
      </c>
      <c r="E210" s="189" t="s">
        <v>5587</v>
      </c>
      <c r="F210" s="130" t="s">
        <v>5588</v>
      </c>
      <c r="G210" s="79"/>
      <c r="H210" s="79"/>
      <c r="I210" s="86"/>
    </row>
    <row r="211" spans="1:9">
      <c r="A211" s="87" t="s">
        <v>5756</v>
      </c>
      <c r="B211" s="242" t="s">
        <v>5757</v>
      </c>
      <c r="C211" s="127" t="s">
        <v>5633</v>
      </c>
      <c r="D211" s="128">
        <v>10000</v>
      </c>
      <c r="E211" s="129">
        <v>46266</v>
      </c>
      <c r="F211" s="130" t="s">
        <v>5691</v>
      </c>
      <c r="G211" s="79"/>
      <c r="H211" s="79"/>
      <c r="I211" s="86"/>
    </row>
    <row r="212" spans="1:9">
      <c r="A212" s="87" t="s">
        <v>5758</v>
      </c>
      <c r="B212" s="243"/>
      <c r="C212" s="127" t="s">
        <v>5578</v>
      </c>
      <c r="D212" s="128">
        <v>-10000</v>
      </c>
      <c r="E212" s="129">
        <v>46303</v>
      </c>
      <c r="F212" s="130" t="s">
        <v>5693</v>
      </c>
      <c r="G212" s="79"/>
      <c r="H212" s="79"/>
      <c r="I212" s="86"/>
    </row>
    <row r="213" spans="1:9">
      <c r="A213" s="87" t="s">
        <v>5759</v>
      </c>
      <c r="B213" s="242" t="s">
        <v>5760</v>
      </c>
      <c r="C213" s="127" t="s">
        <v>5633</v>
      </c>
      <c r="D213" s="128">
        <v>15000</v>
      </c>
      <c r="E213" s="129">
        <v>46266</v>
      </c>
      <c r="F213" s="130" t="s">
        <v>5691</v>
      </c>
      <c r="G213" s="79"/>
      <c r="H213" s="79"/>
      <c r="I213" s="86"/>
    </row>
    <row r="214" spans="1:9">
      <c r="A214" s="87" t="s">
        <v>5761</v>
      </c>
      <c r="B214" s="243"/>
      <c r="C214" s="127" t="s">
        <v>5578</v>
      </c>
      <c r="D214" s="128">
        <v>-15000</v>
      </c>
      <c r="E214" s="129">
        <v>46277</v>
      </c>
      <c r="F214" s="130" t="s">
        <v>5693</v>
      </c>
      <c r="G214" s="79"/>
      <c r="H214" s="79"/>
      <c r="I214" s="86"/>
    </row>
    <row r="215" spans="1:9">
      <c r="A215" s="87" t="s">
        <v>5762</v>
      </c>
      <c r="B215" s="242" t="s">
        <v>5884</v>
      </c>
      <c r="C215" s="127" t="s">
        <v>5633</v>
      </c>
      <c r="D215" s="128">
        <v>10000</v>
      </c>
      <c r="E215" s="129">
        <v>46266</v>
      </c>
      <c r="F215" s="130" t="s">
        <v>5691</v>
      </c>
      <c r="G215" s="79"/>
      <c r="H215" s="79"/>
      <c r="I215" s="86"/>
    </row>
    <row r="216" spans="1:9">
      <c r="A216" s="87" t="s">
        <v>5763</v>
      </c>
      <c r="B216" s="243"/>
      <c r="C216" s="127" t="s">
        <v>5578</v>
      </c>
      <c r="D216" s="128">
        <v>-10000</v>
      </c>
      <c r="E216" s="129">
        <v>46329</v>
      </c>
      <c r="F216" s="130" t="s">
        <v>5693</v>
      </c>
      <c r="G216" s="79"/>
      <c r="H216" s="79"/>
      <c r="I216" s="86"/>
    </row>
    <row r="217" spans="1:9">
      <c r="A217" s="87" t="s">
        <v>5764</v>
      </c>
      <c r="B217" s="242" t="s">
        <v>5765</v>
      </c>
      <c r="C217" s="127" t="s">
        <v>5633</v>
      </c>
      <c r="D217" s="128">
        <v>17500</v>
      </c>
      <c r="E217" s="129">
        <v>46266</v>
      </c>
      <c r="F217" s="130" t="s">
        <v>5691</v>
      </c>
      <c r="G217" s="79"/>
      <c r="H217" s="79"/>
      <c r="I217" s="86"/>
    </row>
    <row r="218" spans="1:9">
      <c r="A218" s="87" t="s">
        <v>5766</v>
      </c>
      <c r="B218" s="243"/>
      <c r="C218" s="127" t="s">
        <v>5578</v>
      </c>
      <c r="D218" s="128">
        <v>-17500</v>
      </c>
      <c r="E218" s="129">
        <v>46331</v>
      </c>
      <c r="F218" s="130" t="s">
        <v>5693</v>
      </c>
      <c r="G218" s="79"/>
      <c r="H218" s="79"/>
      <c r="I218" s="86"/>
    </row>
    <row r="219" spans="1:9">
      <c r="A219" s="87" t="s">
        <v>5767</v>
      </c>
      <c r="B219" s="242" t="s">
        <v>5885</v>
      </c>
      <c r="C219" s="127" t="s">
        <v>5633</v>
      </c>
      <c r="D219" s="128">
        <v>20000</v>
      </c>
      <c r="E219" s="129">
        <v>46266</v>
      </c>
      <c r="F219" s="130" t="s">
        <v>5691</v>
      </c>
      <c r="G219" s="79"/>
      <c r="H219" s="79"/>
      <c r="I219" s="86"/>
    </row>
    <row r="220" spans="1:9">
      <c r="A220" s="87" t="s">
        <v>5768</v>
      </c>
      <c r="B220" s="243"/>
      <c r="C220" s="127" t="s">
        <v>5578</v>
      </c>
      <c r="D220" s="128">
        <v>-20000</v>
      </c>
      <c r="E220" s="129">
        <v>46270</v>
      </c>
      <c r="F220" s="130" t="s">
        <v>5693</v>
      </c>
      <c r="G220" s="79"/>
      <c r="H220" s="79"/>
      <c r="I220" s="86"/>
    </row>
    <row r="221" spans="1:9">
      <c r="A221" s="87" t="s">
        <v>5769</v>
      </c>
      <c r="B221" s="242" t="s">
        <v>5770</v>
      </c>
      <c r="C221" s="127" t="s">
        <v>5633</v>
      </c>
      <c r="D221" s="128">
        <v>15000</v>
      </c>
      <c r="E221" s="129">
        <v>46266</v>
      </c>
      <c r="F221" s="130" t="s">
        <v>5691</v>
      </c>
      <c r="G221" s="79"/>
      <c r="H221" s="79"/>
      <c r="I221" s="86"/>
    </row>
    <row r="222" spans="1:9">
      <c r="A222" s="87" t="s">
        <v>5771</v>
      </c>
      <c r="B222" s="243"/>
      <c r="C222" s="127" t="s">
        <v>5578</v>
      </c>
      <c r="D222" s="128">
        <v>-15000</v>
      </c>
      <c r="E222" s="129">
        <v>46312</v>
      </c>
      <c r="F222" s="130" t="s">
        <v>5693</v>
      </c>
      <c r="G222" s="79"/>
      <c r="H222" s="79"/>
      <c r="I222" s="86"/>
    </row>
    <row r="223" spans="1:9">
      <c r="A223" s="87" t="s">
        <v>5772</v>
      </c>
      <c r="B223" s="242" t="s">
        <v>5886</v>
      </c>
      <c r="C223" s="127" t="s">
        <v>5633</v>
      </c>
      <c r="D223" s="128">
        <v>10000</v>
      </c>
      <c r="E223" s="129">
        <v>46266</v>
      </c>
      <c r="F223" s="130" t="s">
        <v>5691</v>
      </c>
      <c r="G223" s="79"/>
      <c r="H223" s="79"/>
      <c r="I223" s="86"/>
    </row>
    <row r="224" spans="1:9">
      <c r="A224" s="87" t="s">
        <v>5773</v>
      </c>
      <c r="B224" s="243"/>
      <c r="C224" s="127" t="s">
        <v>5578</v>
      </c>
      <c r="D224" s="128">
        <v>-10000</v>
      </c>
      <c r="E224" s="129">
        <v>46303</v>
      </c>
      <c r="F224" s="130" t="s">
        <v>5693</v>
      </c>
      <c r="G224" s="79"/>
      <c r="H224" s="79"/>
      <c r="I224" s="86"/>
    </row>
    <row r="225" spans="1:9">
      <c r="A225" s="87" t="s">
        <v>5774</v>
      </c>
      <c r="B225" s="242" t="s">
        <v>5775</v>
      </c>
      <c r="C225" s="127" t="s">
        <v>5633</v>
      </c>
      <c r="D225" s="128">
        <v>15000</v>
      </c>
      <c r="E225" s="129">
        <v>46266</v>
      </c>
      <c r="F225" s="130" t="s">
        <v>5691</v>
      </c>
      <c r="G225" s="79"/>
      <c r="H225" s="79"/>
      <c r="I225" s="86"/>
    </row>
    <row r="226" spans="1:9">
      <c r="A226" s="87" t="s">
        <v>5776</v>
      </c>
      <c r="B226" s="243"/>
      <c r="C226" s="127" t="s">
        <v>5578</v>
      </c>
      <c r="D226" s="128">
        <v>-15000</v>
      </c>
      <c r="E226" s="129">
        <v>46305</v>
      </c>
      <c r="F226" s="130" t="s">
        <v>5693</v>
      </c>
      <c r="G226" s="79"/>
      <c r="H226" s="79"/>
      <c r="I226" s="86"/>
    </row>
    <row r="227" spans="1:9">
      <c r="A227" s="87" t="s">
        <v>5777</v>
      </c>
      <c r="B227" s="242" t="s">
        <v>5778</v>
      </c>
      <c r="C227" s="127" t="s">
        <v>5633</v>
      </c>
      <c r="D227" s="128">
        <v>12500</v>
      </c>
      <c r="E227" s="129">
        <v>46266</v>
      </c>
      <c r="F227" s="130" t="s">
        <v>5691</v>
      </c>
      <c r="G227" s="79"/>
      <c r="H227" s="79"/>
      <c r="I227" s="86"/>
    </row>
    <row r="228" spans="1:9">
      <c r="A228" s="87" t="s">
        <v>5779</v>
      </c>
      <c r="B228" s="243"/>
      <c r="C228" s="127" t="s">
        <v>5578</v>
      </c>
      <c r="D228" s="128">
        <v>-12500</v>
      </c>
      <c r="E228" s="129">
        <v>46316</v>
      </c>
      <c r="F228" s="130" t="s">
        <v>5693</v>
      </c>
      <c r="G228" s="79"/>
      <c r="H228" s="79"/>
      <c r="I228" s="86"/>
    </row>
    <row r="229" spans="1:9">
      <c r="A229" s="87" t="s">
        <v>5887</v>
      </c>
      <c r="B229" s="242" t="s">
        <v>5888</v>
      </c>
      <c r="C229" s="127" t="s">
        <v>5633</v>
      </c>
      <c r="D229" s="128">
        <v>10000</v>
      </c>
      <c r="E229" s="129">
        <v>46266</v>
      </c>
      <c r="F229" s="130" t="s">
        <v>5691</v>
      </c>
      <c r="G229" s="79"/>
      <c r="H229" s="79"/>
      <c r="I229" s="86"/>
    </row>
    <row r="230" spans="1:9">
      <c r="A230" s="87" t="s">
        <v>5889</v>
      </c>
      <c r="B230" s="243"/>
      <c r="C230" s="127" t="s">
        <v>5578</v>
      </c>
      <c r="D230" s="128">
        <v>-10000</v>
      </c>
      <c r="E230" s="129">
        <v>46423</v>
      </c>
      <c r="F230" s="130" t="s">
        <v>5693</v>
      </c>
      <c r="G230" s="79"/>
      <c r="H230" s="79"/>
      <c r="I230" s="86"/>
    </row>
    <row r="231" spans="1:9">
      <c r="A231" s="87" t="s">
        <v>5780</v>
      </c>
      <c r="B231" s="242" t="s">
        <v>5781</v>
      </c>
      <c r="C231" s="127" t="s">
        <v>5633</v>
      </c>
      <c r="D231" s="128">
        <v>7500</v>
      </c>
      <c r="E231" s="129">
        <v>46266</v>
      </c>
      <c r="F231" s="130" t="s">
        <v>5691</v>
      </c>
      <c r="G231" s="79"/>
      <c r="H231" s="79"/>
      <c r="I231" s="86"/>
    </row>
    <row r="232" spans="1:9">
      <c r="A232" s="87" t="s">
        <v>5782</v>
      </c>
      <c r="B232" s="243"/>
      <c r="C232" s="127" t="s">
        <v>5578</v>
      </c>
      <c r="D232" s="128">
        <v>-7500</v>
      </c>
      <c r="E232" s="129">
        <v>46389</v>
      </c>
      <c r="F232" s="130" t="s">
        <v>5693</v>
      </c>
      <c r="G232" s="79"/>
      <c r="H232" s="79"/>
      <c r="I232" s="86"/>
    </row>
    <row r="233" spans="1:9">
      <c r="A233" s="87" t="s">
        <v>5890</v>
      </c>
      <c r="B233" s="242" t="s">
        <v>5891</v>
      </c>
      <c r="C233" s="127" t="s">
        <v>5633</v>
      </c>
      <c r="D233" s="128">
        <v>10000</v>
      </c>
      <c r="E233" s="129">
        <v>46266</v>
      </c>
      <c r="F233" s="130" t="s">
        <v>5691</v>
      </c>
      <c r="G233" s="79"/>
      <c r="H233" s="79"/>
      <c r="I233" s="86"/>
    </row>
    <row r="234" spans="1:9">
      <c r="A234" s="87" t="s">
        <v>5892</v>
      </c>
      <c r="B234" s="243"/>
      <c r="C234" s="127" t="s">
        <v>5578</v>
      </c>
      <c r="D234" s="128">
        <v>-10000</v>
      </c>
      <c r="E234" s="129">
        <v>46604</v>
      </c>
      <c r="F234" s="130" t="s">
        <v>5693</v>
      </c>
      <c r="G234" s="79"/>
      <c r="H234" s="79"/>
      <c r="I234" s="86"/>
    </row>
    <row r="235" spans="1:9">
      <c r="A235" s="87" t="s">
        <v>5893</v>
      </c>
      <c r="B235" s="242" t="s">
        <v>5894</v>
      </c>
      <c r="C235" s="127" t="s">
        <v>5633</v>
      </c>
      <c r="D235" s="128">
        <v>10000</v>
      </c>
      <c r="E235" s="129">
        <v>46266</v>
      </c>
      <c r="F235" s="130" t="s">
        <v>5691</v>
      </c>
      <c r="G235" s="79"/>
      <c r="H235" s="79"/>
      <c r="I235" s="86"/>
    </row>
    <row r="236" spans="1:9">
      <c r="A236" s="87" t="s">
        <v>5895</v>
      </c>
      <c r="B236" s="243"/>
      <c r="C236" s="127" t="s">
        <v>5578</v>
      </c>
      <c r="D236" s="128">
        <v>-10000</v>
      </c>
      <c r="E236" s="129">
        <v>46604</v>
      </c>
      <c r="F236" s="130" t="s">
        <v>5693</v>
      </c>
      <c r="G236" s="79"/>
      <c r="H236" s="79"/>
      <c r="I236" s="86"/>
    </row>
    <row r="237" spans="1:9">
      <c r="A237" s="87" t="s">
        <v>5896</v>
      </c>
      <c r="B237" s="242" t="s">
        <v>5897</v>
      </c>
      <c r="C237" s="127" t="s">
        <v>5633</v>
      </c>
      <c r="D237" s="128">
        <v>7500</v>
      </c>
      <c r="E237" s="129">
        <v>46266</v>
      </c>
      <c r="F237" s="130" t="s">
        <v>5691</v>
      </c>
      <c r="G237" s="79"/>
      <c r="H237" s="79"/>
      <c r="I237" s="86"/>
    </row>
    <row r="238" spans="1:9">
      <c r="A238" s="87" t="s">
        <v>5898</v>
      </c>
      <c r="B238" s="243"/>
      <c r="C238" s="127" t="s">
        <v>5578</v>
      </c>
      <c r="D238" s="128">
        <v>-7500</v>
      </c>
      <c r="E238" s="129">
        <v>46623</v>
      </c>
      <c r="F238" s="130" t="s">
        <v>5693</v>
      </c>
      <c r="G238" s="79"/>
      <c r="H238" s="79"/>
      <c r="I238" s="86"/>
    </row>
    <row r="239" spans="1:9" ht="14.7" customHeight="1">
      <c r="A239" s="87" t="s">
        <v>5899</v>
      </c>
      <c r="B239" s="242" t="s">
        <v>5900</v>
      </c>
      <c r="C239" s="127" t="s">
        <v>5633</v>
      </c>
      <c r="D239" s="128">
        <v>7500</v>
      </c>
      <c r="E239" s="129">
        <v>46266</v>
      </c>
      <c r="F239" s="130" t="s">
        <v>5691</v>
      </c>
      <c r="G239" s="79"/>
      <c r="H239" s="79"/>
      <c r="I239" s="86"/>
    </row>
    <row r="240" spans="1:9">
      <c r="A240" s="87" t="s">
        <v>5901</v>
      </c>
      <c r="B240" s="243"/>
      <c r="C240" s="127" t="s">
        <v>5578</v>
      </c>
      <c r="D240" s="128">
        <v>-7500</v>
      </c>
      <c r="E240" s="129">
        <v>46610</v>
      </c>
      <c r="F240" s="130" t="s">
        <v>5693</v>
      </c>
      <c r="G240" s="79"/>
      <c r="H240" s="79"/>
      <c r="I240" s="86"/>
    </row>
    <row r="241" spans="1:25">
      <c r="A241" s="87" t="s">
        <v>5902</v>
      </c>
      <c r="B241" s="242" t="s">
        <v>5903</v>
      </c>
      <c r="C241" s="127" t="s">
        <v>5578</v>
      </c>
      <c r="D241" s="128">
        <v>-5000</v>
      </c>
      <c r="E241" s="129">
        <v>46266</v>
      </c>
      <c r="F241" s="130" t="s">
        <v>5691</v>
      </c>
      <c r="G241" s="79"/>
      <c r="H241" s="79"/>
      <c r="I241" s="86"/>
    </row>
    <row r="242" spans="1:25">
      <c r="A242" s="87" t="s">
        <v>5904</v>
      </c>
      <c r="B242" s="243"/>
      <c r="C242" s="127" t="s">
        <v>5578</v>
      </c>
      <c r="D242" s="128">
        <v>5000</v>
      </c>
      <c r="E242" s="129">
        <v>46954</v>
      </c>
      <c r="F242" s="130" t="s">
        <v>5693</v>
      </c>
      <c r="G242" s="79"/>
      <c r="H242" s="79"/>
      <c r="I242" s="86"/>
    </row>
    <row r="243" spans="1:25" ht="24" customHeight="1">
      <c r="A243" s="87" t="s">
        <v>5905</v>
      </c>
      <c r="B243" s="242" t="s">
        <v>5906</v>
      </c>
      <c r="C243" s="127" t="s">
        <v>5633</v>
      </c>
      <c r="D243" s="128">
        <v>7500</v>
      </c>
      <c r="E243" s="129">
        <v>46266</v>
      </c>
      <c r="F243" s="130" t="s">
        <v>5691</v>
      </c>
      <c r="G243" s="79"/>
      <c r="H243" s="79"/>
      <c r="I243" s="86"/>
    </row>
    <row r="244" spans="1:25" ht="23.7" customHeight="1">
      <c r="A244" s="87" t="s">
        <v>5907</v>
      </c>
      <c r="B244" s="243"/>
      <c r="C244" s="127" t="s">
        <v>5578</v>
      </c>
      <c r="D244" s="128">
        <v>-7500</v>
      </c>
      <c r="E244" s="129">
        <v>46631</v>
      </c>
      <c r="F244" s="130" t="s">
        <v>5693</v>
      </c>
      <c r="G244" s="79"/>
      <c r="H244" s="79"/>
      <c r="I244" s="86"/>
    </row>
    <row r="245" spans="1:25">
      <c r="A245" s="87"/>
      <c r="B245" s="131" t="s">
        <v>6081</v>
      </c>
      <c r="C245" s="132"/>
      <c r="D245" s="133"/>
      <c r="E245" s="134"/>
      <c r="F245" s="132"/>
      <c r="G245" s="79"/>
      <c r="H245" s="79"/>
      <c r="I245" s="86"/>
    </row>
    <row r="246" spans="1:25">
      <c r="A246" s="87"/>
      <c r="B246" s="135" t="s">
        <v>6080</v>
      </c>
      <c r="C246" s="136"/>
      <c r="D246" s="137"/>
      <c r="E246" s="138"/>
      <c r="F246" s="136"/>
      <c r="G246" s="79"/>
      <c r="H246" s="79"/>
      <c r="I246" s="86"/>
    </row>
    <row r="247" spans="1:25">
      <c r="A247" s="87"/>
      <c r="B247" s="135"/>
      <c r="C247" s="136"/>
      <c r="D247" s="137"/>
      <c r="E247" s="138"/>
      <c r="F247" s="136"/>
      <c r="G247" s="79"/>
      <c r="H247" s="79"/>
      <c r="I247" s="86"/>
    </row>
    <row r="248" spans="1:25">
      <c r="A248" s="68"/>
      <c r="B248" s="53" t="s">
        <v>5505</v>
      </c>
      <c r="C248" s="48"/>
      <c r="D248" s="48"/>
      <c r="E248" s="48"/>
      <c r="F248" s="48"/>
      <c r="G248" s="48"/>
      <c r="H248" s="48"/>
      <c r="I248" s="54"/>
      <c r="J248" s="76"/>
      <c r="K248" s="76"/>
      <c r="L248" s="76"/>
      <c r="M248" s="76"/>
      <c r="N248" s="76"/>
      <c r="O248" s="76"/>
      <c r="P248" s="76"/>
      <c r="Q248" s="76"/>
      <c r="R248" s="76"/>
      <c r="S248" s="76"/>
      <c r="T248" s="76"/>
      <c r="U248" s="76"/>
      <c r="V248" s="76"/>
      <c r="W248" s="76"/>
      <c r="X248" s="76"/>
      <c r="Y248" s="76"/>
    </row>
    <row r="249" spans="1:25">
      <c r="A249" s="68"/>
      <c r="B249" s="53" t="s">
        <v>5675</v>
      </c>
      <c r="C249" s="48"/>
      <c r="D249" s="48"/>
      <c r="E249" s="48"/>
      <c r="F249" s="48"/>
      <c r="G249" s="48"/>
      <c r="H249" s="48"/>
      <c r="I249" s="54"/>
      <c r="J249" s="76"/>
      <c r="K249" s="76"/>
      <c r="L249" s="76"/>
      <c r="M249" s="76"/>
      <c r="N249" s="76"/>
      <c r="O249" s="76"/>
      <c r="P249" s="76"/>
      <c r="Q249" s="76"/>
      <c r="R249" s="76"/>
      <c r="S249" s="76"/>
      <c r="T249" s="76"/>
      <c r="U249" s="76"/>
      <c r="V249" s="76"/>
      <c r="W249" s="76"/>
      <c r="X249" s="76"/>
      <c r="Y249" s="76"/>
    </row>
    <row r="250" spans="1:25">
      <c r="A250" s="68"/>
      <c r="B250" s="53" t="s">
        <v>5561</v>
      </c>
      <c r="C250" s="48"/>
      <c r="D250" s="48"/>
      <c r="E250" s="48"/>
      <c r="F250" s="48"/>
      <c r="G250" s="48"/>
      <c r="H250" s="48"/>
      <c r="I250" s="54"/>
      <c r="J250" s="76"/>
      <c r="K250" s="76"/>
      <c r="L250" s="76"/>
      <c r="M250" s="76"/>
      <c r="N250" s="76"/>
      <c r="O250" s="76"/>
      <c r="P250" s="76"/>
      <c r="Q250" s="76"/>
      <c r="R250" s="76"/>
      <c r="S250" s="76"/>
      <c r="T250" s="76"/>
      <c r="U250" s="76"/>
      <c r="V250" s="76"/>
      <c r="W250" s="76"/>
      <c r="X250" s="76"/>
      <c r="Y250" s="76"/>
    </row>
    <row r="251" spans="1:25">
      <c r="A251" s="68"/>
      <c r="B251" s="186" t="s">
        <v>5937</v>
      </c>
      <c r="C251" s="65"/>
      <c r="D251" s="65"/>
      <c r="E251" s="65"/>
      <c r="F251" s="65"/>
      <c r="G251" s="65"/>
      <c r="H251" s="65"/>
      <c r="I251" s="66"/>
      <c r="J251" s="76"/>
      <c r="K251" s="76"/>
      <c r="L251" s="76"/>
      <c r="M251" s="76"/>
      <c r="N251" s="76"/>
      <c r="O251" s="76"/>
      <c r="P251" s="76"/>
      <c r="Q251" s="76"/>
      <c r="R251" s="76"/>
      <c r="S251" s="76"/>
      <c r="T251" s="76"/>
      <c r="U251" s="76"/>
      <c r="V251" s="76"/>
      <c r="W251" s="76"/>
      <c r="X251" s="76"/>
      <c r="Y251" s="76"/>
    </row>
    <row r="252" spans="1:25">
      <c r="A252" s="73"/>
      <c r="B252" s="267"/>
      <c r="C252" s="267"/>
      <c r="D252" s="267"/>
      <c r="E252" s="267"/>
      <c r="F252" s="267"/>
      <c r="G252" s="267"/>
      <c r="H252" s="267"/>
      <c r="I252" s="267"/>
      <c r="J252" s="75"/>
      <c r="K252" s="76"/>
      <c r="L252" s="76"/>
      <c r="M252" s="76"/>
      <c r="N252" s="76"/>
      <c r="O252" s="76"/>
      <c r="P252" s="76"/>
      <c r="Q252" s="76"/>
      <c r="R252" s="76"/>
      <c r="S252" s="76"/>
      <c r="T252" s="76"/>
      <c r="U252" s="76"/>
      <c r="V252" s="76"/>
      <c r="W252" s="76"/>
      <c r="X252" s="76"/>
      <c r="Y252" s="76"/>
    </row>
    <row r="253" spans="1:25" ht="13.2" customHeight="1">
      <c r="A253" s="5"/>
      <c r="B253" s="234"/>
      <c r="C253" s="234"/>
      <c r="D253" s="234"/>
      <c r="E253" s="234"/>
      <c r="F253" s="234"/>
      <c r="G253" s="234"/>
      <c r="H253" s="234"/>
      <c r="I253" s="234"/>
    </row>
    <row r="254" spans="1:25" ht="13.2" customHeight="1">
      <c r="A254" s="5"/>
      <c r="B254" s="5"/>
      <c r="C254" s="235" t="s">
        <v>5461</v>
      </c>
      <c r="D254" s="235"/>
      <c r="E254" s="235"/>
      <c r="F254" s="235"/>
      <c r="G254" s="5"/>
      <c r="H254" s="5"/>
      <c r="I254" s="5"/>
    </row>
    <row r="255" spans="1:25" ht="13.2" customHeight="1">
      <c r="A255" s="5"/>
      <c r="B255" s="38" t="s">
        <v>1761</v>
      </c>
      <c r="C255" s="235" t="s">
        <v>1762</v>
      </c>
      <c r="D255" s="235"/>
      <c r="E255" s="235"/>
      <c r="F255" s="235"/>
      <c r="G255" s="5"/>
      <c r="H255" s="5"/>
      <c r="I255" s="5"/>
    </row>
    <row r="256" spans="1:25" ht="135" customHeight="1">
      <c r="A256" s="5"/>
      <c r="B256" s="39"/>
      <c r="C256" s="236"/>
      <c r="D256" s="236"/>
      <c r="E256" s="5"/>
      <c r="F256" s="5"/>
      <c r="G256" s="5"/>
      <c r="H256" s="5"/>
      <c r="I256" s="5"/>
    </row>
  </sheetData>
  <mergeCells count="30">
    <mergeCell ref="B227:B228"/>
    <mergeCell ref="B229:B230"/>
    <mergeCell ref="B241:B242"/>
    <mergeCell ref="B243:B244"/>
    <mergeCell ref="B231:B232"/>
    <mergeCell ref="B233:B234"/>
    <mergeCell ref="B235:B236"/>
    <mergeCell ref="B237:B238"/>
    <mergeCell ref="B239:B240"/>
    <mergeCell ref="B217:B218"/>
    <mergeCell ref="B219:B220"/>
    <mergeCell ref="B221:B222"/>
    <mergeCell ref="B223:B224"/>
    <mergeCell ref="B225:B226"/>
    <mergeCell ref="B253:I253"/>
    <mergeCell ref="C254:F254"/>
    <mergeCell ref="C255:F255"/>
    <mergeCell ref="C256:D256"/>
    <mergeCell ref="B135:I135"/>
    <mergeCell ref="B136:I136"/>
    <mergeCell ref="B137:I137"/>
    <mergeCell ref="B161:D161"/>
    <mergeCell ref="B252:I252"/>
    <mergeCell ref="B167:F167"/>
    <mergeCell ref="B179:F179"/>
    <mergeCell ref="B191:E191"/>
    <mergeCell ref="B201:F201"/>
    <mergeCell ref="B211:B212"/>
    <mergeCell ref="B213:B214"/>
    <mergeCell ref="B215:B216"/>
  </mergeCells>
  <hyperlinks>
    <hyperlink ref="A1" location="AxisUltraShortTermfund" display="AXISUSF" xr:uid="{00000000-0004-0000-5600-000000000000}"/>
    <hyperlink ref="B1" location="AxisUltraShortTermfund" display="Axis Ultra Short Term fund" xr:uid="{00000000-0004-0000-5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outlinePr summaryBelow="0"/>
  </sheetPr>
  <dimension ref="A1:Y142"/>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177</v>
      </c>
      <c r="B1" s="4" t="s">
        <v>178</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1763</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197</v>
      </c>
      <c r="B7" s="18" t="s">
        <v>198</v>
      </c>
      <c r="C7" s="14" t="s">
        <v>199</v>
      </c>
      <c r="D7" s="14" t="s">
        <v>196</v>
      </c>
      <c r="E7" s="19">
        <v>664067</v>
      </c>
      <c r="F7" s="20">
        <v>9655.5342000000001</v>
      </c>
      <c r="G7" s="21">
        <v>5.1400000000000001E-2</v>
      </c>
      <c r="H7" s="22"/>
      <c r="I7" s="23"/>
    </row>
    <row r="8" spans="1:9" ht="13.2" customHeight="1">
      <c r="A8" s="17" t="s">
        <v>193</v>
      </c>
      <c r="B8" s="18" t="s">
        <v>194</v>
      </c>
      <c r="C8" s="14" t="s">
        <v>195</v>
      </c>
      <c r="D8" s="14" t="s">
        <v>196</v>
      </c>
      <c r="E8" s="19">
        <v>1177154</v>
      </c>
      <c r="F8" s="20">
        <v>8346.0218999999997</v>
      </c>
      <c r="G8" s="21">
        <v>4.4400000000000002E-2</v>
      </c>
      <c r="H8" s="22"/>
      <c r="I8" s="23"/>
    </row>
    <row r="9" spans="1:9" ht="13.2" customHeight="1">
      <c r="A9" s="17" t="s">
        <v>200</v>
      </c>
      <c r="B9" s="18" t="s">
        <v>201</v>
      </c>
      <c r="C9" s="14" t="s">
        <v>202</v>
      </c>
      <c r="D9" s="14" t="s">
        <v>203</v>
      </c>
      <c r="E9" s="19">
        <v>498318</v>
      </c>
      <c r="F9" s="20">
        <v>6363.5209000000004</v>
      </c>
      <c r="G9" s="21">
        <v>3.3799999999999997E-2</v>
      </c>
      <c r="H9" s="22"/>
      <c r="I9" s="23"/>
    </row>
    <row r="10" spans="1:9" ht="13.2" customHeight="1">
      <c r="A10" s="17" t="s">
        <v>258</v>
      </c>
      <c r="B10" s="18" t="s">
        <v>259</v>
      </c>
      <c r="C10" s="14" t="s">
        <v>260</v>
      </c>
      <c r="D10" s="14" t="s">
        <v>232</v>
      </c>
      <c r="E10" s="19">
        <v>484641</v>
      </c>
      <c r="F10" s="20">
        <v>5379.0304999999998</v>
      </c>
      <c r="G10" s="21">
        <v>2.86E-2</v>
      </c>
      <c r="H10" s="22"/>
      <c r="I10" s="23"/>
    </row>
    <row r="11" spans="1:9" ht="13.2" customHeight="1">
      <c r="A11" s="17" t="s">
        <v>204</v>
      </c>
      <c r="B11" s="18" t="s">
        <v>205</v>
      </c>
      <c r="C11" s="14" t="s">
        <v>206</v>
      </c>
      <c r="D11" s="14" t="s">
        <v>207</v>
      </c>
      <c r="E11" s="19">
        <v>251806</v>
      </c>
      <c r="F11" s="20">
        <v>4562.4728999999998</v>
      </c>
      <c r="G11" s="21">
        <v>2.4299999999999999E-2</v>
      </c>
      <c r="H11" s="22"/>
      <c r="I11" s="23"/>
    </row>
    <row r="12" spans="1:9" ht="13.2" customHeight="1">
      <c r="A12" s="17" t="s">
        <v>212</v>
      </c>
      <c r="B12" s="18" t="s">
        <v>213</v>
      </c>
      <c r="C12" s="14" t="s">
        <v>214</v>
      </c>
      <c r="D12" s="14" t="s">
        <v>196</v>
      </c>
      <c r="E12" s="19">
        <v>420008</v>
      </c>
      <c r="F12" s="20">
        <v>4452.0847999999996</v>
      </c>
      <c r="G12" s="21">
        <v>2.3699999999999999E-2</v>
      </c>
      <c r="H12" s="22"/>
      <c r="I12" s="23"/>
    </row>
    <row r="13" spans="1:9" ht="13.2" customHeight="1">
      <c r="A13" s="17" t="s">
        <v>596</v>
      </c>
      <c r="B13" s="18" t="s">
        <v>597</v>
      </c>
      <c r="C13" s="14" t="s">
        <v>598</v>
      </c>
      <c r="D13" s="14" t="s">
        <v>384</v>
      </c>
      <c r="E13" s="19">
        <v>506418</v>
      </c>
      <c r="F13" s="20">
        <v>4117.4314999999997</v>
      </c>
      <c r="G13" s="21">
        <v>2.1899999999999999E-2</v>
      </c>
      <c r="H13" s="22"/>
      <c r="I13" s="23"/>
    </row>
    <row r="14" spans="1:9" ht="13.2" customHeight="1">
      <c r="A14" s="17" t="s">
        <v>261</v>
      </c>
      <c r="B14" s="18" t="s">
        <v>262</v>
      </c>
      <c r="C14" s="14" t="s">
        <v>263</v>
      </c>
      <c r="D14" s="14" t="s">
        <v>264</v>
      </c>
      <c r="E14" s="19">
        <v>1251411</v>
      </c>
      <c r="F14" s="20">
        <v>4097.1196</v>
      </c>
      <c r="G14" s="21">
        <v>2.18E-2</v>
      </c>
      <c r="H14" s="22"/>
      <c r="I14" s="23"/>
    </row>
    <row r="15" spans="1:9" ht="13.2" customHeight="1">
      <c r="A15" s="17" t="s">
        <v>664</v>
      </c>
      <c r="B15" s="18" t="s">
        <v>665</v>
      </c>
      <c r="C15" s="14" t="s">
        <v>666</v>
      </c>
      <c r="D15" s="14" t="s">
        <v>407</v>
      </c>
      <c r="E15" s="19">
        <v>170842</v>
      </c>
      <c r="F15" s="20">
        <v>4084.8321999999998</v>
      </c>
      <c r="G15" s="21">
        <v>2.1700000000000001E-2</v>
      </c>
      <c r="H15" s="22"/>
      <c r="I15" s="23"/>
    </row>
    <row r="16" spans="1:9" ht="13.2" customHeight="1">
      <c r="A16" s="17" t="s">
        <v>208</v>
      </c>
      <c r="B16" s="18" t="s">
        <v>209</v>
      </c>
      <c r="C16" s="14" t="s">
        <v>210</v>
      </c>
      <c r="D16" s="14" t="s">
        <v>211</v>
      </c>
      <c r="E16" s="19">
        <v>99820</v>
      </c>
      <c r="F16" s="20">
        <v>4037.6192000000001</v>
      </c>
      <c r="G16" s="21">
        <v>2.1499999999999998E-2</v>
      </c>
      <c r="H16" s="22"/>
      <c r="I16" s="23"/>
    </row>
    <row r="17" spans="1:9" ht="13.2" customHeight="1">
      <c r="A17" s="17" t="s">
        <v>215</v>
      </c>
      <c r="B17" s="18" t="s">
        <v>216</v>
      </c>
      <c r="C17" s="14" t="s">
        <v>217</v>
      </c>
      <c r="D17" s="14" t="s">
        <v>218</v>
      </c>
      <c r="E17" s="19">
        <v>350790</v>
      </c>
      <c r="F17" s="20">
        <v>3977.2570000000001</v>
      </c>
      <c r="G17" s="21">
        <v>2.12E-2</v>
      </c>
      <c r="H17" s="22"/>
      <c r="I17" s="23"/>
    </row>
    <row r="18" spans="1:9" ht="13.2" customHeight="1">
      <c r="A18" s="17" t="s">
        <v>428</v>
      </c>
      <c r="B18" s="18" t="s">
        <v>429</v>
      </c>
      <c r="C18" s="14" t="s">
        <v>430</v>
      </c>
      <c r="D18" s="14" t="s">
        <v>431</v>
      </c>
      <c r="E18" s="19">
        <v>884409</v>
      </c>
      <c r="F18" s="20">
        <v>3914.8364000000001</v>
      </c>
      <c r="G18" s="21">
        <v>2.0799999999999999E-2</v>
      </c>
      <c r="H18" s="22"/>
      <c r="I18" s="23"/>
    </row>
    <row r="19" spans="1:9" ht="13.2" customHeight="1">
      <c r="A19" s="17" t="s">
        <v>225</v>
      </c>
      <c r="B19" s="18" t="s">
        <v>226</v>
      </c>
      <c r="C19" s="14" t="s">
        <v>227</v>
      </c>
      <c r="D19" s="14" t="s">
        <v>228</v>
      </c>
      <c r="E19" s="19">
        <v>108474</v>
      </c>
      <c r="F19" s="20">
        <v>3560.1167</v>
      </c>
      <c r="G19" s="21">
        <v>1.89E-2</v>
      </c>
      <c r="H19" s="22"/>
      <c r="I19" s="23"/>
    </row>
    <row r="20" spans="1:9" ht="13.2" customHeight="1">
      <c r="A20" s="17" t="s">
        <v>388</v>
      </c>
      <c r="B20" s="18" t="s">
        <v>389</v>
      </c>
      <c r="C20" s="14" t="s">
        <v>390</v>
      </c>
      <c r="D20" s="14" t="s">
        <v>251</v>
      </c>
      <c r="E20" s="19">
        <v>69241</v>
      </c>
      <c r="F20" s="20">
        <v>3507.7491</v>
      </c>
      <c r="G20" s="21">
        <v>1.8700000000000001E-2</v>
      </c>
      <c r="H20" s="22"/>
      <c r="I20" s="23"/>
    </row>
    <row r="21" spans="1:9" ht="13.2" customHeight="1">
      <c r="A21" s="17" t="s">
        <v>248</v>
      </c>
      <c r="B21" s="18" t="s">
        <v>249</v>
      </c>
      <c r="C21" s="14" t="s">
        <v>250</v>
      </c>
      <c r="D21" s="14" t="s">
        <v>251</v>
      </c>
      <c r="E21" s="19">
        <v>170412</v>
      </c>
      <c r="F21" s="20">
        <v>3382.3373999999999</v>
      </c>
      <c r="G21" s="21">
        <v>1.7999999999999999E-2</v>
      </c>
      <c r="H21" s="22"/>
      <c r="I21" s="23"/>
    </row>
    <row r="22" spans="1:9" ht="13.2" customHeight="1">
      <c r="A22" s="17" t="s">
        <v>1454</v>
      </c>
      <c r="B22" s="18" t="s">
        <v>1455</v>
      </c>
      <c r="C22" s="14" t="s">
        <v>1456</v>
      </c>
      <c r="D22" s="14" t="s">
        <v>384</v>
      </c>
      <c r="E22" s="19">
        <v>468427</v>
      </c>
      <c r="F22" s="20">
        <v>3337.7766000000001</v>
      </c>
      <c r="G22" s="21">
        <v>1.78E-2</v>
      </c>
      <c r="H22" s="22"/>
      <c r="I22" s="23"/>
    </row>
    <row r="23" spans="1:9" ht="13.2" customHeight="1">
      <c r="A23" s="17" t="s">
        <v>341</v>
      </c>
      <c r="B23" s="18" t="s">
        <v>342</v>
      </c>
      <c r="C23" s="14" t="s">
        <v>343</v>
      </c>
      <c r="D23" s="14" t="s">
        <v>344</v>
      </c>
      <c r="E23" s="19">
        <v>36918</v>
      </c>
      <c r="F23" s="20">
        <v>3285.1482000000001</v>
      </c>
      <c r="G23" s="21">
        <v>1.7500000000000002E-2</v>
      </c>
      <c r="H23" s="22"/>
      <c r="I23" s="23"/>
    </row>
    <row r="24" spans="1:9" ht="13.2" customHeight="1">
      <c r="A24" s="17" t="s">
        <v>324</v>
      </c>
      <c r="B24" s="18" t="s">
        <v>325</v>
      </c>
      <c r="C24" s="14" t="s">
        <v>326</v>
      </c>
      <c r="D24" s="14" t="s">
        <v>218</v>
      </c>
      <c r="E24" s="19">
        <v>197033</v>
      </c>
      <c r="F24" s="20">
        <v>3207.6972000000001</v>
      </c>
      <c r="G24" s="21">
        <v>1.7100000000000001E-2</v>
      </c>
      <c r="H24" s="22"/>
      <c r="I24" s="23"/>
    </row>
    <row r="25" spans="1:9" ht="13.2" customHeight="1">
      <c r="A25" s="17" t="s">
        <v>355</v>
      </c>
      <c r="B25" s="18" t="s">
        <v>356</v>
      </c>
      <c r="C25" s="14" t="s">
        <v>357</v>
      </c>
      <c r="D25" s="14" t="s">
        <v>290</v>
      </c>
      <c r="E25" s="19">
        <v>89584</v>
      </c>
      <c r="F25" s="20">
        <v>3045.8560000000002</v>
      </c>
      <c r="G25" s="21">
        <v>1.6199999999999999E-2</v>
      </c>
      <c r="H25" s="22"/>
      <c r="I25" s="23"/>
    </row>
    <row r="26" spans="1:9" ht="13.2" customHeight="1">
      <c r="A26" s="17" t="s">
        <v>240</v>
      </c>
      <c r="B26" s="18" t="s">
        <v>241</v>
      </c>
      <c r="C26" s="14" t="s">
        <v>242</v>
      </c>
      <c r="D26" s="14" t="s">
        <v>243</v>
      </c>
      <c r="E26" s="19">
        <v>864790</v>
      </c>
      <c r="F26" s="20">
        <v>2837.3760000000002</v>
      </c>
      <c r="G26" s="21">
        <v>1.5100000000000001E-2</v>
      </c>
      <c r="H26" s="22"/>
      <c r="I26" s="23"/>
    </row>
    <row r="27" spans="1:9" ht="13.2" customHeight="1">
      <c r="A27" s="17" t="s">
        <v>689</v>
      </c>
      <c r="B27" s="18" t="s">
        <v>690</v>
      </c>
      <c r="C27" s="14" t="s">
        <v>691</v>
      </c>
      <c r="D27" s="14" t="s">
        <v>431</v>
      </c>
      <c r="E27" s="19">
        <v>15547</v>
      </c>
      <c r="F27" s="20">
        <v>2752.1298999999999</v>
      </c>
      <c r="G27" s="21">
        <v>1.46E-2</v>
      </c>
      <c r="H27" s="22"/>
      <c r="I27" s="23"/>
    </row>
    <row r="28" spans="1:9" ht="13.2" customHeight="1">
      <c r="A28" s="17" t="s">
        <v>219</v>
      </c>
      <c r="B28" s="18" t="s">
        <v>220</v>
      </c>
      <c r="C28" s="14" t="s">
        <v>221</v>
      </c>
      <c r="D28" s="14" t="s">
        <v>196</v>
      </c>
      <c r="E28" s="19">
        <v>206874</v>
      </c>
      <c r="F28" s="20">
        <v>2689.3620000000001</v>
      </c>
      <c r="G28" s="21">
        <v>1.43E-2</v>
      </c>
      <c r="H28" s="22"/>
      <c r="I28" s="23"/>
    </row>
    <row r="29" spans="1:9" ht="13.2" customHeight="1">
      <c r="A29" s="17" t="s">
        <v>807</v>
      </c>
      <c r="B29" s="18" t="s">
        <v>808</v>
      </c>
      <c r="C29" s="14" t="s">
        <v>809</v>
      </c>
      <c r="D29" s="14" t="s">
        <v>232</v>
      </c>
      <c r="E29" s="19">
        <v>231819</v>
      </c>
      <c r="F29" s="20">
        <v>2662.9049</v>
      </c>
      <c r="G29" s="21">
        <v>1.4200000000000001E-2</v>
      </c>
      <c r="H29" s="22"/>
      <c r="I29" s="23"/>
    </row>
    <row r="30" spans="1:9" ht="13.2" customHeight="1">
      <c r="A30" s="17" t="s">
        <v>229</v>
      </c>
      <c r="B30" s="18" t="s">
        <v>230</v>
      </c>
      <c r="C30" s="14" t="s">
        <v>231</v>
      </c>
      <c r="D30" s="14" t="s">
        <v>232</v>
      </c>
      <c r="E30" s="19">
        <v>251072</v>
      </c>
      <c r="F30" s="20">
        <v>2653.8310000000001</v>
      </c>
      <c r="G30" s="21">
        <v>1.41E-2</v>
      </c>
      <c r="H30" s="22"/>
      <c r="I30" s="23"/>
    </row>
    <row r="31" spans="1:9" ht="13.2" customHeight="1">
      <c r="A31" s="17" t="s">
        <v>633</v>
      </c>
      <c r="B31" s="18" t="s">
        <v>634</v>
      </c>
      <c r="C31" s="14" t="s">
        <v>635</v>
      </c>
      <c r="D31" s="14" t="s">
        <v>228</v>
      </c>
      <c r="E31" s="19">
        <v>143626</v>
      </c>
      <c r="F31" s="20">
        <v>2467.0637999999999</v>
      </c>
      <c r="G31" s="21">
        <v>1.3100000000000001E-2</v>
      </c>
      <c r="H31" s="22"/>
      <c r="I31" s="23"/>
    </row>
    <row r="32" spans="1:9" ht="13.2" customHeight="1">
      <c r="A32" s="17" t="s">
        <v>1053</v>
      </c>
      <c r="B32" s="18" t="s">
        <v>1054</v>
      </c>
      <c r="C32" s="14" t="s">
        <v>1055</v>
      </c>
      <c r="D32" s="14" t="s">
        <v>431</v>
      </c>
      <c r="E32" s="19">
        <v>231122</v>
      </c>
      <c r="F32" s="20">
        <v>2395.1172999999999</v>
      </c>
      <c r="G32" s="21">
        <v>1.2699999999999999E-2</v>
      </c>
      <c r="H32" s="22"/>
      <c r="I32" s="23"/>
    </row>
    <row r="33" spans="1:9" ht="13.2" customHeight="1">
      <c r="A33" s="17" t="s">
        <v>269</v>
      </c>
      <c r="B33" s="18" t="s">
        <v>270</v>
      </c>
      <c r="C33" s="14" t="s">
        <v>271</v>
      </c>
      <c r="D33" s="14" t="s">
        <v>272</v>
      </c>
      <c r="E33" s="19">
        <v>554691</v>
      </c>
      <c r="F33" s="20">
        <v>2298.9168</v>
      </c>
      <c r="G33" s="21">
        <v>1.2200000000000001E-2</v>
      </c>
      <c r="H33" s="22"/>
      <c r="I33" s="23"/>
    </row>
    <row r="34" spans="1:9" ht="13.2" customHeight="1">
      <c r="A34" s="17" t="s">
        <v>222</v>
      </c>
      <c r="B34" s="18" t="s">
        <v>223</v>
      </c>
      <c r="C34" s="14" t="s">
        <v>224</v>
      </c>
      <c r="D34" s="14" t="s">
        <v>196</v>
      </c>
      <c r="E34" s="19">
        <v>524525</v>
      </c>
      <c r="F34" s="20">
        <v>2199.8579</v>
      </c>
      <c r="G34" s="21">
        <v>1.17E-2</v>
      </c>
      <c r="H34" s="22"/>
      <c r="I34" s="23"/>
    </row>
    <row r="35" spans="1:9" ht="13.2" customHeight="1">
      <c r="A35" s="17" t="s">
        <v>761</v>
      </c>
      <c r="B35" s="18" t="s">
        <v>762</v>
      </c>
      <c r="C35" s="14" t="s">
        <v>763</v>
      </c>
      <c r="D35" s="14" t="s">
        <v>196</v>
      </c>
      <c r="E35" s="19">
        <v>569617</v>
      </c>
      <c r="F35" s="20">
        <v>2166.5383000000002</v>
      </c>
      <c r="G35" s="21">
        <v>1.15E-2</v>
      </c>
      <c r="H35" s="22"/>
      <c r="I35" s="23"/>
    </row>
    <row r="36" spans="1:9" ht="13.2" customHeight="1">
      <c r="A36" s="17" t="s">
        <v>352</v>
      </c>
      <c r="B36" s="18" t="s">
        <v>353</v>
      </c>
      <c r="C36" s="14" t="s">
        <v>354</v>
      </c>
      <c r="D36" s="14" t="s">
        <v>196</v>
      </c>
      <c r="E36" s="19">
        <v>593745</v>
      </c>
      <c r="F36" s="20">
        <v>2117.8883999999998</v>
      </c>
      <c r="G36" s="21">
        <v>1.1299999999999999E-2</v>
      </c>
      <c r="H36" s="22"/>
      <c r="I36" s="23"/>
    </row>
    <row r="37" spans="1:9" ht="13.2" customHeight="1">
      <c r="A37" s="17" t="s">
        <v>1796</v>
      </c>
      <c r="B37" s="18" t="s">
        <v>1797</v>
      </c>
      <c r="C37" s="14" t="s">
        <v>1798</v>
      </c>
      <c r="D37" s="14" t="s">
        <v>431</v>
      </c>
      <c r="E37" s="19">
        <v>270642</v>
      </c>
      <c r="F37" s="20">
        <v>2102.8883000000001</v>
      </c>
      <c r="G37" s="21">
        <v>1.12E-2</v>
      </c>
      <c r="H37" s="22"/>
      <c r="I37" s="23"/>
    </row>
    <row r="38" spans="1:9" ht="13.2" customHeight="1">
      <c r="A38" s="17" t="s">
        <v>658</v>
      </c>
      <c r="B38" s="18" t="s">
        <v>659</v>
      </c>
      <c r="C38" s="14" t="s">
        <v>660</v>
      </c>
      <c r="D38" s="14" t="s">
        <v>228</v>
      </c>
      <c r="E38" s="19">
        <v>91168</v>
      </c>
      <c r="F38" s="20">
        <v>2010.2544</v>
      </c>
      <c r="G38" s="21">
        <v>1.0699999999999999E-2</v>
      </c>
      <c r="H38" s="22"/>
      <c r="I38" s="23"/>
    </row>
    <row r="39" spans="1:9" ht="13.2" customHeight="1">
      <c r="A39" s="17" t="s">
        <v>798</v>
      </c>
      <c r="B39" s="18" t="s">
        <v>799</v>
      </c>
      <c r="C39" s="14" t="s">
        <v>800</v>
      </c>
      <c r="D39" s="14" t="s">
        <v>196</v>
      </c>
      <c r="E39" s="19">
        <v>860366</v>
      </c>
      <c r="F39" s="20">
        <v>1971.8728000000001</v>
      </c>
      <c r="G39" s="21">
        <v>1.0500000000000001E-2</v>
      </c>
      <c r="H39" s="22"/>
      <c r="I39" s="23"/>
    </row>
    <row r="40" spans="1:9" ht="13.2" customHeight="1">
      <c r="A40" s="17" t="s">
        <v>465</v>
      </c>
      <c r="B40" s="18" t="s">
        <v>466</v>
      </c>
      <c r="C40" s="14" t="s">
        <v>467</v>
      </c>
      <c r="D40" s="14" t="s">
        <v>431</v>
      </c>
      <c r="E40" s="19">
        <v>42563</v>
      </c>
      <c r="F40" s="20">
        <v>1892.0105000000001</v>
      </c>
      <c r="G40" s="21">
        <v>1.01E-2</v>
      </c>
      <c r="H40" s="22"/>
      <c r="I40" s="23"/>
    </row>
    <row r="41" spans="1:9" ht="13.2" customHeight="1">
      <c r="A41" s="17" t="s">
        <v>522</v>
      </c>
      <c r="B41" s="18" t="s">
        <v>523</v>
      </c>
      <c r="C41" s="14" t="s">
        <v>524</v>
      </c>
      <c r="D41" s="14" t="s">
        <v>344</v>
      </c>
      <c r="E41" s="19">
        <v>208358</v>
      </c>
      <c r="F41" s="20">
        <v>1889.5987</v>
      </c>
      <c r="G41" s="21">
        <v>1.01E-2</v>
      </c>
      <c r="H41" s="22"/>
      <c r="I41" s="23"/>
    </row>
    <row r="42" spans="1:9" ht="13.2" customHeight="1">
      <c r="A42" s="17" t="s">
        <v>327</v>
      </c>
      <c r="B42" s="18" t="s">
        <v>328</v>
      </c>
      <c r="C42" s="14" t="s">
        <v>329</v>
      </c>
      <c r="D42" s="14" t="s">
        <v>228</v>
      </c>
      <c r="E42" s="19">
        <v>43200</v>
      </c>
      <c r="F42" s="20">
        <v>1875.4416000000001</v>
      </c>
      <c r="G42" s="21">
        <v>0.01</v>
      </c>
      <c r="H42" s="22"/>
      <c r="I42" s="23"/>
    </row>
    <row r="43" spans="1:9" ht="13.2" customHeight="1">
      <c r="A43" s="17" t="s">
        <v>636</v>
      </c>
      <c r="B43" s="18" t="s">
        <v>637</v>
      </c>
      <c r="C43" s="14" t="s">
        <v>638</v>
      </c>
      <c r="D43" s="14" t="s">
        <v>196</v>
      </c>
      <c r="E43" s="19">
        <v>532842</v>
      </c>
      <c r="F43" s="20">
        <v>1852.1587999999999</v>
      </c>
      <c r="G43" s="21">
        <v>9.9000000000000008E-3</v>
      </c>
      <c r="H43" s="22"/>
      <c r="I43" s="23"/>
    </row>
    <row r="44" spans="1:9" ht="13.2" customHeight="1">
      <c r="A44" s="17" t="s">
        <v>418</v>
      </c>
      <c r="B44" s="18" t="s">
        <v>419</v>
      </c>
      <c r="C44" s="14" t="s">
        <v>420</v>
      </c>
      <c r="D44" s="14" t="s">
        <v>394</v>
      </c>
      <c r="E44" s="19">
        <v>92657</v>
      </c>
      <c r="F44" s="20">
        <v>1737.3188</v>
      </c>
      <c r="G44" s="21">
        <v>9.1999999999999998E-3</v>
      </c>
      <c r="H44" s="22"/>
      <c r="I44" s="23"/>
    </row>
    <row r="45" spans="1:9" ht="13.2" customHeight="1">
      <c r="A45" s="17" t="s">
        <v>280</v>
      </c>
      <c r="B45" s="18" t="s">
        <v>281</v>
      </c>
      <c r="C45" s="14" t="s">
        <v>282</v>
      </c>
      <c r="D45" s="14" t="s">
        <v>283</v>
      </c>
      <c r="E45" s="19">
        <v>15171</v>
      </c>
      <c r="F45" s="20">
        <v>1737.0795000000001</v>
      </c>
      <c r="G45" s="21">
        <v>9.1999999999999998E-3</v>
      </c>
      <c r="H45" s="22"/>
      <c r="I45" s="23"/>
    </row>
    <row r="46" spans="1:9" ht="13.2" customHeight="1">
      <c r="A46" s="17" t="s">
        <v>381</v>
      </c>
      <c r="B46" s="18" t="s">
        <v>382</v>
      </c>
      <c r="C46" s="14" t="s">
        <v>383</v>
      </c>
      <c r="D46" s="14" t="s">
        <v>384</v>
      </c>
      <c r="E46" s="19">
        <v>998539</v>
      </c>
      <c r="F46" s="20">
        <v>1704.3063999999999</v>
      </c>
      <c r="G46" s="21">
        <v>9.1000000000000004E-3</v>
      </c>
      <c r="H46" s="22"/>
      <c r="I46" s="23"/>
    </row>
    <row r="47" spans="1:9" ht="13.2" customHeight="1">
      <c r="A47" s="17" t="s">
        <v>923</v>
      </c>
      <c r="B47" s="18" t="s">
        <v>924</v>
      </c>
      <c r="C47" s="14" t="s">
        <v>925</v>
      </c>
      <c r="D47" s="14" t="s">
        <v>384</v>
      </c>
      <c r="E47" s="19">
        <v>15015</v>
      </c>
      <c r="F47" s="20">
        <v>1681.4548</v>
      </c>
      <c r="G47" s="21">
        <v>8.8999999999999999E-3</v>
      </c>
      <c r="H47" s="22"/>
      <c r="I47" s="23"/>
    </row>
    <row r="48" spans="1:9" ht="13.2" customHeight="1">
      <c r="A48" s="17" t="s">
        <v>415</v>
      </c>
      <c r="B48" s="18" t="s">
        <v>416</v>
      </c>
      <c r="C48" s="14" t="s">
        <v>417</v>
      </c>
      <c r="D48" s="14" t="s">
        <v>203</v>
      </c>
      <c r="E48" s="19">
        <v>515590</v>
      </c>
      <c r="F48" s="20">
        <v>1670.7693999999999</v>
      </c>
      <c r="G48" s="21">
        <v>8.8999999999999999E-3</v>
      </c>
      <c r="H48" s="22"/>
      <c r="I48" s="23"/>
    </row>
    <row r="49" spans="1:9" ht="13.2" customHeight="1">
      <c r="A49" s="17" t="s">
        <v>542</v>
      </c>
      <c r="B49" s="18" t="s">
        <v>543</v>
      </c>
      <c r="C49" s="14" t="s">
        <v>544</v>
      </c>
      <c r="D49" s="14" t="s">
        <v>471</v>
      </c>
      <c r="E49" s="19">
        <v>108208</v>
      </c>
      <c r="F49" s="20">
        <v>1612.2991999999999</v>
      </c>
      <c r="G49" s="21">
        <v>8.6E-3</v>
      </c>
      <c r="H49" s="22"/>
      <c r="I49" s="23"/>
    </row>
    <row r="50" spans="1:9" ht="13.2" customHeight="1">
      <c r="A50" s="17" t="s">
        <v>615</v>
      </c>
      <c r="B50" s="18" t="s">
        <v>616</v>
      </c>
      <c r="C50" s="14" t="s">
        <v>617</v>
      </c>
      <c r="D50" s="14" t="s">
        <v>471</v>
      </c>
      <c r="E50" s="19">
        <v>35801</v>
      </c>
      <c r="F50" s="20">
        <v>1605.6749</v>
      </c>
      <c r="G50" s="21">
        <v>8.5000000000000006E-3</v>
      </c>
      <c r="H50" s="22"/>
      <c r="I50" s="23"/>
    </row>
    <row r="51" spans="1:9" ht="13.2" customHeight="1">
      <c r="A51" s="17" t="s">
        <v>412</v>
      </c>
      <c r="B51" s="18" t="s">
        <v>413</v>
      </c>
      <c r="C51" s="14" t="s">
        <v>414</v>
      </c>
      <c r="D51" s="14" t="s">
        <v>196</v>
      </c>
      <c r="E51" s="19">
        <v>157808</v>
      </c>
      <c r="F51" s="20">
        <v>1604.2761</v>
      </c>
      <c r="G51" s="21">
        <v>8.5000000000000006E-3</v>
      </c>
      <c r="H51" s="22"/>
      <c r="I51" s="23"/>
    </row>
    <row r="52" spans="1:9" ht="13.2" customHeight="1">
      <c r="A52" s="17" t="s">
        <v>345</v>
      </c>
      <c r="B52" s="18" t="s">
        <v>346</v>
      </c>
      <c r="C52" s="14" t="s">
        <v>347</v>
      </c>
      <c r="D52" s="14" t="s">
        <v>272</v>
      </c>
      <c r="E52" s="19">
        <v>32417</v>
      </c>
      <c r="F52" s="20">
        <v>1556.5346999999999</v>
      </c>
      <c r="G52" s="21">
        <v>8.3000000000000001E-3</v>
      </c>
      <c r="H52" s="22"/>
      <c r="I52" s="23"/>
    </row>
    <row r="53" spans="1:9" ht="13.2" customHeight="1">
      <c r="A53" s="17" t="s">
        <v>1314</v>
      </c>
      <c r="B53" s="18" t="s">
        <v>1315</v>
      </c>
      <c r="C53" s="14" t="s">
        <v>1316</v>
      </c>
      <c r="D53" s="14" t="s">
        <v>344</v>
      </c>
      <c r="E53" s="19">
        <v>102235</v>
      </c>
      <c r="F53" s="20">
        <v>1552.3362</v>
      </c>
      <c r="G53" s="21">
        <v>8.3000000000000001E-3</v>
      </c>
      <c r="H53" s="22"/>
      <c r="I53" s="23"/>
    </row>
    <row r="54" spans="1:9" ht="13.2" customHeight="1">
      <c r="A54" s="17" t="s">
        <v>911</v>
      </c>
      <c r="B54" s="18" t="s">
        <v>912</v>
      </c>
      <c r="C54" s="14" t="s">
        <v>913</v>
      </c>
      <c r="D54" s="14" t="s">
        <v>247</v>
      </c>
      <c r="E54" s="19">
        <v>19972</v>
      </c>
      <c r="F54" s="20">
        <v>1521.8664000000001</v>
      </c>
      <c r="G54" s="21">
        <v>8.0999999999999996E-3</v>
      </c>
      <c r="H54" s="22"/>
      <c r="I54" s="23"/>
    </row>
    <row r="55" spans="1:9" ht="13.2" customHeight="1">
      <c r="A55" s="17" t="s">
        <v>284</v>
      </c>
      <c r="B55" s="18" t="s">
        <v>285</v>
      </c>
      <c r="C55" s="14" t="s">
        <v>286</v>
      </c>
      <c r="D55" s="14" t="s">
        <v>228</v>
      </c>
      <c r="E55" s="19">
        <v>12394</v>
      </c>
      <c r="F55" s="20">
        <v>1503.3922</v>
      </c>
      <c r="G55" s="21">
        <v>8.0000000000000002E-3</v>
      </c>
      <c r="H55" s="22"/>
      <c r="I55" s="23"/>
    </row>
    <row r="56" spans="1:9" ht="13.2" customHeight="1">
      <c r="A56" s="17" t="s">
        <v>4413</v>
      </c>
      <c r="B56" s="18" t="s">
        <v>4414</v>
      </c>
      <c r="C56" s="14" t="s">
        <v>4415</v>
      </c>
      <c r="D56" s="14" t="s">
        <v>196</v>
      </c>
      <c r="E56" s="19">
        <v>448521</v>
      </c>
      <c r="F56" s="20">
        <v>1503.2181</v>
      </c>
      <c r="G56" s="21">
        <v>8.0000000000000002E-3</v>
      </c>
      <c r="H56" s="22"/>
      <c r="I56" s="23"/>
    </row>
    <row r="57" spans="1:9" ht="13.2" customHeight="1">
      <c r="A57" s="17" t="s">
        <v>365</v>
      </c>
      <c r="B57" s="18" t="s">
        <v>366</v>
      </c>
      <c r="C57" s="14" t="s">
        <v>367</v>
      </c>
      <c r="D57" s="14" t="s">
        <v>232</v>
      </c>
      <c r="E57" s="19">
        <v>78852</v>
      </c>
      <c r="F57" s="20">
        <v>1464.597</v>
      </c>
      <c r="G57" s="21">
        <v>7.7999999999999996E-3</v>
      </c>
      <c r="H57" s="22"/>
      <c r="I57" s="23"/>
    </row>
    <row r="58" spans="1:9" ht="13.2" customHeight="1">
      <c r="A58" s="17" t="s">
        <v>4410</v>
      </c>
      <c r="B58" s="18" t="s">
        <v>4411</v>
      </c>
      <c r="C58" s="14" t="s">
        <v>4412</v>
      </c>
      <c r="D58" s="14" t="s">
        <v>196</v>
      </c>
      <c r="E58" s="19">
        <v>2110803</v>
      </c>
      <c r="F58" s="20">
        <v>1458.7760000000001</v>
      </c>
      <c r="G58" s="21">
        <v>7.7999999999999996E-3</v>
      </c>
      <c r="H58" s="22"/>
      <c r="I58" s="23"/>
    </row>
    <row r="59" spans="1:9" ht="13.2" customHeight="1">
      <c r="A59" s="17" t="s">
        <v>2443</v>
      </c>
      <c r="B59" s="18" t="s">
        <v>2444</v>
      </c>
      <c r="C59" s="14" t="s">
        <v>2445</v>
      </c>
      <c r="D59" s="14" t="s">
        <v>384</v>
      </c>
      <c r="E59" s="19">
        <v>35984</v>
      </c>
      <c r="F59" s="20">
        <v>1445.8371</v>
      </c>
      <c r="G59" s="21">
        <v>7.7000000000000002E-3</v>
      </c>
      <c r="H59" s="22"/>
      <c r="I59" s="23"/>
    </row>
    <row r="60" spans="1:9" ht="13.2" customHeight="1">
      <c r="A60" s="17" t="s">
        <v>500</v>
      </c>
      <c r="B60" s="18" t="s">
        <v>501</v>
      </c>
      <c r="C60" s="14" t="s">
        <v>502</v>
      </c>
      <c r="D60" s="14" t="s">
        <v>207</v>
      </c>
      <c r="E60" s="19">
        <v>364809</v>
      </c>
      <c r="F60" s="20">
        <v>1418.3774000000001</v>
      </c>
      <c r="G60" s="21">
        <v>7.4999999999999997E-3</v>
      </c>
      <c r="H60" s="22"/>
      <c r="I60" s="23"/>
    </row>
    <row r="61" spans="1:9" ht="13.2" customHeight="1">
      <c r="A61" s="17" t="s">
        <v>539</v>
      </c>
      <c r="B61" s="18" t="s">
        <v>540</v>
      </c>
      <c r="C61" s="14" t="s">
        <v>541</v>
      </c>
      <c r="D61" s="14" t="s">
        <v>268</v>
      </c>
      <c r="E61" s="19">
        <v>118794</v>
      </c>
      <c r="F61" s="20">
        <v>1417.0935999999999</v>
      </c>
      <c r="G61" s="21">
        <v>7.4999999999999997E-3</v>
      </c>
      <c r="H61" s="22"/>
      <c r="I61" s="23"/>
    </row>
    <row r="62" spans="1:9" ht="13.2" customHeight="1">
      <c r="A62" s="17" t="s">
        <v>314</v>
      </c>
      <c r="B62" s="18" t="s">
        <v>315</v>
      </c>
      <c r="C62" s="14" t="s">
        <v>316</v>
      </c>
      <c r="D62" s="14" t="s">
        <v>232</v>
      </c>
      <c r="E62" s="19">
        <v>69835</v>
      </c>
      <c r="F62" s="20">
        <v>1411.3653999999999</v>
      </c>
      <c r="G62" s="21">
        <v>7.4999999999999997E-3</v>
      </c>
      <c r="H62" s="22"/>
      <c r="I62" s="23"/>
    </row>
    <row r="63" spans="1:9" ht="13.2" customHeight="1">
      <c r="A63" s="17" t="s">
        <v>385</v>
      </c>
      <c r="B63" s="18" t="s">
        <v>386</v>
      </c>
      <c r="C63" s="14" t="s">
        <v>387</v>
      </c>
      <c r="D63" s="14" t="s">
        <v>251</v>
      </c>
      <c r="E63" s="19">
        <v>73194</v>
      </c>
      <c r="F63" s="20">
        <v>1401.6650999999999</v>
      </c>
      <c r="G63" s="21">
        <v>7.4999999999999997E-3</v>
      </c>
      <c r="H63" s="22"/>
      <c r="I63" s="23"/>
    </row>
    <row r="64" spans="1:9" ht="13.2" customHeight="1">
      <c r="A64" s="17" t="s">
        <v>776</v>
      </c>
      <c r="B64" s="18" t="s">
        <v>777</v>
      </c>
      <c r="C64" s="14" t="s">
        <v>778</v>
      </c>
      <c r="D64" s="14" t="s">
        <v>251</v>
      </c>
      <c r="E64" s="19">
        <v>47858</v>
      </c>
      <c r="F64" s="20">
        <v>1381.0862</v>
      </c>
      <c r="G64" s="21">
        <v>7.3000000000000001E-3</v>
      </c>
      <c r="H64" s="22"/>
      <c r="I64" s="23"/>
    </row>
    <row r="65" spans="1:9" ht="13.2" customHeight="1">
      <c r="A65" s="17" t="s">
        <v>1799</v>
      </c>
      <c r="B65" s="18" t="s">
        <v>1800</v>
      </c>
      <c r="C65" s="14" t="s">
        <v>1801</v>
      </c>
      <c r="D65" s="14" t="s">
        <v>276</v>
      </c>
      <c r="E65" s="19">
        <v>293452</v>
      </c>
      <c r="F65" s="20">
        <v>1276.9564</v>
      </c>
      <c r="G65" s="21">
        <v>6.7999999999999996E-3</v>
      </c>
      <c r="H65" s="22"/>
      <c r="I65" s="23"/>
    </row>
    <row r="66" spans="1:9" ht="13.2" customHeight="1">
      <c r="A66" s="17" t="s">
        <v>545</v>
      </c>
      <c r="B66" s="18" t="s">
        <v>546</v>
      </c>
      <c r="C66" s="14" t="s">
        <v>547</v>
      </c>
      <c r="D66" s="14" t="s">
        <v>411</v>
      </c>
      <c r="E66" s="19">
        <v>155644</v>
      </c>
      <c r="F66" s="20">
        <v>1276.2808</v>
      </c>
      <c r="G66" s="21">
        <v>6.7999999999999996E-3</v>
      </c>
      <c r="H66" s="22"/>
      <c r="I66" s="23"/>
    </row>
    <row r="67" spans="1:9" ht="13.2" customHeight="1">
      <c r="A67" s="17" t="s">
        <v>450</v>
      </c>
      <c r="B67" s="18" t="s">
        <v>451</v>
      </c>
      <c r="C67" s="14" t="s">
        <v>452</v>
      </c>
      <c r="D67" s="14" t="s">
        <v>377</v>
      </c>
      <c r="E67" s="19">
        <v>234159</v>
      </c>
      <c r="F67" s="20">
        <v>1272.3028999999999</v>
      </c>
      <c r="G67" s="21">
        <v>6.7999999999999996E-3</v>
      </c>
      <c r="H67" s="22"/>
      <c r="I67" s="23"/>
    </row>
    <row r="68" spans="1:9" ht="13.2" customHeight="1">
      <c r="A68" s="17" t="s">
        <v>2458</v>
      </c>
      <c r="B68" s="18" t="s">
        <v>2459</v>
      </c>
      <c r="C68" s="14" t="s">
        <v>2460</v>
      </c>
      <c r="D68" s="14" t="s">
        <v>272</v>
      </c>
      <c r="E68" s="19">
        <v>147775</v>
      </c>
      <c r="F68" s="20">
        <v>1245.7433000000001</v>
      </c>
      <c r="G68" s="21">
        <v>6.6E-3</v>
      </c>
      <c r="H68" s="22"/>
      <c r="I68" s="23"/>
    </row>
    <row r="69" spans="1:9" ht="13.2" customHeight="1">
      <c r="A69" s="17" t="s">
        <v>1802</v>
      </c>
      <c r="B69" s="18" t="s">
        <v>1803</v>
      </c>
      <c r="C69" s="14" t="s">
        <v>1804</v>
      </c>
      <c r="D69" s="14" t="s">
        <v>344</v>
      </c>
      <c r="E69" s="19">
        <v>162120</v>
      </c>
      <c r="F69" s="20">
        <v>1188.826</v>
      </c>
      <c r="G69" s="21">
        <v>6.3E-3</v>
      </c>
      <c r="H69" s="22"/>
      <c r="I69" s="23"/>
    </row>
    <row r="70" spans="1:9" ht="13.2" customHeight="1">
      <c r="A70" s="17" t="s">
        <v>374</v>
      </c>
      <c r="B70" s="18" t="s">
        <v>375</v>
      </c>
      <c r="C70" s="14" t="s">
        <v>376</v>
      </c>
      <c r="D70" s="14" t="s">
        <v>377</v>
      </c>
      <c r="E70" s="19">
        <v>67510</v>
      </c>
      <c r="F70" s="20">
        <v>1175.0116</v>
      </c>
      <c r="G70" s="21">
        <v>6.3E-3</v>
      </c>
      <c r="H70" s="22"/>
      <c r="I70" s="23"/>
    </row>
    <row r="71" spans="1:9" ht="13.2" customHeight="1">
      <c r="A71" s="17" t="s">
        <v>401</v>
      </c>
      <c r="B71" s="18" t="s">
        <v>402</v>
      </c>
      <c r="C71" s="14" t="s">
        <v>403</v>
      </c>
      <c r="D71" s="14" t="s">
        <v>218</v>
      </c>
      <c r="E71" s="19">
        <v>49219</v>
      </c>
      <c r="F71" s="20">
        <v>977.14480000000003</v>
      </c>
      <c r="G71" s="21">
        <v>5.1999999999999998E-3</v>
      </c>
      <c r="H71" s="22"/>
      <c r="I71" s="23"/>
    </row>
    <row r="72" spans="1:9" ht="13.2" customHeight="1">
      <c r="A72" s="17" t="s">
        <v>609</v>
      </c>
      <c r="B72" s="18" t="s">
        <v>610</v>
      </c>
      <c r="C72" s="14" t="s">
        <v>611</v>
      </c>
      <c r="D72" s="14" t="s">
        <v>535</v>
      </c>
      <c r="E72" s="19">
        <v>50306</v>
      </c>
      <c r="F72" s="20">
        <v>955.81399999999996</v>
      </c>
      <c r="G72" s="21">
        <v>5.1000000000000004E-3</v>
      </c>
      <c r="H72" s="22"/>
      <c r="I72" s="23"/>
    </row>
    <row r="73" spans="1:9" ht="13.2" customHeight="1">
      <c r="A73" s="17" t="s">
        <v>578</v>
      </c>
      <c r="B73" s="18" t="s">
        <v>579</v>
      </c>
      <c r="C73" s="14" t="s">
        <v>580</v>
      </c>
      <c r="D73" s="14" t="s">
        <v>243</v>
      </c>
      <c r="E73" s="19">
        <v>337979</v>
      </c>
      <c r="F73" s="20">
        <v>952.76279999999997</v>
      </c>
      <c r="G73" s="21">
        <v>5.1000000000000004E-3</v>
      </c>
      <c r="H73" s="22"/>
      <c r="I73" s="23"/>
    </row>
    <row r="74" spans="1:9" ht="13.2" customHeight="1">
      <c r="A74" s="17" t="s">
        <v>441</v>
      </c>
      <c r="B74" s="18" t="s">
        <v>442</v>
      </c>
      <c r="C74" s="14" t="s">
        <v>443</v>
      </c>
      <c r="D74" s="14" t="s">
        <v>247</v>
      </c>
      <c r="E74" s="19">
        <v>6381</v>
      </c>
      <c r="F74" s="20">
        <v>947.57849999999996</v>
      </c>
      <c r="G74" s="21">
        <v>5.0000000000000001E-3</v>
      </c>
      <c r="H74" s="22"/>
      <c r="I74" s="23"/>
    </row>
    <row r="75" spans="1:9" ht="13.2" customHeight="1">
      <c r="A75" s="17" t="s">
        <v>1179</v>
      </c>
      <c r="B75" s="18" t="s">
        <v>1180</v>
      </c>
      <c r="C75" s="14" t="s">
        <v>1181</v>
      </c>
      <c r="D75" s="14" t="s">
        <v>247</v>
      </c>
      <c r="E75" s="19">
        <v>152726</v>
      </c>
      <c r="F75" s="20">
        <v>887.33810000000005</v>
      </c>
      <c r="G75" s="21">
        <v>4.7000000000000002E-3</v>
      </c>
      <c r="H75" s="22"/>
      <c r="I75" s="23"/>
    </row>
    <row r="76" spans="1:9" ht="13.2" customHeight="1">
      <c r="A76" s="17" t="s">
        <v>277</v>
      </c>
      <c r="B76" s="18" t="s">
        <v>278</v>
      </c>
      <c r="C76" s="14" t="s">
        <v>279</v>
      </c>
      <c r="D76" s="14" t="s">
        <v>218</v>
      </c>
      <c r="E76" s="19">
        <v>63296</v>
      </c>
      <c r="F76" s="20">
        <v>830.57010000000002</v>
      </c>
      <c r="G76" s="21">
        <v>4.4000000000000003E-3</v>
      </c>
      <c r="H76" s="22"/>
      <c r="I76" s="23"/>
    </row>
    <row r="77" spans="1:9" ht="13.2" customHeight="1">
      <c r="A77" s="17" t="s">
        <v>306</v>
      </c>
      <c r="B77" s="18" t="s">
        <v>307</v>
      </c>
      <c r="C77" s="14" t="s">
        <v>308</v>
      </c>
      <c r="D77" s="14" t="s">
        <v>309</v>
      </c>
      <c r="E77" s="19">
        <v>15618</v>
      </c>
      <c r="F77" s="20">
        <v>817.4461</v>
      </c>
      <c r="G77" s="21">
        <v>4.3E-3</v>
      </c>
      <c r="H77" s="22"/>
      <c r="I77" s="23"/>
    </row>
    <row r="78" spans="1:9" ht="13.2" customHeight="1">
      <c r="A78" s="17" t="s">
        <v>1017</v>
      </c>
      <c r="B78" s="18" t="s">
        <v>1018</v>
      </c>
      <c r="C78" s="14" t="s">
        <v>1019</v>
      </c>
      <c r="D78" s="14" t="s">
        <v>251</v>
      </c>
      <c r="E78" s="19">
        <v>355488</v>
      </c>
      <c r="F78" s="20">
        <v>762.16629999999998</v>
      </c>
      <c r="G78" s="21">
        <v>4.1000000000000003E-3</v>
      </c>
      <c r="H78" s="22"/>
      <c r="I78" s="23"/>
    </row>
    <row r="79" spans="1:9" ht="13.2" customHeight="1">
      <c r="A79" s="17" t="s">
        <v>237</v>
      </c>
      <c r="B79" s="18" t="s">
        <v>238</v>
      </c>
      <c r="C79" s="14" t="s">
        <v>239</v>
      </c>
      <c r="D79" s="14" t="s">
        <v>218</v>
      </c>
      <c r="E79" s="19">
        <v>30520</v>
      </c>
      <c r="F79" s="20">
        <v>732.26639999999998</v>
      </c>
      <c r="G79" s="21">
        <v>3.8999999999999998E-3</v>
      </c>
      <c r="H79" s="22"/>
      <c r="I79" s="23"/>
    </row>
    <row r="80" spans="1:9" ht="13.2" customHeight="1">
      <c r="A80" s="17" t="s">
        <v>348</v>
      </c>
      <c r="B80" s="18" t="s">
        <v>349</v>
      </c>
      <c r="C80" s="14" t="s">
        <v>350</v>
      </c>
      <c r="D80" s="14" t="s">
        <v>351</v>
      </c>
      <c r="E80" s="19">
        <v>291747</v>
      </c>
      <c r="F80" s="20">
        <v>676.26949999999999</v>
      </c>
      <c r="G80" s="21">
        <v>3.5999999999999999E-3</v>
      </c>
      <c r="H80" s="22"/>
      <c r="I80" s="23"/>
    </row>
    <row r="81" spans="1:9" ht="13.2" customHeight="1">
      <c r="A81" s="17" t="s">
        <v>468</v>
      </c>
      <c r="B81" s="18" t="s">
        <v>469</v>
      </c>
      <c r="C81" s="14" t="s">
        <v>470</v>
      </c>
      <c r="D81" s="14" t="s">
        <v>471</v>
      </c>
      <c r="E81" s="19">
        <v>162224</v>
      </c>
      <c r="F81" s="20">
        <v>649.62599999999998</v>
      </c>
      <c r="G81" s="21">
        <v>3.5000000000000001E-3</v>
      </c>
      <c r="H81" s="22"/>
      <c r="I81" s="23"/>
    </row>
    <row r="82" spans="1:9" ht="13.2" customHeight="1">
      <c r="A82" s="17" t="s">
        <v>273</v>
      </c>
      <c r="B82" s="18" t="s">
        <v>274</v>
      </c>
      <c r="C82" s="14" t="s">
        <v>275</v>
      </c>
      <c r="D82" s="14" t="s">
        <v>276</v>
      </c>
      <c r="E82" s="19">
        <v>58301</v>
      </c>
      <c r="F82" s="20">
        <v>592.01750000000004</v>
      </c>
      <c r="G82" s="21">
        <v>3.0999999999999999E-3</v>
      </c>
      <c r="H82" s="22"/>
      <c r="I82" s="23"/>
    </row>
    <row r="83" spans="1:9" ht="13.2" customHeight="1">
      <c r="A83" s="17" t="s">
        <v>435</v>
      </c>
      <c r="B83" s="18" t="s">
        <v>436</v>
      </c>
      <c r="C83" s="14" t="s">
        <v>437</v>
      </c>
      <c r="D83" s="14" t="s">
        <v>431</v>
      </c>
      <c r="E83" s="19">
        <v>59037</v>
      </c>
      <c r="F83" s="20">
        <v>540.77890000000002</v>
      </c>
      <c r="G83" s="21">
        <v>2.8999999999999998E-3</v>
      </c>
      <c r="H83" s="22"/>
      <c r="I83" s="23"/>
    </row>
    <row r="84" spans="1:9" ht="13.2" customHeight="1">
      <c r="A84" s="17" t="s">
        <v>1550</v>
      </c>
      <c r="B84" s="18" t="s">
        <v>1551</v>
      </c>
      <c r="C84" s="14" t="s">
        <v>1552</v>
      </c>
      <c r="D84" s="14" t="s">
        <v>218</v>
      </c>
      <c r="E84" s="19">
        <v>185259</v>
      </c>
      <c r="F84" s="20">
        <v>539.56679999999994</v>
      </c>
      <c r="G84" s="21">
        <v>2.8999999999999998E-3</v>
      </c>
      <c r="H84" s="22"/>
      <c r="I84" s="23"/>
    </row>
    <row r="85" spans="1:9" ht="13.2" customHeight="1">
      <c r="A85" s="17" t="s">
        <v>847</v>
      </c>
      <c r="B85" s="18" t="s">
        <v>848</v>
      </c>
      <c r="C85" s="14" t="s">
        <v>849</v>
      </c>
      <c r="D85" s="14" t="s">
        <v>344</v>
      </c>
      <c r="E85" s="19">
        <v>66220</v>
      </c>
      <c r="F85" s="20">
        <v>500.2921</v>
      </c>
      <c r="G85" s="21">
        <v>2.7000000000000001E-3</v>
      </c>
      <c r="H85" s="22"/>
      <c r="I85" s="23"/>
    </row>
    <row r="86" spans="1:9" ht="13.2" customHeight="1">
      <c r="A86" s="17" t="s">
        <v>977</v>
      </c>
      <c r="B86" s="18" t="s">
        <v>978</v>
      </c>
      <c r="C86" s="14" t="s">
        <v>979</v>
      </c>
      <c r="D86" s="14" t="s">
        <v>232</v>
      </c>
      <c r="E86" s="19">
        <v>32479</v>
      </c>
      <c r="F86" s="20">
        <v>482.47550000000001</v>
      </c>
      <c r="G86" s="21">
        <v>2.5999999999999999E-3</v>
      </c>
      <c r="H86" s="22"/>
      <c r="I86" s="23"/>
    </row>
    <row r="87" spans="1:9" ht="13.2" customHeight="1">
      <c r="A87" s="17" t="s">
        <v>265</v>
      </c>
      <c r="B87" s="18" t="s">
        <v>266</v>
      </c>
      <c r="C87" s="14" t="s">
        <v>267</v>
      </c>
      <c r="D87" s="14" t="s">
        <v>268</v>
      </c>
      <c r="E87" s="19">
        <v>256189</v>
      </c>
      <c r="F87" s="20">
        <v>472.28440000000001</v>
      </c>
      <c r="G87" s="21">
        <v>2.5000000000000001E-3</v>
      </c>
      <c r="H87" s="22"/>
      <c r="I87" s="23"/>
    </row>
    <row r="88" spans="1:9" ht="13.2" customHeight="1">
      <c r="A88" s="17" t="s">
        <v>3909</v>
      </c>
      <c r="B88" s="18" t="s">
        <v>3910</v>
      </c>
      <c r="C88" s="14" t="s">
        <v>3911</v>
      </c>
      <c r="D88" s="14" t="s">
        <v>431</v>
      </c>
      <c r="E88" s="19">
        <v>6690</v>
      </c>
      <c r="F88" s="20">
        <v>471.21019999999999</v>
      </c>
      <c r="G88" s="21">
        <v>2.5000000000000001E-3</v>
      </c>
      <c r="H88" s="22"/>
      <c r="I88" s="23"/>
    </row>
    <row r="89" spans="1:9" ht="13.2" customHeight="1">
      <c r="A89" s="17" t="s">
        <v>1248</v>
      </c>
      <c r="B89" s="18" t="s">
        <v>1249</v>
      </c>
      <c r="C89" s="14" t="s">
        <v>1250</v>
      </c>
      <c r="D89" s="14" t="s">
        <v>816</v>
      </c>
      <c r="E89" s="19">
        <v>168782</v>
      </c>
      <c r="F89" s="20">
        <v>446.93470000000002</v>
      </c>
      <c r="G89" s="21">
        <v>2.3999999999999998E-3</v>
      </c>
      <c r="H89" s="22"/>
      <c r="I89" s="23"/>
    </row>
    <row r="90" spans="1:9" ht="13.2" customHeight="1">
      <c r="A90" s="17" t="s">
        <v>651</v>
      </c>
      <c r="B90" s="18" t="s">
        <v>652</v>
      </c>
      <c r="C90" s="14" t="s">
        <v>653</v>
      </c>
      <c r="D90" s="14" t="s">
        <v>196</v>
      </c>
      <c r="E90" s="19">
        <v>41987</v>
      </c>
      <c r="F90" s="20">
        <v>377.35820000000001</v>
      </c>
      <c r="G90" s="21">
        <v>2E-3</v>
      </c>
      <c r="H90" s="22"/>
      <c r="I90" s="23"/>
    </row>
    <row r="91" spans="1:9" ht="13.2" customHeight="1">
      <c r="A91" s="17" t="s">
        <v>4862</v>
      </c>
      <c r="B91" s="18" t="s">
        <v>4863</v>
      </c>
      <c r="C91" s="14" t="s">
        <v>4864</v>
      </c>
      <c r="D91" s="14" t="s">
        <v>232</v>
      </c>
      <c r="E91" s="19">
        <v>54680</v>
      </c>
      <c r="F91" s="20">
        <v>355.42</v>
      </c>
      <c r="G91" s="21">
        <v>1.9E-3</v>
      </c>
      <c r="H91" s="22"/>
      <c r="I91" s="23"/>
    </row>
    <row r="92" spans="1:9" ht="13.2" customHeight="1">
      <c r="A92" s="17" t="s">
        <v>233</v>
      </c>
      <c r="B92" s="18" t="s">
        <v>234</v>
      </c>
      <c r="C92" s="14" t="s">
        <v>235</v>
      </c>
      <c r="D92" s="14" t="s">
        <v>236</v>
      </c>
      <c r="E92" s="19">
        <v>131506</v>
      </c>
      <c r="F92" s="20">
        <v>335.99779999999998</v>
      </c>
      <c r="G92" s="21">
        <v>1.8E-3</v>
      </c>
      <c r="H92" s="22"/>
      <c r="I92" s="23"/>
    </row>
    <row r="93" spans="1:9" ht="13.2" customHeight="1">
      <c r="A93" s="17" t="s">
        <v>368</v>
      </c>
      <c r="B93" s="18" t="s">
        <v>369</v>
      </c>
      <c r="C93" s="14" t="s">
        <v>370</v>
      </c>
      <c r="D93" s="14" t="s">
        <v>251</v>
      </c>
      <c r="E93" s="19">
        <v>20041</v>
      </c>
      <c r="F93" s="20">
        <v>282.4178</v>
      </c>
      <c r="G93" s="21">
        <v>1.5E-3</v>
      </c>
      <c r="H93" s="22"/>
      <c r="I93" s="23"/>
    </row>
    <row r="94" spans="1:9" ht="13.2" customHeight="1">
      <c r="A94" s="5"/>
      <c r="B94" s="13" t="s">
        <v>1745</v>
      </c>
      <c r="C94" s="14"/>
      <c r="D94" s="14"/>
      <c r="E94" s="14"/>
      <c r="F94" s="24">
        <v>181559.8357</v>
      </c>
      <c r="G94" s="25">
        <v>0.96579999999999999</v>
      </c>
      <c r="H94" s="26"/>
      <c r="I94" s="27"/>
    </row>
    <row r="95" spans="1:9" ht="13.2" customHeight="1">
      <c r="A95" s="5"/>
      <c r="B95" s="28" t="s">
        <v>1746</v>
      </c>
      <c r="C95" s="2"/>
      <c r="D95" s="2"/>
      <c r="E95" s="2"/>
      <c r="F95" s="26" t="s">
        <v>1747</v>
      </c>
      <c r="G95" s="26" t="s">
        <v>1747</v>
      </c>
      <c r="H95" s="26"/>
      <c r="I95" s="27"/>
    </row>
    <row r="96" spans="1:9" ht="13.2" customHeight="1">
      <c r="A96" s="5"/>
      <c r="B96" s="28" t="s">
        <v>1745</v>
      </c>
      <c r="C96" s="2"/>
      <c r="D96" s="2"/>
      <c r="E96" s="2"/>
      <c r="F96" s="26" t="s">
        <v>1747</v>
      </c>
      <c r="G96" s="26" t="s">
        <v>1747</v>
      </c>
      <c r="H96" s="26"/>
      <c r="I96" s="27"/>
    </row>
    <row r="97" spans="1:9" ht="13.2" customHeight="1">
      <c r="A97" s="5"/>
      <c r="B97" s="28" t="s">
        <v>1748</v>
      </c>
      <c r="C97" s="29"/>
      <c r="D97" s="2"/>
      <c r="E97" s="29"/>
      <c r="F97" s="24">
        <v>181559.8357</v>
      </c>
      <c r="G97" s="25">
        <v>0.96579999999999999</v>
      </c>
      <c r="H97" s="26"/>
      <c r="I97" s="27"/>
    </row>
    <row r="98" spans="1:9" ht="13.2" customHeight="1">
      <c r="A98" s="5"/>
      <c r="B98" s="13" t="s">
        <v>1840</v>
      </c>
      <c r="C98" s="14"/>
      <c r="D98" s="14"/>
      <c r="E98" s="14"/>
      <c r="F98" s="14"/>
      <c r="G98" s="14"/>
      <c r="H98" s="15"/>
      <c r="I98" s="16"/>
    </row>
    <row r="99" spans="1:9" ht="13.2" customHeight="1">
      <c r="A99" s="5"/>
      <c r="B99" s="28" t="s">
        <v>1841</v>
      </c>
      <c r="C99" s="2"/>
      <c r="D99" s="2"/>
      <c r="E99" s="2"/>
      <c r="F99" s="26" t="s">
        <v>1747</v>
      </c>
      <c r="G99" s="26" t="s">
        <v>1747</v>
      </c>
      <c r="H99" s="43"/>
      <c r="I99" s="44"/>
    </row>
    <row r="100" spans="1:9" ht="13.2" customHeight="1">
      <c r="A100" s="5"/>
      <c r="B100" s="45" t="s">
        <v>1745</v>
      </c>
      <c r="C100" s="46"/>
      <c r="D100" s="46"/>
      <c r="E100" s="46"/>
      <c r="F100" s="26" t="s">
        <v>1747</v>
      </c>
      <c r="G100" s="26" t="s">
        <v>1747</v>
      </c>
      <c r="H100" s="43"/>
      <c r="I100" s="44"/>
    </row>
    <row r="101" spans="1:9" ht="13.2" customHeight="1">
      <c r="A101" s="5"/>
      <c r="B101" s="28" t="s">
        <v>2280</v>
      </c>
      <c r="C101" s="2"/>
      <c r="D101" s="2"/>
      <c r="E101" s="2"/>
      <c r="F101" s="26" t="s">
        <v>1747</v>
      </c>
      <c r="G101" s="26" t="s">
        <v>1747</v>
      </c>
      <c r="H101" s="26"/>
      <c r="I101" s="27"/>
    </row>
    <row r="102" spans="1:9" ht="13.2" customHeight="1">
      <c r="A102" s="5"/>
      <c r="B102" s="28" t="s">
        <v>1745</v>
      </c>
      <c r="C102" s="2"/>
      <c r="D102" s="2"/>
      <c r="E102" s="2"/>
      <c r="F102" s="26" t="s">
        <v>1747</v>
      </c>
      <c r="G102" s="26" t="s">
        <v>1747</v>
      </c>
      <c r="H102" s="26"/>
      <c r="I102" s="27"/>
    </row>
    <row r="103" spans="1:9" ht="13.2" customHeight="1">
      <c r="A103" s="5"/>
      <c r="B103" s="13" t="s">
        <v>2787</v>
      </c>
      <c r="C103" s="14"/>
      <c r="D103" s="14"/>
      <c r="E103" s="14"/>
      <c r="F103" s="5"/>
      <c r="G103" s="15"/>
      <c r="H103" s="15"/>
      <c r="I103" s="16"/>
    </row>
    <row r="104" spans="1:9" ht="13.2" customHeight="1">
      <c r="A104" s="17" t="s">
        <v>2788</v>
      </c>
      <c r="B104" s="18" t="s">
        <v>2789</v>
      </c>
      <c r="C104" s="14" t="s">
        <v>2790</v>
      </c>
      <c r="D104" s="14" t="s">
        <v>2296</v>
      </c>
      <c r="E104" s="19">
        <v>128024</v>
      </c>
      <c r="F104" s="20">
        <v>13.570499999999999</v>
      </c>
      <c r="G104" s="21">
        <v>1E-4</v>
      </c>
      <c r="H104" s="22"/>
      <c r="I104" s="23"/>
    </row>
    <row r="105" spans="1:9" ht="13.2" customHeight="1">
      <c r="A105" s="5"/>
      <c r="B105" s="13" t="s">
        <v>1745</v>
      </c>
      <c r="C105" s="14"/>
      <c r="D105" s="14"/>
      <c r="E105" s="14"/>
      <c r="F105" s="24">
        <v>13.570499999999999</v>
      </c>
      <c r="G105" s="25">
        <v>1E-4</v>
      </c>
      <c r="H105" s="26"/>
      <c r="I105" s="27"/>
    </row>
    <row r="106" spans="1:9" ht="13.2" customHeight="1">
      <c r="A106" s="5"/>
      <c r="B106" s="28" t="s">
        <v>1748</v>
      </c>
      <c r="C106" s="29"/>
      <c r="D106" s="2"/>
      <c r="E106" s="29"/>
      <c r="F106" s="24">
        <v>13.570499999999999</v>
      </c>
      <c r="G106" s="25">
        <v>1E-4</v>
      </c>
      <c r="H106" s="26"/>
      <c r="I106" s="27"/>
    </row>
    <row r="107" spans="1:9" ht="13.2" customHeight="1">
      <c r="A107" s="5"/>
      <c r="B107" s="13" t="s">
        <v>1749</v>
      </c>
      <c r="C107" s="14"/>
      <c r="D107" s="14"/>
      <c r="E107" s="14"/>
      <c r="F107" s="14"/>
      <c r="G107" s="14"/>
      <c r="H107" s="15"/>
      <c r="I107" s="16"/>
    </row>
    <row r="108" spans="1:9" ht="13.2" customHeight="1">
      <c r="A108" s="5"/>
      <c r="B108" s="28" t="s">
        <v>1841</v>
      </c>
      <c r="C108" s="2"/>
      <c r="D108" s="2"/>
      <c r="E108" s="2"/>
      <c r="F108" s="26" t="s">
        <v>1747</v>
      </c>
      <c r="G108" s="26" t="s">
        <v>1747</v>
      </c>
      <c r="H108" s="43"/>
      <c r="I108" s="44"/>
    </row>
    <row r="109" spans="1:9" ht="13.2" customHeight="1">
      <c r="A109" s="5"/>
      <c r="B109" s="45" t="s">
        <v>1745</v>
      </c>
      <c r="C109" s="46"/>
      <c r="D109" s="46"/>
      <c r="E109" s="46"/>
      <c r="F109" s="26" t="s">
        <v>1747</v>
      </c>
      <c r="G109" s="26" t="s">
        <v>1747</v>
      </c>
      <c r="H109" s="43"/>
      <c r="I109" s="44"/>
    </row>
    <row r="110" spans="1:9" ht="13.2" customHeight="1">
      <c r="A110" s="17" t="s">
        <v>1750</v>
      </c>
      <c r="B110" s="18" t="s">
        <v>1751</v>
      </c>
      <c r="C110" s="14"/>
      <c r="D110" s="14"/>
      <c r="E110" s="19"/>
      <c r="F110" s="20">
        <v>6836.75</v>
      </c>
      <c r="G110" s="21">
        <v>3.6400000000000002E-2</v>
      </c>
      <c r="H110" s="30">
        <v>5.0316014233344634E-2</v>
      </c>
      <c r="I110" s="23"/>
    </row>
    <row r="111" spans="1:9" ht="13.2" customHeight="1">
      <c r="A111" s="5"/>
      <c r="B111" s="13" t="s">
        <v>1745</v>
      </c>
      <c r="C111" s="14"/>
      <c r="D111" s="14"/>
      <c r="E111" s="14"/>
      <c r="F111" s="24">
        <v>6836.75</v>
      </c>
      <c r="G111" s="25">
        <v>3.6400000000000002E-2</v>
      </c>
      <c r="H111" s="26"/>
      <c r="I111" s="27"/>
    </row>
    <row r="112" spans="1:9" ht="13.2" customHeight="1">
      <c r="A112" s="5"/>
      <c r="B112" s="28" t="s">
        <v>1748</v>
      </c>
      <c r="C112" s="29"/>
      <c r="D112" s="2"/>
      <c r="E112" s="29"/>
      <c r="F112" s="24">
        <v>6836.75</v>
      </c>
      <c r="G112" s="25">
        <v>3.6400000000000002E-2</v>
      </c>
      <c r="H112" s="26"/>
      <c r="I112" s="27"/>
    </row>
    <row r="113" spans="1:25" ht="13.2" customHeight="1">
      <c r="A113" s="5"/>
      <c r="B113" s="28" t="s">
        <v>1752</v>
      </c>
      <c r="C113" s="14"/>
      <c r="D113" s="2"/>
      <c r="E113" s="14"/>
      <c r="F113" s="31">
        <v>-416.22620000000001</v>
      </c>
      <c r="G113" s="25">
        <v>-2.3E-3</v>
      </c>
      <c r="H113" s="26"/>
      <c r="I113" s="27"/>
    </row>
    <row r="114" spans="1:25" ht="13.2" customHeight="1">
      <c r="A114" s="5"/>
      <c r="B114" s="32" t="s">
        <v>1753</v>
      </c>
      <c r="C114" s="33"/>
      <c r="D114" s="33"/>
      <c r="E114" s="33"/>
      <c r="F114" s="34">
        <v>187993.93</v>
      </c>
      <c r="G114" s="35">
        <v>1</v>
      </c>
      <c r="H114" s="36"/>
      <c r="I114" s="37"/>
    </row>
    <row r="115" spans="1:25" ht="13.2" customHeight="1">
      <c r="A115" s="5"/>
      <c r="B115" s="7"/>
      <c r="C115" s="5"/>
      <c r="D115" s="5"/>
      <c r="E115" s="5"/>
      <c r="F115" s="5"/>
      <c r="G115" s="5"/>
      <c r="H115" s="5"/>
      <c r="I115" s="5"/>
    </row>
    <row r="116" spans="1:25" ht="13.2" customHeight="1">
      <c r="A116" s="5"/>
      <c r="B116" s="4" t="s">
        <v>2363</v>
      </c>
      <c r="C116" s="5"/>
      <c r="D116" s="5"/>
      <c r="E116" s="5"/>
      <c r="F116" s="5"/>
      <c r="G116" s="5"/>
      <c r="H116" s="5"/>
      <c r="I116" s="5"/>
    </row>
    <row r="117" spans="1:25" ht="13.2" customHeight="1">
      <c r="A117" s="5"/>
      <c r="B117" s="4" t="s">
        <v>1755</v>
      </c>
      <c r="C117" s="5"/>
      <c r="D117" s="5"/>
      <c r="E117" s="5"/>
      <c r="F117" s="5"/>
      <c r="G117" s="5"/>
      <c r="H117" s="5"/>
      <c r="I117" s="5"/>
    </row>
    <row r="118" spans="1:25" ht="26.1" customHeight="1">
      <c r="A118" s="5"/>
      <c r="B118" s="234" t="s">
        <v>1756</v>
      </c>
      <c r="C118" s="234"/>
      <c r="D118" s="234"/>
      <c r="E118" s="234"/>
      <c r="F118" s="234"/>
      <c r="G118" s="234"/>
      <c r="H118" s="234"/>
      <c r="I118" s="234"/>
    </row>
    <row r="119" spans="1:25" ht="13.2" customHeight="1">
      <c r="A119" s="5"/>
      <c r="B119" s="234" t="s">
        <v>1757</v>
      </c>
      <c r="C119" s="234"/>
      <c r="D119" s="234"/>
      <c r="E119" s="234"/>
      <c r="F119" s="234"/>
      <c r="G119" s="234"/>
      <c r="H119" s="234"/>
      <c r="I119" s="234"/>
    </row>
    <row r="120" spans="1:25" ht="13.2" customHeight="1">
      <c r="A120" s="5"/>
      <c r="B120" s="234"/>
      <c r="C120" s="234"/>
      <c r="D120" s="234"/>
      <c r="E120" s="234"/>
      <c r="F120" s="234"/>
      <c r="G120" s="234"/>
      <c r="H120" s="234"/>
      <c r="I120" s="234"/>
    </row>
    <row r="121" spans="1:25" ht="13.2" customHeight="1">
      <c r="A121" s="5"/>
      <c r="B121" s="248"/>
      <c r="C121" s="248"/>
      <c r="D121" s="248"/>
      <c r="E121" s="248"/>
      <c r="F121" s="5"/>
      <c r="G121" s="5"/>
      <c r="H121" s="5"/>
      <c r="I121" s="5"/>
    </row>
    <row r="122" spans="1:25">
      <c r="A122" s="48"/>
      <c r="B122" s="49" t="s">
        <v>5467</v>
      </c>
      <c r="C122" s="50"/>
      <c r="D122" s="50"/>
      <c r="E122" s="50"/>
      <c r="F122" s="50"/>
      <c r="G122" s="50"/>
      <c r="H122" s="50"/>
      <c r="I122" s="51"/>
      <c r="J122" s="52"/>
      <c r="K122" s="52"/>
      <c r="L122" s="52"/>
      <c r="M122" s="52"/>
      <c r="N122" s="52"/>
      <c r="O122" s="52"/>
      <c r="P122" s="52"/>
      <c r="Q122" s="52"/>
      <c r="R122" s="52"/>
      <c r="S122" s="52"/>
      <c r="T122" s="52"/>
      <c r="U122" s="52"/>
      <c r="V122" s="52"/>
      <c r="W122" s="52"/>
      <c r="X122" s="52"/>
      <c r="Y122" s="52"/>
    </row>
    <row r="123" spans="1:25">
      <c r="A123" s="48"/>
      <c r="B123" s="53" t="s">
        <v>5468</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A124" s="48"/>
      <c r="B124" s="53" t="s">
        <v>5469</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A125" s="48"/>
      <c r="B125" s="53" t="s">
        <v>5470</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A126" s="48"/>
      <c r="B126" s="55" t="s">
        <v>5471</v>
      </c>
      <c r="C126" s="56" t="s">
        <v>5472</v>
      </c>
      <c r="D126" s="57" t="s">
        <v>5473</v>
      </c>
      <c r="E126" s="48"/>
      <c r="F126" s="48"/>
      <c r="G126" s="48"/>
      <c r="H126" s="48"/>
      <c r="I126" s="54"/>
      <c r="J126" s="52"/>
      <c r="K126" s="52"/>
      <c r="L126" s="52"/>
      <c r="M126" s="52"/>
      <c r="N126" s="52"/>
      <c r="O126" s="52"/>
      <c r="P126" s="52"/>
      <c r="Q126" s="52"/>
      <c r="R126" s="52"/>
      <c r="S126" s="52"/>
      <c r="T126" s="52"/>
      <c r="U126" s="52"/>
      <c r="V126" s="52"/>
      <c r="W126" s="52"/>
      <c r="X126" s="52"/>
      <c r="Y126" s="52"/>
    </row>
    <row r="127" spans="1:25">
      <c r="A127" s="58" t="s">
        <v>5483</v>
      </c>
      <c r="B127" s="59" t="s">
        <v>5484</v>
      </c>
      <c r="C127" s="61">
        <v>16.72</v>
      </c>
      <c r="D127" s="61">
        <v>17.27</v>
      </c>
      <c r="E127" s="48"/>
      <c r="F127" s="158"/>
      <c r="G127" s="159"/>
      <c r="H127" s="48"/>
      <c r="I127" s="54"/>
      <c r="J127" s="52"/>
      <c r="K127" s="52"/>
      <c r="L127" s="52"/>
      <c r="M127" s="52"/>
      <c r="N127" s="52"/>
      <c r="O127" s="52"/>
      <c r="P127" s="52"/>
      <c r="Q127" s="52"/>
      <c r="R127" s="52"/>
      <c r="S127" s="52"/>
      <c r="T127" s="52"/>
      <c r="U127" s="52"/>
      <c r="V127" s="52"/>
      <c r="W127" s="52"/>
      <c r="X127" s="52"/>
      <c r="Y127" s="52"/>
    </row>
    <row r="128" spans="1:25">
      <c r="A128" s="58" t="s">
        <v>5474</v>
      </c>
      <c r="B128" s="59" t="s">
        <v>5475</v>
      </c>
      <c r="C128" s="61">
        <v>19.88</v>
      </c>
      <c r="D128" s="61">
        <v>20.53</v>
      </c>
      <c r="E128" s="48"/>
      <c r="F128" s="158"/>
      <c r="G128" s="159"/>
      <c r="H128" s="48"/>
      <c r="I128" s="54"/>
      <c r="J128" s="52"/>
      <c r="K128" s="52"/>
      <c r="L128" s="52"/>
      <c r="M128" s="52"/>
      <c r="N128" s="52"/>
      <c r="O128" s="52"/>
      <c r="P128" s="52"/>
      <c r="Q128" s="52"/>
      <c r="R128" s="52"/>
      <c r="S128" s="52"/>
      <c r="T128" s="52"/>
      <c r="U128" s="52"/>
      <c r="V128" s="52"/>
      <c r="W128" s="52"/>
      <c r="X128" s="52"/>
      <c r="Y128" s="52"/>
    </row>
    <row r="129" spans="1:25">
      <c r="A129" s="58" t="s">
        <v>5493</v>
      </c>
      <c r="B129" s="59" t="s">
        <v>5494</v>
      </c>
      <c r="C129" s="61">
        <v>17.89</v>
      </c>
      <c r="D129" s="61">
        <v>18.5</v>
      </c>
      <c r="E129" s="48"/>
      <c r="F129" s="158"/>
      <c r="G129" s="159"/>
      <c r="H129" s="48"/>
      <c r="I129" s="54"/>
      <c r="J129" s="52"/>
      <c r="K129" s="52"/>
      <c r="L129" s="52"/>
      <c r="M129" s="52"/>
      <c r="N129" s="52"/>
      <c r="O129" s="52"/>
      <c r="P129" s="52"/>
      <c r="Q129" s="52"/>
      <c r="R129" s="52"/>
      <c r="S129" s="52"/>
      <c r="T129" s="52"/>
      <c r="U129" s="52"/>
      <c r="V129" s="52"/>
      <c r="W129" s="52"/>
      <c r="X129" s="52"/>
      <c r="Y129" s="52"/>
    </row>
    <row r="130" spans="1:25">
      <c r="A130" s="58" t="s">
        <v>5476</v>
      </c>
      <c r="B130" s="59" t="s">
        <v>5477</v>
      </c>
      <c r="C130" s="61">
        <v>21.28</v>
      </c>
      <c r="D130" s="61">
        <v>22.01</v>
      </c>
      <c r="E130" s="48"/>
      <c r="F130" s="158"/>
      <c r="G130" s="159"/>
      <c r="H130" s="48"/>
      <c r="I130" s="54"/>
      <c r="J130" s="52"/>
      <c r="K130" s="52"/>
      <c r="L130" s="52"/>
      <c r="M130" s="52"/>
      <c r="N130" s="52"/>
      <c r="O130" s="52"/>
      <c r="P130" s="52"/>
      <c r="Q130" s="52"/>
      <c r="R130" s="52"/>
      <c r="S130" s="52"/>
      <c r="T130" s="52"/>
      <c r="U130" s="52"/>
      <c r="V130" s="52"/>
      <c r="W130" s="52"/>
      <c r="X130" s="52"/>
      <c r="Y130" s="52"/>
    </row>
    <row r="131" spans="1:25">
      <c r="A131" s="48"/>
      <c r="B131" s="53"/>
      <c r="C131" s="143"/>
      <c r="D131" s="187"/>
      <c r="E131" s="48"/>
      <c r="F131" s="48"/>
      <c r="G131" s="48"/>
      <c r="H131" s="48"/>
      <c r="I131" s="54"/>
      <c r="J131" s="52"/>
      <c r="K131" s="52"/>
      <c r="L131" s="52"/>
      <c r="M131" s="52"/>
      <c r="N131" s="52"/>
      <c r="O131" s="52"/>
      <c r="P131" s="52"/>
      <c r="Q131" s="52"/>
      <c r="R131" s="52"/>
      <c r="S131" s="52"/>
      <c r="T131" s="52"/>
      <c r="U131" s="52"/>
      <c r="V131" s="52"/>
      <c r="W131" s="52"/>
      <c r="X131" s="52"/>
      <c r="Y131" s="52"/>
    </row>
    <row r="132" spans="1:25">
      <c r="A132" s="48"/>
      <c r="B132" s="88" t="s">
        <v>5478</v>
      </c>
      <c r="C132" s="79"/>
      <c r="D132" s="79"/>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111"/>
      <c r="B133" s="53" t="s">
        <v>5479</v>
      </c>
      <c r="C133" s="48"/>
      <c r="D133" s="48"/>
      <c r="E133" s="111"/>
      <c r="F133" s="111"/>
      <c r="G133" s="111"/>
      <c r="H133" s="111"/>
      <c r="I133" s="183"/>
      <c r="J133" s="52"/>
      <c r="K133" s="52"/>
      <c r="L133" s="52"/>
      <c r="M133" s="52"/>
      <c r="N133" s="52"/>
      <c r="O133" s="52"/>
      <c r="P133" s="52"/>
      <c r="Q133" s="52"/>
      <c r="R133" s="52"/>
      <c r="S133" s="52"/>
      <c r="T133" s="52"/>
      <c r="U133" s="52"/>
      <c r="V133" s="52"/>
      <c r="W133" s="52"/>
      <c r="X133" s="52"/>
      <c r="Y133" s="52"/>
    </row>
    <row r="134" spans="1:25">
      <c r="A134" s="111"/>
      <c r="B134" s="53" t="s">
        <v>5552</v>
      </c>
      <c r="C134" s="48"/>
      <c r="D134" s="48"/>
      <c r="E134" s="111"/>
      <c r="F134" s="111"/>
      <c r="G134" s="111"/>
      <c r="H134" s="111"/>
      <c r="I134" s="183"/>
      <c r="J134" s="52"/>
      <c r="K134" s="52"/>
      <c r="L134" s="52"/>
      <c r="M134" s="52"/>
      <c r="N134" s="52"/>
      <c r="O134" s="52"/>
      <c r="P134" s="52"/>
      <c r="Q134" s="52"/>
      <c r="R134" s="52"/>
      <c r="S134" s="52"/>
      <c r="T134" s="52"/>
      <c r="U134" s="52"/>
      <c r="V134" s="52"/>
      <c r="W134" s="52"/>
      <c r="X134" s="52"/>
      <c r="Y134" s="52"/>
    </row>
    <row r="135" spans="1:25">
      <c r="A135" s="111"/>
      <c r="B135" s="53" t="s">
        <v>5967</v>
      </c>
      <c r="C135" s="48"/>
      <c r="D135" s="48"/>
      <c r="E135" s="111"/>
      <c r="F135" s="111"/>
      <c r="G135" s="111"/>
      <c r="H135" s="111"/>
      <c r="I135" s="183"/>
      <c r="J135" s="52"/>
      <c r="K135" s="52"/>
      <c r="L135" s="52"/>
      <c r="M135" s="52"/>
      <c r="N135" s="52"/>
      <c r="O135" s="52"/>
      <c r="P135" s="52"/>
      <c r="Q135" s="52"/>
      <c r="R135" s="52"/>
      <c r="S135" s="52"/>
      <c r="T135" s="52"/>
      <c r="U135" s="52"/>
      <c r="V135" s="52"/>
      <c r="W135" s="52"/>
      <c r="X135" s="52"/>
      <c r="Y135" s="52"/>
    </row>
    <row r="136" spans="1:25">
      <c r="A136" s="111"/>
      <c r="B136" s="53" t="s">
        <v>5481</v>
      </c>
      <c r="C136" s="48"/>
      <c r="D136" s="48"/>
      <c r="E136" s="111"/>
      <c r="F136" s="111"/>
      <c r="G136" s="111"/>
      <c r="H136" s="111"/>
      <c r="I136" s="183"/>
      <c r="J136" s="52"/>
      <c r="K136" s="52"/>
      <c r="L136" s="52"/>
      <c r="M136" s="52"/>
      <c r="N136" s="52"/>
      <c r="O136" s="52"/>
      <c r="P136" s="52"/>
      <c r="Q136" s="52"/>
      <c r="R136" s="52"/>
      <c r="S136" s="52"/>
      <c r="T136" s="52"/>
      <c r="U136" s="52"/>
      <c r="V136" s="52"/>
      <c r="W136" s="52"/>
      <c r="X136" s="52"/>
      <c r="Y136" s="52"/>
    </row>
    <row r="137" spans="1:25">
      <c r="A137" s="111"/>
      <c r="B137" s="64" t="s">
        <v>5930</v>
      </c>
      <c r="C137" s="65"/>
      <c r="D137" s="65"/>
      <c r="E137" s="184"/>
      <c r="F137" s="184"/>
      <c r="G137" s="184"/>
      <c r="H137" s="184"/>
      <c r="I137" s="185"/>
      <c r="J137" s="52"/>
      <c r="K137" s="52"/>
      <c r="L137" s="52"/>
      <c r="M137" s="52"/>
      <c r="N137" s="52"/>
      <c r="O137" s="52"/>
      <c r="P137" s="52"/>
      <c r="Q137" s="52"/>
      <c r="R137" s="52"/>
      <c r="S137" s="52"/>
      <c r="T137" s="52"/>
      <c r="U137" s="52"/>
      <c r="V137" s="52"/>
      <c r="W137" s="52"/>
      <c r="X137" s="52"/>
      <c r="Y137" s="52"/>
    </row>
    <row r="138" spans="1:25">
      <c r="A138" s="67"/>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row>
    <row r="139" spans="1:25" ht="13.2" customHeight="1">
      <c r="A139" s="5"/>
      <c r="B139" s="234"/>
      <c r="C139" s="234"/>
      <c r="D139" s="234"/>
      <c r="E139" s="234"/>
      <c r="F139" s="234"/>
      <c r="G139" s="234"/>
      <c r="H139" s="234"/>
      <c r="I139" s="234"/>
    </row>
    <row r="140" spans="1:25" ht="13.2" customHeight="1">
      <c r="A140" s="5"/>
      <c r="B140" s="5"/>
      <c r="C140" s="235" t="s">
        <v>1760</v>
      </c>
      <c r="D140" s="235"/>
      <c r="E140" s="235"/>
      <c r="F140" s="235"/>
      <c r="G140" s="5"/>
      <c r="H140" s="5"/>
      <c r="I140" s="5"/>
    </row>
    <row r="141" spans="1:25" ht="13.2" customHeight="1">
      <c r="A141" s="5"/>
      <c r="B141" s="38" t="s">
        <v>1761</v>
      </c>
      <c r="C141" s="235" t="s">
        <v>1762</v>
      </c>
      <c r="D141" s="235"/>
      <c r="E141" s="235"/>
      <c r="F141" s="235"/>
      <c r="G141" s="5"/>
      <c r="H141" s="5"/>
      <c r="I141" s="5"/>
    </row>
    <row r="142" spans="1:25" ht="135" customHeight="1">
      <c r="A142" s="5"/>
      <c r="B142" s="39"/>
      <c r="C142" s="236"/>
      <c r="D142" s="236"/>
      <c r="E142" s="5"/>
      <c r="F142" s="5"/>
      <c r="G142" s="5"/>
      <c r="H142" s="5"/>
      <c r="I142" s="5"/>
    </row>
  </sheetData>
  <mergeCells count="8">
    <mergeCell ref="C140:F140"/>
    <mergeCell ref="C141:F141"/>
    <mergeCell ref="C142:D142"/>
    <mergeCell ref="B118:I118"/>
    <mergeCell ref="B119:I119"/>
    <mergeCell ref="B120:I120"/>
    <mergeCell ref="B121:E121"/>
    <mergeCell ref="B139:I139"/>
  </mergeCells>
  <hyperlinks>
    <hyperlink ref="A1" location="AxisValueFund" display="AXISVAL" xr:uid="{00000000-0004-0000-5700-000000000000}"/>
    <hyperlink ref="B1" location="AxisValueFund" display="Axis Value Fund" xr:uid="{00000000-0004-0000-5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outlinePr summaryBelow="0"/>
  </sheetPr>
  <dimension ref="A1:Y90"/>
  <sheetViews>
    <sheetView workbookViewId="0"/>
  </sheetViews>
  <sheetFormatPr defaultRowHeight="14.4"/>
  <cols>
    <col min="1" max="1" width="6.6640625" customWidth="1"/>
    <col min="2" max="2" width="69.33203125" customWidth="1"/>
    <col min="3" max="3" width="16.6640625" customWidth="1"/>
    <col min="4" max="4" width="33.33203125" customWidth="1"/>
    <col min="5" max="5" width="16.6640625" customWidth="1"/>
    <col min="6" max="7" width="25" customWidth="1"/>
    <col min="8" max="9" width="16.6640625" customWidth="1"/>
  </cols>
  <sheetData>
    <row r="1" spans="1:9" ht="16.2" customHeight="1">
      <c r="A1" s="3" t="s">
        <v>179</v>
      </c>
      <c r="B1" s="4" t="s">
        <v>180</v>
      </c>
      <c r="C1" s="5"/>
      <c r="D1" s="5"/>
      <c r="E1" s="5"/>
      <c r="F1" s="5"/>
      <c r="G1" s="5"/>
      <c r="H1" s="5"/>
      <c r="I1" s="5"/>
    </row>
    <row r="2" spans="1:9" ht="13.2" customHeight="1">
      <c r="A2" s="5"/>
      <c r="B2" s="6"/>
      <c r="C2" s="5"/>
      <c r="D2" s="5"/>
      <c r="E2" s="5"/>
      <c r="F2" s="5"/>
      <c r="G2" s="5"/>
      <c r="H2" s="5"/>
      <c r="I2" s="5"/>
    </row>
    <row r="3" spans="1:9" ht="13.2" customHeight="1">
      <c r="A3" s="7" t="s">
        <v>181</v>
      </c>
      <c r="B3" s="8" t="s">
        <v>182</v>
      </c>
      <c r="C3" s="5"/>
      <c r="D3" s="5"/>
      <c r="E3" s="5"/>
      <c r="F3" s="5"/>
      <c r="G3" s="5"/>
      <c r="H3" s="5"/>
      <c r="I3" s="5"/>
    </row>
    <row r="4" spans="1:9" ht="28.2" customHeight="1">
      <c r="A4" s="5"/>
      <c r="B4" s="9" t="s">
        <v>183</v>
      </c>
      <c r="C4" s="10" t="s">
        <v>184</v>
      </c>
      <c r="D4" s="11" t="s">
        <v>185</v>
      </c>
      <c r="E4" s="11" t="s">
        <v>186</v>
      </c>
      <c r="F4" s="11" t="s">
        <v>187</v>
      </c>
      <c r="G4" s="11" t="s">
        <v>188</v>
      </c>
      <c r="H4" s="11" t="s">
        <v>189</v>
      </c>
      <c r="I4" s="12" t="s">
        <v>190</v>
      </c>
    </row>
    <row r="5" spans="1:9" ht="13.2" customHeight="1">
      <c r="A5" s="5"/>
      <c r="B5" s="13" t="s">
        <v>191</v>
      </c>
      <c r="C5" s="14"/>
      <c r="D5" s="14"/>
      <c r="E5" s="14"/>
      <c r="F5" s="14"/>
      <c r="G5" s="14"/>
      <c r="H5" s="15"/>
      <c r="I5" s="16"/>
    </row>
    <row r="6" spans="1:9" ht="13.2" customHeight="1">
      <c r="A6" s="5"/>
      <c r="B6" s="13" t="s">
        <v>192</v>
      </c>
      <c r="C6" s="14"/>
      <c r="D6" s="14"/>
      <c r="E6" s="14"/>
      <c r="F6" s="5"/>
      <c r="G6" s="15"/>
      <c r="H6" s="15"/>
      <c r="I6" s="16"/>
    </row>
    <row r="7" spans="1:9" ht="13.2" customHeight="1">
      <c r="A7" s="17" t="s">
        <v>291</v>
      </c>
      <c r="B7" s="18" t="s">
        <v>292</v>
      </c>
      <c r="C7" s="14" t="s">
        <v>293</v>
      </c>
      <c r="D7" s="14" t="s">
        <v>283</v>
      </c>
      <c r="E7" s="19">
        <v>38449</v>
      </c>
      <c r="F7" s="20">
        <v>1296.1158</v>
      </c>
      <c r="G7" s="21">
        <v>5.5E-2</v>
      </c>
      <c r="H7" s="22"/>
      <c r="I7" s="23"/>
    </row>
    <row r="8" spans="1:9" ht="13.2" customHeight="1">
      <c r="A8" s="17" t="s">
        <v>273</v>
      </c>
      <c r="B8" s="18" t="s">
        <v>274</v>
      </c>
      <c r="C8" s="14" t="s">
        <v>275</v>
      </c>
      <c r="D8" s="14" t="s">
        <v>276</v>
      </c>
      <c r="E8" s="19">
        <v>123145</v>
      </c>
      <c r="F8" s="20">
        <v>1250.4758999999999</v>
      </c>
      <c r="G8" s="21">
        <v>5.3100000000000001E-2</v>
      </c>
      <c r="H8" s="22"/>
      <c r="I8" s="23"/>
    </row>
    <row r="9" spans="1:9" ht="13.2" customHeight="1">
      <c r="A9" s="17" t="s">
        <v>212</v>
      </c>
      <c r="B9" s="18" t="s">
        <v>213</v>
      </c>
      <c r="C9" s="14" t="s">
        <v>214</v>
      </c>
      <c r="D9" s="14" t="s">
        <v>196</v>
      </c>
      <c r="E9" s="19">
        <v>116242</v>
      </c>
      <c r="F9" s="20">
        <v>1232.1651999999999</v>
      </c>
      <c r="G9" s="21">
        <v>5.2299999999999999E-2</v>
      </c>
      <c r="H9" s="22"/>
      <c r="I9" s="23"/>
    </row>
    <row r="10" spans="1:9" ht="13.2" customHeight="1">
      <c r="A10" s="17" t="s">
        <v>525</v>
      </c>
      <c r="B10" s="18" t="s">
        <v>526</v>
      </c>
      <c r="C10" s="14" t="s">
        <v>527</v>
      </c>
      <c r="D10" s="14" t="s">
        <v>528</v>
      </c>
      <c r="E10" s="19">
        <v>425637</v>
      </c>
      <c r="F10" s="20">
        <v>1184.1221</v>
      </c>
      <c r="G10" s="21">
        <v>5.0299999999999997E-2</v>
      </c>
      <c r="H10" s="22"/>
      <c r="I10" s="23"/>
    </row>
    <row r="11" spans="1:9" ht="13.2" customHeight="1">
      <c r="A11" s="17" t="s">
        <v>348</v>
      </c>
      <c r="B11" s="18" t="s">
        <v>349</v>
      </c>
      <c r="C11" s="14" t="s">
        <v>350</v>
      </c>
      <c r="D11" s="14" t="s">
        <v>351</v>
      </c>
      <c r="E11" s="19">
        <v>501099</v>
      </c>
      <c r="F11" s="20">
        <v>1161.5474999999999</v>
      </c>
      <c r="G11" s="21">
        <v>4.9299999999999997E-2</v>
      </c>
      <c r="H11" s="22"/>
      <c r="I11" s="23"/>
    </row>
    <row r="12" spans="1:9" ht="13.2" customHeight="1">
      <c r="A12" s="17" t="s">
        <v>261</v>
      </c>
      <c r="B12" s="18" t="s">
        <v>262</v>
      </c>
      <c r="C12" s="14" t="s">
        <v>263</v>
      </c>
      <c r="D12" s="14" t="s">
        <v>264</v>
      </c>
      <c r="E12" s="19">
        <v>336826</v>
      </c>
      <c r="F12" s="20">
        <v>1102.7683</v>
      </c>
      <c r="G12" s="21">
        <v>4.6800000000000001E-2</v>
      </c>
      <c r="H12" s="22"/>
      <c r="I12" s="23"/>
    </row>
    <row r="13" spans="1:9" ht="13.2" customHeight="1">
      <c r="A13" s="17" t="s">
        <v>334</v>
      </c>
      <c r="B13" s="18" t="s">
        <v>335</v>
      </c>
      <c r="C13" s="14" t="s">
        <v>336</v>
      </c>
      <c r="D13" s="14" t="s">
        <v>337</v>
      </c>
      <c r="E13" s="19">
        <v>272244</v>
      </c>
      <c r="F13" s="20">
        <v>1093.7402999999999</v>
      </c>
      <c r="G13" s="21">
        <v>4.6399999999999997E-2</v>
      </c>
      <c r="H13" s="22"/>
      <c r="I13" s="23"/>
    </row>
    <row r="14" spans="1:9" ht="13.2" customHeight="1">
      <c r="A14" s="17" t="s">
        <v>303</v>
      </c>
      <c r="B14" s="18" t="s">
        <v>304</v>
      </c>
      <c r="C14" s="14" t="s">
        <v>305</v>
      </c>
      <c r="D14" s="14" t="s">
        <v>264</v>
      </c>
      <c r="E14" s="19">
        <v>413419</v>
      </c>
      <c r="F14" s="20">
        <v>1089.5658000000001</v>
      </c>
      <c r="G14" s="21">
        <v>4.6300000000000001E-2</v>
      </c>
      <c r="H14" s="22"/>
      <c r="I14" s="23"/>
    </row>
    <row r="15" spans="1:9" ht="13.2" customHeight="1">
      <c r="A15" s="17" t="s">
        <v>425</v>
      </c>
      <c r="B15" s="18" t="s">
        <v>426</v>
      </c>
      <c r="C15" s="14" t="s">
        <v>427</v>
      </c>
      <c r="D15" s="14" t="s">
        <v>228</v>
      </c>
      <c r="E15" s="19">
        <v>343905</v>
      </c>
      <c r="F15" s="20">
        <v>1062.1505999999999</v>
      </c>
      <c r="G15" s="21">
        <v>4.5100000000000001E-2</v>
      </c>
      <c r="H15" s="22"/>
      <c r="I15" s="23"/>
    </row>
    <row r="16" spans="1:9" ht="13.2" customHeight="1">
      <c r="A16" s="17" t="s">
        <v>415</v>
      </c>
      <c r="B16" s="18" t="s">
        <v>416</v>
      </c>
      <c r="C16" s="14" t="s">
        <v>417</v>
      </c>
      <c r="D16" s="14" t="s">
        <v>203</v>
      </c>
      <c r="E16" s="19">
        <v>313760</v>
      </c>
      <c r="F16" s="20">
        <v>1016.7393</v>
      </c>
      <c r="G16" s="21">
        <v>4.3200000000000002E-2</v>
      </c>
      <c r="H16" s="22"/>
      <c r="I16" s="23"/>
    </row>
    <row r="17" spans="1:9" ht="13.2" customHeight="1">
      <c r="A17" s="17" t="s">
        <v>485</v>
      </c>
      <c r="B17" s="18" t="s">
        <v>486</v>
      </c>
      <c r="C17" s="14" t="s">
        <v>487</v>
      </c>
      <c r="D17" s="14" t="s">
        <v>203</v>
      </c>
      <c r="E17" s="19">
        <v>600319</v>
      </c>
      <c r="F17" s="20">
        <v>835.22379999999998</v>
      </c>
      <c r="G17" s="21">
        <v>3.5499999999999997E-2</v>
      </c>
      <c r="H17" s="22"/>
      <c r="I17" s="23"/>
    </row>
    <row r="18" spans="1:9" ht="13.2" customHeight="1">
      <c r="A18" s="17" t="s">
        <v>813</v>
      </c>
      <c r="B18" s="18" t="s">
        <v>814</v>
      </c>
      <c r="C18" s="14" t="s">
        <v>815</v>
      </c>
      <c r="D18" s="14" t="s">
        <v>816</v>
      </c>
      <c r="E18" s="19">
        <v>177952</v>
      </c>
      <c r="F18" s="20">
        <v>636.62329999999997</v>
      </c>
      <c r="G18" s="21">
        <v>2.7E-2</v>
      </c>
      <c r="H18" s="22"/>
      <c r="I18" s="23"/>
    </row>
    <row r="19" spans="1:9" ht="13.2" customHeight="1">
      <c r="A19" s="17" t="s">
        <v>618</v>
      </c>
      <c r="B19" s="18" t="s">
        <v>619</v>
      </c>
      <c r="C19" s="14" t="s">
        <v>620</v>
      </c>
      <c r="D19" s="14" t="s">
        <v>203</v>
      </c>
      <c r="E19" s="19">
        <v>157626</v>
      </c>
      <c r="F19" s="20">
        <v>576.51710000000003</v>
      </c>
      <c r="G19" s="21">
        <v>2.4500000000000001E-2</v>
      </c>
      <c r="H19" s="22"/>
      <c r="I19" s="23"/>
    </row>
    <row r="20" spans="1:9" ht="13.2" customHeight="1">
      <c r="A20" s="17" t="s">
        <v>829</v>
      </c>
      <c r="B20" s="18" t="s">
        <v>830</v>
      </c>
      <c r="C20" s="14" t="s">
        <v>831</v>
      </c>
      <c r="D20" s="14" t="s">
        <v>344</v>
      </c>
      <c r="E20" s="19">
        <v>75834</v>
      </c>
      <c r="F20" s="20">
        <v>573.30499999999995</v>
      </c>
      <c r="G20" s="21">
        <v>2.4299999999999999E-2</v>
      </c>
      <c r="H20" s="22"/>
      <c r="I20" s="23"/>
    </row>
    <row r="21" spans="1:9" ht="13.2" customHeight="1">
      <c r="A21" s="17" t="s">
        <v>506</v>
      </c>
      <c r="B21" s="18" t="s">
        <v>507</v>
      </c>
      <c r="C21" s="14" t="s">
        <v>508</v>
      </c>
      <c r="D21" s="14" t="s">
        <v>232</v>
      </c>
      <c r="E21" s="19">
        <v>169995</v>
      </c>
      <c r="F21" s="20">
        <v>571.69320000000005</v>
      </c>
      <c r="G21" s="21">
        <v>2.4299999999999999E-2</v>
      </c>
      <c r="H21" s="22"/>
      <c r="I21" s="23"/>
    </row>
    <row r="22" spans="1:9" ht="13.2" customHeight="1">
      <c r="A22" s="17" t="s">
        <v>512</v>
      </c>
      <c r="B22" s="18" t="s">
        <v>513</v>
      </c>
      <c r="C22" s="14" t="s">
        <v>514</v>
      </c>
      <c r="D22" s="14" t="s">
        <v>515</v>
      </c>
      <c r="E22" s="19">
        <v>299020</v>
      </c>
      <c r="F22" s="20">
        <v>530.76049999999998</v>
      </c>
      <c r="G22" s="21">
        <v>2.2499999999999999E-2</v>
      </c>
      <c r="H22" s="22"/>
      <c r="I22" s="23"/>
    </row>
    <row r="23" spans="1:9" ht="13.2" customHeight="1">
      <c r="A23" s="17" t="s">
        <v>679</v>
      </c>
      <c r="B23" s="18" t="s">
        <v>680</v>
      </c>
      <c r="C23" s="14" t="s">
        <v>681</v>
      </c>
      <c r="D23" s="14" t="s">
        <v>682</v>
      </c>
      <c r="E23" s="19">
        <v>548474</v>
      </c>
      <c r="F23" s="20">
        <v>483.75409999999999</v>
      </c>
      <c r="G23" s="21">
        <v>2.0500000000000001E-2</v>
      </c>
      <c r="H23" s="22"/>
      <c r="I23" s="23"/>
    </row>
    <row r="24" spans="1:9" ht="13.2" customHeight="1">
      <c r="A24" s="17" t="s">
        <v>569</v>
      </c>
      <c r="B24" s="18" t="s">
        <v>570</v>
      </c>
      <c r="C24" s="14" t="s">
        <v>571</v>
      </c>
      <c r="D24" s="14" t="s">
        <v>232</v>
      </c>
      <c r="E24" s="19">
        <v>141602</v>
      </c>
      <c r="F24" s="20">
        <v>457.79930000000002</v>
      </c>
      <c r="G24" s="21">
        <v>1.9400000000000001E-2</v>
      </c>
      <c r="H24" s="22"/>
      <c r="I24" s="23"/>
    </row>
    <row r="25" spans="1:9" ht="13.2" customHeight="1">
      <c r="A25" s="17" t="s">
        <v>536</v>
      </c>
      <c r="B25" s="18" t="s">
        <v>537</v>
      </c>
      <c r="C25" s="14" t="s">
        <v>538</v>
      </c>
      <c r="D25" s="14" t="s">
        <v>196</v>
      </c>
      <c r="E25" s="19">
        <v>187740</v>
      </c>
      <c r="F25" s="20">
        <v>447.94760000000002</v>
      </c>
      <c r="G25" s="21">
        <v>1.9E-2</v>
      </c>
      <c r="H25" s="22"/>
      <c r="I25" s="23"/>
    </row>
    <row r="26" spans="1:9" ht="13.2" customHeight="1">
      <c r="A26" s="17" t="s">
        <v>412</v>
      </c>
      <c r="B26" s="18" t="s">
        <v>413</v>
      </c>
      <c r="C26" s="14" t="s">
        <v>414</v>
      </c>
      <c r="D26" s="14" t="s">
        <v>196</v>
      </c>
      <c r="E26" s="19">
        <v>43100</v>
      </c>
      <c r="F26" s="20">
        <v>438.15460000000002</v>
      </c>
      <c r="G26" s="21">
        <v>1.8599999999999998E-2</v>
      </c>
      <c r="H26" s="22"/>
      <c r="I26" s="23"/>
    </row>
    <row r="27" spans="1:9" ht="13.2" customHeight="1">
      <c r="A27" s="17" t="s">
        <v>654</v>
      </c>
      <c r="B27" s="18" t="s">
        <v>655</v>
      </c>
      <c r="C27" s="14" t="s">
        <v>656</v>
      </c>
      <c r="D27" s="14" t="s">
        <v>657</v>
      </c>
      <c r="E27" s="19">
        <v>75090</v>
      </c>
      <c r="F27" s="20">
        <v>422.19349999999997</v>
      </c>
      <c r="G27" s="21">
        <v>1.7899999999999999E-2</v>
      </c>
      <c r="H27" s="22"/>
      <c r="I27" s="23"/>
    </row>
    <row r="28" spans="1:9" ht="13.2" customHeight="1">
      <c r="A28" s="17" t="s">
        <v>554</v>
      </c>
      <c r="B28" s="18" t="s">
        <v>555</v>
      </c>
      <c r="C28" s="14" t="s">
        <v>556</v>
      </c>
      <c r="D28" s="14" t="s">
        <v>196</v>
      </c>
      <c r="E28" s="19">
        <v>331034</v>
      </c>
      <c r="F28" s="20">
        <v>420.08210000000003</v>
      </c>
      <c r="G28" s="21">
        <v>1.78E-2</v>
      </c>
      <c r="H28" s="22"/>
      <c r="I28" s="23"/>
    </row>
    <row r="29" spans="1:9" ht="13.2" customHeight="1">
      <c r="A29" s="17" t="s">
        <v>710</v>
      </c>
      <c r="B29" s="18" t="s">
        <v>711</v>
      </c>
      <c r="C29" s="14" t="s">
        <v>712</v>
      </c>
      <c r="D29" s="14" t="s">
        <v>268</v>
      </c>
      <c r="E29" s="19">
        <v>212027</v>
      </c>
      <c r="F29" s="20">
        <v>413.45269999999999</v>
      </c>
      <c r="G29" s="21">
        <v>1.7600000000000001E-2</v>
      </c>
      <c r="H29" s="22"/>
      <c r="I29" s="23"/>
    </row>
    <row r="30" spans="1:9" ht="13.2" customHeight="1">
      <c r="A30" s="17" t="s">
        <v>621</v>
      </c>
      <c r="B30" s="18" t="s">
        <v>622</v>
      </c>
      <c r="C30" s="14" t="s">
        <v>623</v>
      </c>
      <c r="D30" s="14" t="s">
        <v>276</v>
      </c>
      <c r="E30" s="19">
        <v>107422</v>
      </c>
      <c r="F30" s="20">
        <v>409.81490000000002</v>
      </c>
      <c r="G30" s="21">
        <v>1.7399999999999999E-2</v>
      </c>
      <c r="H30" s="22"/>
      <c r="I30" s="23"/>
    </row>
    <row r="31" spans="1:9" ht="13.2" customHeight="1">
      <c r="A31" s="17" t="s">
        <v>584</v>
      </c>
      <c r="B31" s="18" t="s">
        <v>585</v>
      </c>
      <c r="C31" s="14" t="s">
        <v>586</v>
      </c>
      <c r="D31" s="14" t="s">
        <v>196</v>
      </c>
      <c r="E31" s="19">
        <v>346106</v>
      </c>
      <c r="F31" s="20">
        <v>395.3569</v>
      </c>
      <c r="G31" s="21">
        <v>1.6799999999999999E-2</v>
      </c>
      <c r="H31" s="22"/>
      <c r="I31" s="23"/>
    </row>
    <row r="32" spans="1:9" ht="13.2" customHeight="1">
      <c r="A32" s="17" t="s">
        <v>352</v>
      </c>
      <c r="B32" s="18" t="s">
        <v>353</v>
      </c>
      <c r="C32" s="14" t="s">
        <v>354</v>
      </c>
      <c r="D32" s="14" t="s">
        <v>196</v>
      </c>
      <c r="E32" s="19">
        <v>108339</v>
      </c>
      <c r="F32" s="20">
        <v>386.4452</v>
      </c>
      <c r="G32" s="21">
        <v>1.6400000000000001E-2</v>
      </c>
      <c r="H32" s="22"/>
      <c r="I32" s="23"/>
    </row>
    <row r="33" spans="1:9" ht="13.2" customHeight="1">
      <c r="A33" s="17" t="s">
        <v>599</v>
      </c>
      <c r="B33" s="18" t="s">
        <v>600</v>
      </c>
      <c r="C33" s="14" t="s">
        <v>601</v>
      </c>
      <c r="D33" s="14" t="s">
        <v>196</v>
      </c>
      <c r="E33" s="19">
        <v>178278</v>
      </c>
      <c r="F33" s="20">
        <v>336.28579999999999</v>
      </c>
      <c r="G33" s="21">
        <v>1.43E-2</v>
      </c>
      <c r="H33" s="22"/>
      <c r="I33" s="23"/>
    </row>
    <row r="34" spans="1:9" ht="13.2" customHeight="1">
      <c r="A34" s="17" t="s">
        <v>1032</v>
      </c>
      <c r="B34" s="18" t="s">
        <v>1033</v>
      </c>
      <c r="C34" s="14" t="s">
        <v>1034</v>
      </c>
      <c r="D34" s="14" t="s">
        <v>309</v>
      </c>
      <c r="E34" s="19">
        <v>19110</v>
      </c>
      <c r="F34" s="20">
        <v>248.774</v>
      </c>
      <c r="G34" s="21">
        <v>1.06E-2</v>
      </c>
      <c r="H34" s="22"/>
      <c r="I34" s="23"/>
    </row>
    <row r="35" spans="1:9" ht="13.2" customHeight="1">
      <c r="A35" s="17" t="s">
        <v>651</v>
      </c>
      <c r="B35" s="18" t="s">
        <v>652</v>
      </c>
      <c r="C35" s="14" t="s">
        <v>653</v>
      </c>
      <c r="D35" s="14" t="s">
        <v>196</v>
      </c>
      <c r="E35" s="19">
        <v>25437</v>
      </c>
      <c r="F35" s="20">
        <v>228.61500000000001</v>
      </c>
      <c r="G35" s="21">
        <v>9.7000000000000003E-3</v>
      </c>
      <c r="H35" s="22"/>
      <c r="I35" s="23"/>
    </row>
    <row r="36" spans="1:9" ht="13.2" customHeight="1">
      <c r="A36" s="17" t="s">
        <v>737</v>
      </c>
      <c r="B36" s="18" t="s">
        <v>738</v>
      </c>
      <c r="C36" s="14" t="s">
        <v>739</v>
      </c>
      <c r="D36" s="14" t="s">
        <v>351</v>
      </c>
      <c r="E36" s="19">
        <v>46569</v>
      </c>
      <c r="F36" s="20">
        <v>224.99809999999999</v>
      </c>
      <c r="G36" s="21">
        <v>9.5999999999999992E-3</v>
      </c>
      <c r="H36" s="22"/>
      <c r="I36" s="23"/>
    </row>
    <row r="37" spans="1:9" ht="13.2" customHeight="1">
      <c r="A37" s="17" t="s">
        <v>785</v>
      </c>
      <c r="B37" s="18" t="s">
        <v>786</v>
      </c>
      <c r="C37" s="14" t="s">
        <v>787</v>
      </c>
      <c r="D37" s="14" t="s">
        <v>515</v>
      </c>
      <c r="E37" s="19">
        <v>72874</v>
      </c>
      <c r="F37" s="20">
        <v>219.0592</v>
      </c>
      <c r="G37" s="21">
        <v>9.2999999999999992E-3</v>
      </c>
      <c r="H37" s="22"/>
      <c r="I37" s="23"/>
    </row>
    <row r="38" spans="1:9" ht="13.2" customHeight="1">
      <c r="A38" s="17" t="s">
        <v>1302</v>
      </c>
      <c r="B38" s="18" t="s">
        <v>1303</v>
      </c>
      <c r="C38" s="14" t="s">
        <v>1304</v>
      </c>
      <c r="D38" s="14" t="s">
        <v>211</v>
      </c>
      <c r="E38" s="19">
        <v>1032999</v>
      </c>
      <c r="F38" s="20">
        <v>199.98859999999999</v>
      </c>
      <c r="G38" s="21">
        <v>8.5000000000000006E-3</v>
      </c>
      <c r="H38" s="22"/>
      <c r="I38" s="23"/>
    </row>
    <row r="39" spans="1:9" ht="13.2" customHeight="1">
      <c r="A39" s="17" t="s">
        <v>902</v>
      </c>
      <c r="B39" s="18" t="s">
        <v>903</v>
      </c>
      <c r="C39" s="14" t="s">
        <v>904</v>
      </c>
      <c r="D39" s="14" t="s">
        <v>196</v>
      </c>
      <c r="E39" s="19">
        <v>139885</v>
      </c>
      <c r="F39" s="20">
        <v>198.06319999999999</v>
      </c>
      <c r="G39" s="21">
        <v>8.3999999999999995E-3</v>
      </c>
      <c r="H39" s="22"/>
      <c r="I39" s="23"/>
    </row>
    <row r="40" spans="1:9" ht="13.2" customHeight="1">
      <c r="A40" s="17" t="s">
        <v>1239</v>
      </c>
      <c r="B40" s="18" t="s">
        <v>1240</v>
      </c>
      <c r="C40" s="14" t="s">
        <v>1241</v>
      </c>
      <c r="D40" s="14" t="s">
        <v>1234</v>
      </c>
      <c r="E40" s="19">
        <v>209070</v>
      </c>
      <c r="F40" s="20">
        <v>195.64769999999999</v>
      </c>
      <c r="G40" s="21">
        <v>8.3000000000000001E-3</v>
      </c>
      <c r="H40" s="22"/>
      <c r="I40" s="23"/>
    </row>
    <row r="41" spans="1:9" ht="13.2" customHeight="1">
      <c r="A41" s="17" t="s">
        <v>1396</v>
      </c>
      <c r="B41" s="18" t="s">
        <v>1397</v>
      </c>
      <c r="C41" s="14" t="s">
        <v>1398</v>
      </c>
      <c r="D41" s="14" t="s">
        <v>264</v>
      </c>
      <c r="E41" s="19">
        <v>868825</v>
      </c>
      <c r="F41" s="20">
        <v>191.92339999999999</v>
      </c>
      <c r="G41" s="21">
        <v>8.0999999999999996E-3</v>
      </c>
      <c r="H41" s="22"/>
      <c r="I41" s="23"/>
    </row>
    <row r="42" spans="1:9" ht="13.2" customHeight="1">
      <c r="A42" s="17" t="s">
        <v>636</v>
      </c>
      <c r="B42" s="18" t="s">
        <v>637</v>
      </c>
      <c r="C42" s="14" t="s">
        <v>638</v>
      </c>
      <c r="D42" s="14" t="s">
        <v>196</v>
      </c>
      <c r="E42" s="19">
        <v>53177</v>
      </c>
      <c r="F42" s="20">
        <v>184.8433</v>
      </c>
      <c r="G42" s="21">
        <v>7.7999999999999996E-3</v>
      </c>
      <c r="H42" s="22"/>
      <c r="I42" s="23"/>
    </row>
    <row r="43" spans="1:9" ht="13.2" customHeight="1">
      <c r="A43" s="17" t="s">
        <v>1119</v>
      </c>
      <c r="B43" s="18" t="s">
        <v>1120</v>
      </c>
      <c r="C43" s="14" t="s">
        <v>1121</v>
      </c>
      <c r="D43" s="14" t="s">
        <v>411</v>
      </c>
      <c r="E43" s="19">
        <v>95626</v>
      </c>
      <c r="F43" s="20">
        <v>184.12790000000001</v>
      </c>
      <c r="G43" s="21">
        <v>7.7999999999999996E-3</v>
      </c>
      <c r="H43" s="22"/>
      <c r="I43" s="23"/>
    </row>
    <row r="44" spans="1:9" ht="13.2" customHeight="1">
      <c r="A44" s="17" t="s">
        <v>1204</v>
      </c>
      <c r="B44" s="18" t="s">
        <v>1205</v>
      </c>
      <c r="C44" s="14" t="s">
        <v>1206</v>
      </c>
      <c r="D44" s="14" t="s">
        <v>989</v>
      </c>
      <c r="E44" s="19">
        <v>15346</v>
      </c>
      <c r="F44" s="20">
        <v>180.28479999999999</v>
      </c>
      <c r="G44" s="21">
        <v>7.7000000000000002E-3</v>
      </c>
      <c r="H44" s="22"/>
      <c r="I44" s="23"/>
    </row>
    <row r="45" spans="1:9" ht="13.2" customHeight="1">
      <c r="A45" s="17" t="s">
        <v>929</v>
      </c>
      <c r="B45" s="18" t="s">
        <v>930</v>
      </c>
      <c r="C45" s="14" t="s">
        <v>931</v>
      </c>
      <c r="D45" s="14" t="s">
        <v>232</v>
      </c>
      <c r="E45" s="19">
        <v>32348</v>
      </c>
      <c r="F45" s="20">
        <v>174.16159999999999</v>
      </c>
      <c r="G45" s="21">
        <v>7.4000000000000003E-3</v>
      </c>
      <c r="H45" s="22"/>
      <c r="I45" s="23"/>
    </row>
    <row r="46" spans="1:9" ht="13.2" customHeight="1">
      <c r="A46" s="17" t="s">
        <v>1140</v>
      </c>
      <c r="B46" s="18" t="s">
        <v>1141</v>
      </c>
      <c r="C46" s="14" t="s">
        <v>1142</v>
      </c>
      <c r="D46" s="14" t="s">
        <v>484</v>
      </c>
      <c r="E46" s="19">
        <v>25289</v>
      </c>
      <c r="F46" s="20">
        <v>162.60830000000001</v>
      </c>
      <c r="G46" s="21">
        <v>6.8999999999999999E-3</v>
      </c>
      <c r="H46" s="22"/>
      <c r="I46" s="23"/>
    </row>
    <row r="47" spans="1:9" ht="13.2" customHeight="1">
      <c r="A47" s="17" t="s">
        <v>1201</v>
      </c>
      <c r="B47" s="18" t="s">
        <v>1202</v>
      </c>
      <c r="C47" s="14" t="s">
        <v>1203</v>
      </c>
      <c r="D47" s="14" t="s">
        <v>264</v>
      </c>
      <c r="E47" s="19">
        <v>102896</v>
      </c>
      <c r="F47" s="20">
        <v>150.39279999999999</v>
      </c>
      <c r="G47" s="21">
        <v>6.4000000000000003E-3</v>
      </c>
      <c r="H47" s="22"/>
      <c r="I47" s="23"/>
    </row>
    <row r="48" spans="1:9" ht="13.2" customHeight="1">
      <c r="A48" s="17" t="s">
        <v>1436</v>
      </c>
      <c r="B48" s="18" t="s">
        <v>1437</v>
      </c>
      <c r="C48" s="14" t="s">
        <v>1438</v>
      </c>
      <c r="D48" s="14" t="s">
        <v>211</v>
      </c>
      <c r="E48" s="19">
        <v>99491</v>
      </c>
      <c r="F48" s="20">
        <v>147.6148</v>
      </c>
      <c r="G48" s="21">
        <v>6.3E-3</v>
      </c>
      <c r="H48" s="22"/>
      <c r="I48" s="23"/>
    </row>
    <row r="49" spans="1:9" ht="13.2" customHeight="1">
      <c r="A49" s="17" t="s">
        <v>1272</v>
      </c>
      <c r="B49" s="18" t="s">
        <v>1273</v>
      </c>
      <c r="C49" s="14" t="s">
        <v>1274</v>
      </c>
      <c r="D49" s="14" t="s">
        <v>264</v>
      </c>
      <c r="E49" s="19">
        <v>851907</v>
      </c>
      <c r="F49" s="20">
        <v>140.1387</v>
      </c>
      <c r="G49" s="21">
        <v>5.8999999999999999E-3</v>
      </c>
      <c r="H49" s="22"/>
      <c r="I49" s="23"/>
    </row>
    <row r="50" spans="1:9" ht="13.2" customHeight="1">
      <c r="A50" s="17" t="s">
        <v>977</v>
      </c>
      <c r="B50" s="18" t="s">
        <v>978</v>
      </c>
      <c r="C50" s="14" t="s">
        <v>979</v>
      </c>
      <c r="D50" s="14" t="s">
        <v>232</v>
      </c>
      <c r="E50" s="19">
        <v>8382</v>
      </c>
      <c r="F50" s="20">
        <v>124.5146</v>
      </c>
      <c r="G50" s="21">
        <v>5.3E-3</v>
      </c>
      <c r="H50" s="22"/>
      <c r="I50" s="23"/>
    </row>
    <row r="51" spans="1:9" ht="13.2" customHeight="1">
      <c r="A51" s="17" t="s">
        <v>1427</v>
      </c>
      <c r="B51" s="18" t="s">
        <v>1428</v>
      </c>
      <c r="C51" s="14" t="s">
        <v>1429</v>
      </c>
      <c r="D51" s="14" t="s">
        <v>657</v>
      </c>
      <c r="E51" s="19">
        <v>24363</v>
      </c>
      <c r="F51" s="20">
        <v>99.778700000000001</v>
      </c>
      <c r="G51" s="21">
        <v>4.1999999999999997E-3</v>
      </c>
      <c r="H51" s="22"/>
      <c r="I51" s="23"/>
    </row>
    <row r="52" spans="1:9" ht="13.2" customHeight="1">
      <c r="A52" s="17" t="s">
        <v>908</v>
      </c>
      <c r="B52" s="18" t="s">
        <v>909</v>
      </c>
      <c r="C52" s="14" t="s">
        <v>910</v>
      </c>
      <c r="D52" s="14" t="s">
        <v>196</v>
      </c>
      <c r="E52" s="19">
        <v>115018</v>
      </c>
      <c r="F52" s="20">
        <v>94.395300000000006</v>
      </c>
      <c r="G52" s="21">
        <v>4.0000000000000001E-3</v>
      </c>
      <c r="H52" s="22"/>
      <c r="I52" s="23"/>
    </row>
    <row r="53" spans="1:9" ht="13.2" customHeight="1">
      <c r="A53" s="17" t="s">
        <v>965</v>
      </c>
      <c r="B53" s="18" t="s">
        <v>966</v>
      </c>
      <c r="C53" s="14" t="s">
        <v>967</v>
      </c>
      <c r="D53" s="14" t="s">
        <v>196</v>
      </c>
      <c r="E53" s="19">
        <v>56566</v>
      </c>
      <c r="F53" s="20">
        <v>92.485399999999998</v>
      </c>
      <c r="G53" s="21">
        <v>3.8999999999999998E-3</v>
      </c>
      <c r="H53" s="22"/>
      <c r="I53" s="23"/>
    </row>
    <row r="54" spans="1:9" ht="13.2" customHeight="1">
      <c r="A54" s="17" t="s">
        <v>1122</v>
      </c>
      <c r="B54" s="18" t="s">
        <v>1123</v>
      </c>
      <c r="C54" s="14" t="s">
        <v>1124</v>
      </c>
      <c r="D54" s="14" t="s">
        <v>515</v>
      </c>
      <c r="E54" s="19">
        <v>53799</v>
      </c>
      <c r="F54" s="20">
        <v>80.962100000000007</v>
      </c>
      <c r="G54" s="21">
        <v>3.3999999999999998E-3</v>
      </c>
      <c r="H54" s="22"/>
      <c r="I54" s="23"/>
    </row>
    <row r="55" spans="1:9" ht="13.2" customHeight="1">
      <c r="A55" s="17" t="s">
        <v>1222</v>
      </c>
      <c r="B55" s="18" t="s">
        <v>1223</v>
      </c>
      <c r="C55" s="14" t="s">
        <v>1224</v>
      </c>
      <c r="D55" s="14" t="s">
        <v>203</v>
      </c>
      <c r="E55" s="19">
        <v>37507</v>
      </c>
      <c r="F55" s="20">
        <v>69.196700000000007</v>
      </c>
      <c r="G55" s="21">
        <v>2.8999999999999998E-3</v>
      </c>
      <c r="H55" s="22"/>
      <c r="I55" s="23"/>
    </row>
    <row r="56" spans="1:9" ht="13.2" customHeight="1">
      <c r="A56" s="17" t="s">
        <v>761</v>
      </c>
      <c r="B56" s="18" t="s">
        <v>762</v>
      </c>
      <c r="C56" s="14" t="s">
        <v>763</v>
      </c>
      <c r="D56" s="14" t="s">
        <v>196</v>
      </c>
      <c r="E56" s="19">
        <v>12913</v>
      </c>
      <c r="F56" s="20">
        <v>49.114600000000003</v>
      </c>
      <c r="G56" s="21">
        <v>2.0999999999999999E-3</v>
      </c>
      <c r="H56" s="22"/>
      <c r="I56" s="23"/>
    </row>
    <row r="57" spans="1:9" ht="13.2" customHeight="1">
      <c r="A57" s="5"/>
      <c r="B57" s="13" t="s">
        <v>1745</v>
      </c>
      <c r="C57" s="14"/>
      <c r="D57" s="14"/>
      <c r="E57" s="14"/>
      <c r="F57" s="24">
        <v>23466.4892</v>
      </c>
      <c r="G57" s="25">
        <v>0.99609999999999999</v>
      </c>
      <c r="H57" s="26"/>
      <c r="I57" s="27"/>
    </row>
    <row r="58" spans="1:9" ht="13.2" customHeight="1">
      <c r="A58" s="5"/>
      <c r="B58" s="28" t="s">
        <v>1746</v>
      </c>
      <c r="C58" s="2"/>
      <c r="D58" s="2"/>
      <c r="E58" s="2"/>
      <c r="F58" s="26" t="s">
        <v>1747</v>
      </c>
      <c r="G58" s="26" t="s">
        <v>1747</v>
      </c>
      <c r="H58" s="26"/>
      <c r="I58" s="27"/>
    </row>
    <row r="59" spans="1:9" ht="13.2" customHeight="1">
      <c r="A59" s="5"/>
      <c r="B59" s="28" t="s">
        <v>1745</v>
      </c>
      <c r="C59" s="2"/>
      <c r="D59" s="2"/>
      <c r="E59" s="2"/>
      <c r="F59" s="26" t="s">
        <v>1747</v>
      </c>
      <c r="G59" s="26" t="s">
        <v>1747</v>
      </c>
      <c r="H59" s="26"/>
      <c r="I59" s="27"/>
    </row>
    <row r="60" spans="1:9" ht="13.2" customHeight="1">
      <c r="A60" s="5"/>
      <c r="B60" s="28" t="s">
        <v>1748</v>
      </c>
      <c r="C60" s="29"/>
      <c r="D60" s="2"/>
      <c r="E60" s="29"/>
      <c r="F60" s="24">
        <v>23466.4892</v>
      </c>
      <c r="G60" s="25">
        <v>0.99609999999999999</v>
      </c>
      <c r="H60" s="26"/>
      <c r="I60" s="27"/>
    </row>
    <row r="61" spans="1:9" ht="13.2" customHeight="1">
      <c r="A61" s="5"/>
      <c r="B61" s="13" t="s">
        <v>1749</v>
      </c>
      <c r="C61" s="14"/>
      <c r="D61" s="14"/>
      <c r="E61" s="14"/>
      <c r="F61" s="14"/>
      <c r="G61" s="14"/>
      <c r="H61" s="15"/>
      <c r="I61" s="16"/>
    </row>
    <row r="62" spans="1:9" ht="13.2" customHeight="1">
      <c r="A62" s="17" t="s">
        <v>1750</v>
      </c>
      <c r="B62" s="18" t="s">
        <v>1751</v>
      </c>
      <c r="C62" s="14"/>
      <c r="D62" s="14"/>
      <c r="E62" s="19"/>
      <c r="F62" s="20">
        <v>122.53</v>
      </c>
      <c r="G62" s="21">
        <v>5.1999999999999998E-3</v>
      </c>
      <c r="H62" s="30">
        <v>5.0316047275178459E-2</v>
      </c>
      <c r="I62" s="23"/>
    </row>
    <row r="63" spans="1:9" ht="13.2" customHeight="1">
      <c r="A63" s="5"/>
      <c r="B63" s="13" t="s">
        <v>1745</v>
      </c>
      <c r="C63" s="14"/>
      <c r="D63" s="14"/>
      <c r="E63" s="14"/>
      <c r="F63" s="24">
        <v>122.53</v>
      </c>
      <c r="G63" s="25">
        <v>5.1999999999999998E-3</v>
      </c>
      <c r="H63" s="26"/>
      <c r="I63" s="27"/>
    </row>
    <row r="64" spans="1:9" ht="13.2" customHeight="1">
      <c r="A64" s="5"/>
      <c r="B64" s="28" t="s">
        <v>1748</v>
      </c>
      <c r="C64" s="29"/>
      <c r="D64" s="2"/>
      <c r="E64" s="29"/>
      <c r="F64" s="24">
        <v>122.53</v>
      </c>
      <c r="G64" s="25">
        <v>5.1999999999999998E-3</v>
      </c>
      <c r="H64" s="26"/>
      <c r="I64" s="27"/>
    </row>
    <row r="65" spans="1:25" ht="13.2" customHeight="1">
      <c r="A65" s="5"/>
      <c r="B65" s="28" t="s">
        <v>1752</v>
      </c>
      <c r="C65" s="14"/>
      <c r="D65" s="2"/>
      <c r="E65" s="14"/>
      <c r="F65" s="31">
        <v>-31.609200000000001</v>
      </c>
      <c r="G65" s="25">
        <v>-1.2999999999999999E-3</v>
      </c>
      <c r="H65" s="26"/>
      <c r="I65" s="27"/>
    </row>
    <row r="66" spans="1:25" ht="13.2" customHeight="1">
      <c r="A66" s="5"/>
      <c r="B66" s="32" t="s">
        <v>1753</v>
      </c>
      <c r="C66" s="33"/>
      <c r="D66" s="33"/>
      <c r="E66" s="33"/>
      <c r="F66" s="34">
        <v>23557.41</v>
      </c>
      <c r="G66" s="35">
        <v>1</v>
      </c>
      <c r="H66" s="36"/>
      <c r="I66" s="37"/>
    </row>
    <row r="67" spans="1:25" ht="13.2" customHeight="1">
      <c r="A67" s="5"/>
      <c r="B67" s="7"/>
      <c r="C67" s="5"/>
      <c r="D67" s="5"/>
      <c r="E67" s="5"/>
      <c r="F67" s="5"/>
      <c r="G67" s="5"/>
      <c r="H67" s="5"/>
      <c r="I67" s="5"/>
    </row>
    <row r="68" spans="1:25" ht="13.2" customHeight="1">
      <c r="A68" s="5"/>
      <c r="B68" s="4" t="s">
        <v>1755</v>
      </c>
      <c r="C68" s="5"/>
      <c r="D68" s="5"/>
      <c r="E68" s="5"/>
      <c r="F68" s="5"/>
      <c r="G68" s="5"/>
      <c r="H68" s="5"/>
      <c r="I68" s="5"/>
    </row>
    <row r="69" spans="1:25" ht="26.1" customHeight="1">
      <c r="A69" s="5"/>
      <c r="B69" s="234" t="s">
        <v>1756</v>
      </c>
      <c r="C69" s="234"/>
      <c r="D69" s="234"/>
      <c r="E69" s="234"/>
      <c r="F69" s="234"/>
      <c r="G69" s="234"/>
      <c r="H69" s="234"/>
      <c r="I69" s="234"/>
    </row>
    <row r="70" spans="1:25" ht="13.2" customHeight="1">
      <c r="A70" s="5"/>
      <c r="B70" s="234" t="s">
        <v>1757</v>
      </c>
      <c r="C70" s="234"/>
      <c r="D70" s="234"/>
      <c r="E70" s="234"/>
      <c r="F70" s="234"/>
      <c r="G70" s="234"/>
      <c r="H70" s="234"/>
      <c r="I70" s="234"/>
    </row>
    <row r="71" spans="1:25" ht="13.2" customHeight="1">
      <c r="A71" s="5"/>
      <c r="B71" s="234"/>
      <c r="C71" s="234"/>
      <c r="D71" s="234"/>
      <c r="E71" s="234"/>
      <c r="F71" s="234"/>
      <c r="G71" s="234"/>
      <c r="H71" s="234"/>
      <c r="I71" s="234"/>
    </row>
    <row r="72" spans="1:25">
      <c r="A72" s="75"/>
      <c r="B72" s="49" t="s">
        <v>5467</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75"/>
      <c r="B73" s="53" t="s">
        <v>5468</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75"/>
      <c r="B74" s="53" t="s">
        <v>5469</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188"/>
      <c r="B75" s="53" t="s">
        <v>5470</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111"/>
      <c r="B76" s="55" t="s">
        <v>5471</v>
      </c>
      <c r="C76" s="56" t="s">
        <v>5472</v>
      </c>
      <c r="D76" s="57" t="s">
        <v>5473</v>
      </c>
      <c r="E76" s="48"/>
      <c r="F76" s="48"/>
      <c r="G76" s="48"/>
      <c r="H76" s="48"/>
      <c r="I76" s="54"/>
      <c r="J76" s="52"/>
      <c r="K76" s="52"/>
      <c r="L76" s="52"/>
      <c r="M76" s="52"/>
      <c r="N76" s="52"/>
      <c r="O76" s="52"/>
      <c r="P76" s="52"/>
      <c r="Q76" s="52"/>
      <c r="R76" s="52"/>
      <c r="S76" s="52"/>
      <c r="T76" s="52"/>
      <c r="U76" s="52"/>
      <c r="V76" s="52"/>
      <c r="W76" s="52"/>
      <c r="X76" s="52"/>
      <c r="Y76" s="52"/>
    </row>
    <row r="77" spans="1:25">
      <c r="A77" s="58" t="s">
        <v>5474</v>
      </c>
      <c r="B77" s="59" t="s">
        <v>5475</v>
      </c>
      <c r="C77" s="162">
        <v>11.3553</v>
      </c>
      <c r="D77" s="153">
        <v>11.2639</v>
      </c>
      <c r="E77" s="48"/>
      <c r="F77" s="158"/>
      <c r="G77" s="159"/>
      <c r="H77" s="48"/>
      <c r="I77" s="54"/>
      <c r="J77" s="52"/>
      <c r="K77" s="52"/>
      <c r="L77" s="52"/>
      <c r="M77" s="52"/>
      <c r="N77" s="52"/>
      <c r="O77" s="52"/>
      <c r="P77" s="52"/>
      <c r="Q77" s="52"/>
      <c r="R77" s="52"/>
      <c r="S77" s="52"/>
      <c r="T77" s="52"/>
      <c r="U77" s="52"/>
      <c r="V77" s="52"/>
      <c r="W77" s="52"/>
      <c r="X77" s="52"/>
      <c r="Y77" s="52"/>
    </row>
    <row r="78" spans="1:25">
      <c r="A78" s="58" t="s">
        <v>5476</v>
      </c>
      <c r="B78" s="59" t="s">
        <v>5477</v>
      </c>
      <c r="C78" s="162">
        <v>11.533200000000001</v>
      </c>
      <c r="D78" s="153">
        <v>11.4489</v>
      </c>
      <c r="E78" s="48"/>
      <c r="F78" s="158"/>
      <c r="G78" s="159"/>
      <c r="H78" s="48"/>
      <c r="I78" s="54"/>
      <c r="J78" s="52"/>
      <c r="K78" s="52"/>
      <c r="L78" s="52"/>
      <c r="M78" s="52"/>
      <c r="N78" s="52"/>
      <c r="O78" s="52"/>
      <c r="P78" s="52"/>
      <c r="Q78" s="52"/>
      <c r="R78" s="52"/>
      <c r="S78" s="52"/>
      <c r="T78" s="52"/>
      <c r="U78" s="52"/>
      <c r="V78" s="52"/>
      <c r="W78" s="52"/>
      <c r="X78" s="52"/>
      <c r="Y78" s="52"/>
    </row>
    <row r="79" spans="1:25">
      <c r="A79" s="111"/>
      <c r="B79" s="53"/>
      <c r="C79" s="143"/>
      <c r="D79" s="72"/>
      <c r="E79" s="48"/>
      <c r="F79" s="158"/>
      <c r="G79" s="159"/>
      <c r="H79" s="48"/>
      <c r="I79" s="54"/>
      <c r="J79" s="52"/>
      <c r="K79" s="52"/>
      <c r="L79" s="52"/>
      <c r="M79" s="52"/>
      <c r="N79" s="52"/>
      <c r="O79" s="52"/>
      <c r="P79" s="52"/>
      <c r="Q79" s="52"/>
      <c r="R79" s="52"/>
      <c r="S79" s="52"/>
      <c r="T79" s="52"/>
      <c r="U79" s="52"/>
      <c r="V79" s="52"/>
      <c r="W79" s="52"/>
      <c r="X79" s="52"/>
      <c r="Y79" s="52"/>
    </row>
    <row r="80" spans="1:25">
      <c r="A80" s="111"/>
      <c r="B80" s="53" t="s">
        <v>5478</v>
      </c>
      <c r="C80" s="72"/>
      <c r="D80" s="72"/>
      <c r="E80" s="48"/>
      <c r="F80" s="158"/>
      <c r="G80" s="159"/>
      <c r="H80" s="48"/>
      <c r="I80" s="54"/>
      <c r="J80" s="52"/>
      <c r="K80" s="52"/>
      <c r="L80" s="52"/>
      <c r="M80" s="52"/>
      <c r="N80" s="52"/>
      <c r="O80" s="52"/>
      <c r="P80" s="52"/>
      <c r="Q80" s="52"/>
      <c r="R80" s="52"/>
      <c r="S80" s="52"/>
      <c r="T80" s="52"/>
      <c r="U80" s="52"/>
      <c r="V80" s="52"/>
      <c r="W80" s="52"/>
      <c r="X80" s="52"/>
      <c r="Y80" s="52"/>
    </row>
    <row r="81" spans="1:25">
      <c r="A81" s="111"/>
      <c r="B81" s="53" t="s">
        <v>5479</v>
      </c>
      <c r="C81" s="48"/>
      <c r="D81" s="48"/>
      <c r="E81" s="48"/>
      <c r="F81" s="48"/>
      <c r="G81" s="111"/>
      <c r="H81" s="111"/>
      <c r="I81" s="54"/>
      <c r="J81" s="52"/>
      <c r="K81" s="52"/>
      <c r="L81" s="52"/>
      <c r="M81" s="52"/>
      <c r="N81" s="52"/>
      <c r="O81" s="52"/>
      <c r="P81" s="52"/>
      <c r="Q81" s="52"/>
      <c r="R81" s="52"/>
      <c r="S81" s="52"/>
      <c r="T81" s="52"/>
      <c r="U81" s="52"/>
      <c r="V81" s="52"/>
      <c r="W81" s="52"/>
      <c r="X81" s="52"/>
      <c r="Y81" s="52"/>
    </row>
    <row r="82" spans="1:25">
      <c r="A82" s="111"/>
      <c r="B82" s="53" t="s">
        <v>5552</v>
      </c>
      <c r="C82" s="48"/>
      <c r="D82" s="48"/>
      <c r="E82" s="48"/>
      <c r="F82" s="48"/>
      <c r="G82" s="111"/>
      <c r="H82" s="111"/>
      <c r="I82" s="54"/>
      <c r="J82" s="52"/>
      <c r="K82" s="52"/>
      <c r="L82" s="52"/>
      <c r="M82" s="52"/>
      <c r="N82" s="52"/>
      <c r="O82" s="52"/>
      <c r="P82" s="52"/>
      <c r="Q82" s="52"/>
      <c r="R82" s="52"/>
      <c r="S82" s="52"/>
      <c r="T82" s="52"/>
      <c r="U82" s="52"/>
      <c r="V82" s="52"/>
      <c r="W82" s="52"/>
      <c r="X82" s="52"/>
      <c r="Y82" s="52"/>
    </row>
    <row r="83" spans="1:25">
      <c r="A83" s="111"/>
      <c r="B83" s="53" t="s">
        <v>5973</v>
      </c>
      <c r="C83" s="48"/>
      <c r="D83" s="48"/>
      <c r="E83" s="48"/>
      <c r="F83" s="48"/>
      <c r="G83" s="111"/>
      <c r="H83" s="111"/>
      <c r="I83" s="54"/>
      <c r="J83" s="52"/>
      <c r="K83" s="52"/>
      <c r="L83" s="52"/>
      <c r="M83" s="52"/>
      <c r="N83" s="52"/>
      <c r="O83" s="52"/>
      <c r="P83" s="52"/>
      <c r="Q83" s="52"/>
      <c r="R83" s="52"/>
      <c r="S83" s="52"/>
      <c r="T83" s="52"/>
      <c r="U83" s="52"/>
      <c r="V83" s="52"/>
      <c r="W83" s="52"/>
      <c r="X83" s="52"/>
      <c r="Y83" s="52"/>
    </row>
    <row r="84" spans="1:25">
      <c r="A84" s="111"/>
      <c r="B84" s="53" t="s">
        <v>5481</v>
      </c>
      <c r="C84" s="48"/>
      <c r="D84" s="48"/>
      <c r="E84" s="48"/>
      <c r="F84" s="48"/>
      <c r="G84" s="111"/>
      <c r="H84" s="111"/>
      <c r="I84" s="54"/>
      <c r="J84" s="52"/>
      <c r="K84" s="52"/>
      <c r="L84" s="52"/>
      <c r="M84" s="52"/>
      <c r="N84" s="52"/>
      <c r="O84" s="52"/>
      <c r="P84" s="52"/>
      <c r="Q84" s="52"/>
      <c r="R84" s="52"/>
      <c r="S84" s="52"/>
      <c r="T84" s="52"/>
      <c r="U84" s="52"/>
      <c r="V84" s="52"/>
      <c r="W84" s="52"/>
      <c r="X84" s="52"/>
      <c r="Y84" s="52"/>
    </row>
    <row r="85" spans="1:25">
      <c r="A85" s="111"/>
      <c r="B85" s="64"/>
      <c r="C85" s="65"/>
      <c r="D85" s="65"/>
      <c r="E85" s="65"/>
      <c r="F85" s="65"/>
      <c r="G85" s="184"/>
      <c r="H85" s="184"/>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3.2" customHeight="1">
      <c r="A87" s="5"/>
      <c r="B87" s="234"/>
      <c r="C87" s="234"/>
      <c r="D87" s="234"/>
      <c r="E87" s="234"/>
      <c r="F87" s="234"/>
      <c r="G87" s="234"/>
      <c r="H87" s="234"/>
      <c r="I87" s="234"/>
    </row>
    <row r="88" spans="1:25" ht="13.2" customHeight="1">
      <c r="A88" s="5"/>
      <c r="B88" s="5"/>
      <c r="C88" s="235" t="s">
        <v>5462</v>
      </c>
      <c r="D88" s="235"/>
      <c r="E88" s="235"/>
      <c r="F88" s="235"/>
      <c r="G88" s="5"/>
      <c r="H88" s="5"/>
      <c r="I88" s="5"/>
    </row>
    <row r="89" spans="1:25" ht="13.2" customHeight="1">
      <c r="A89" s="5"/>
      <c r="B89" s="38" t="s">
        <v>1761</v>
      </c>
      <c r="C89" s="235" t="s">
        <v>1762</v>
      </c>
      <c r="D89" s="235"/>
      <c r="E89" s="235"/>
      <c r="F89" s="235"/>
      <c r="G89" s="5"/>
      <c r="H89" s="5"/>
      <c r="I89" s="5"/>
    </row>
    <row r="90" spans="1:25" ht="135" customHeight="1">
      <c r="A90" s="5"/>
      <c r="B90" s="39"/>
      <c r="C90" s="236"/>
      <c r="D90" s="236"/>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Value50IndexFund" display="AXISVIF" xr:uid="{00000000-0004-0000-5800-000000000000}"/>
    <hyperlink ref="B1" location="AxisNifty500Value50IndexFund" display="Axis Nifty500 Value 50 Index Fund" xr:uid="{00000000-0004-0000-5800-000001000000}"/>
  </hyperlinks>
  <pageMargins left="0" right="0" top="0" bottom="0" header="0" footer="0"/>
  <pageSetup orientation="landscape"/>
  <headerFooter>
    <oddFooter xml:space="preserve">&amp;C_x000D_&amp;1#&amp;"Aptos"&amp;10&amp;K000000  For internal use only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EA263-351B-405D-B049-726383F94EBC}">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6DBA7402-38CA-43A4-843F-9362034EF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CA04FC-D396-45F4-8BC4-A87624BEC7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89</vt:i4>
      </vt:variant>
      <vt:variant>
        <vt:lpstr>Named Ranges</vt:lpstr>
      </vt:variant>
      <vt:variant>
        <vt:i4>178</vt:i4>
      </vt:variant>
    </vt:vector>
  </HeadingPairs>
  <TitlesOfParts>
    <vt:vector size="267" baseType="lpstr">
      <vt:lpstr>Index</vt:lpstr>
      <vt:lpstr>AXIS500</vt:lpstr>
      <vt:lpstr>AXISASD</vt:lpstr>
      <vt:lpstr>AXISBCF</vt:lpstr>
      <vt:lpstr>AXISBDF</vt:lpstr>
      <vt:lpstr>AXISBETF</vt:lpstr>
      <vt:lpstr>AXISBLI</vt:lpstr>
      <vt:lpstr>AXISBTF</vt:lpstr>
      <vt:lpstr>AXISCDL</vt:lpstr>
      <vt:lpstr>AXISCETF</vt:lpstr>
      <vt:lpstr>AXISCFS</vt:lpstr>
      <vt:lpstr>AXISCGF</vt:lpstr>
      <vt:lpstr>AXISCIB</vt:lpstr>
      <vt:lpstr>AXISCIG</vt:lpstr>
      <vt:lpstr>AXISCMI</vt:lpstr>
      <vt:lpstr>AXISCOF</vt:lpstr>
      <vt:lpstr>AXISCON</vt:lpstr>
      <vt:lpstr>AXISCSDL</vt:lpstr>
      <vt:lpstr>AXISDBF</vt:lpstr>
      <vt:lpstr>AXISDEF</vt:lpstr>
      <vt:lpstr>AXISEAF</vt:lpstr>
      <vt:lpstr>AXISEETF</vt:lpstr>
      <vt:lpstr>AXISEFOF</vt:lpstr>
      <vt:lpstr>AXISEHF</vt:lpstr>
      <vt:lpstr>AXISEQF</vt:lpstr>
      <vt:lpstr>AXISESF</vt:lpstr>
      <vt:lpstr>AXISESG</vt:lpstr>
      <vt:lpstr>AXISETS</vt:lpstr>
      <vt:lpstr>AXISF25</vt:lpstr>
      <vt:lpstr>AXISFLO</vt:lpstr>
      <vt:lpstr>AXISFSD</vt:lpstr>
      <vt:lpstr>AXISGCE</vt:lpstr>
      <vt:lpstr>AXISGEA</vt:lpstr>
      <vt:lpstr>AXISGETF</vt:lpstr>
      <vt:lpstr>AXISGIF</vt:lpstr>
      <vt:lpstr>AXISGLD</vt:lpstr>
      <vt:lpstr>AXISGOF</vt:lpstr>
      <vt:lpstr>AXISGSP</vt:lpstr>
      <vt:lpstr>AXISHETF</vt:lpstr>
      <vt:lpstr>AXISIAP</vt:lpstr>
      <vt:lpstr>AXISIFD</vt:lpstr>
      <vt:lpstr>AXISIMF</vt:lpstr>
      <vt:lpstr>AXISIOF</vt:lpstr>
      <vt:lpstr>AXISISF</vt:lpstr>
      <vt:lpstr>AXISLDF</vt:lpstr>
      <vt:lpstr>AXISLFA</vt:lpstr>
      <vt:lpstr>AXISM10</vt:lpstr>
      <vt:lpstr>AXISMAF</vt:lpstr>
      <vt:lpstr>AXISMCF</vt:lpstr>
      <vt:lpstr>AXISMIF</vt:lpstr>
      <vt:lpstr>AXISMLC</vt:lpstr>
      <vt:lpstr>AXISMLF</vt:lpstr>
      <vt:lpstr>AXISMMF</vt:lpstr>
      <vt:lpstr>AXISN50</vt:lpstr>
      <vt:lpstr>AXISN500</vt:lpstr>
      <vt:lpstr>AXISNBI</vt:lpstr>
      <vt:lpstr>AXISNDI</vt:lpstr>
      <vt:lpstr>AXISNEI</vt:lpstr>
      <vt:lpstr>AXISNETF</vt:lpstr>
      <vt:lpstr>AXISNFOF</vt:lpstr>
      <vt:lpstr>AXISNHS</vt:lpstr>
      <vt:lpstr>AXISNIF</vt:lpstr>
      <vt:lpstr>AXISNIT</vt:lpstr>
      <vt:lpstr>AXISNM50</vt:lpstr>
      <vt:lpstr>AXISNNF</vt:lpstr>
      <vt:lpstr>AXISNS50</vt:lpstr>
      <vt:lpstr>AXISNTF</vt:lpstr>
      <vt:lpstr>AXISNWI</vt:lpstr>
      <vt:lpstr>AXISONF</vt:lpstr>
      <vt:lpstr>AXISQIF</vt:lpstr>
      <vt:lpstr>AXISQUA</vt:lpstr>
      <vt:lpstr>AXISRAP</vt:lpstr>
      <vt:lpstr>AXISRCP</vt:lpstr>
      <vt:lpstr>AXISRDP</vt:lpstr>
      <vt:lpstr>AXISSCF</vt:lpstr>
      <vt:lpstr>AXISSDI</vt:lpstr>
      <vt:lpstr>AXISSIF</vt:lpstr>
      <vt:lpstr>AXISSIL</vt:lpstr>
      <vt:lpstr>AXISSOF</vt:lpstr>
      <vt:lpstr>AXISSSF</vt:lpstr>
      <vt:lpstr>AXISSTF</vt:lpstr>
      <vt:lpstr>AXISTAA</vt:lpstr>
      <vt:lpstr>AXISTAF</vt:lpstr>
      <vt:lpstr>AXISTDB</vt:lpstr>
      <vt:lpstr>AXISTETF</vt:lpstr>
      <vt:lpstr>AXISTSF</vt:lpstr>
      <vt:lpstr>AXISUSF</vt:lpstr>
      <vt:lpstr>AXISVAL</vt:lpstr>
      <vt:lpstr>AXISVIF</vt:lpstr>
      <vt:lpstr>AxisAggressiveHybridFund</vt:lpstr>
      <vt:lpstr>AxisArbitrageFund</vt:lpstr>
      <vt:lpstr>AxisBalancedAdvantageFund</vt:lpstr>
      <vt:lpstr>AxisBankingandPSUDebtFund</vt:lpstr>
      <vt:lpstr>AxisBSEIndiaSectorLeadersIndexFund</vt:lpstr>
      <vt:lpstr>AxisBSESensexETF</vt:lpstr>
      <vt:lpstr>AxisBSESensexIndexFund</vt:lpstr>
      <vt:lpstr>AxisBusinessCyclesFund</vt:lpstr>
      <vt:lpstr>AxisChildrensFund</vt:lpstr>
      <vt:lpstr>AxisConservativeHybridFund</vt:lpstr>
      <vt:lpstr>AxisConsumptionFund</vt:lpstr>
      <vt:lpstr>AxisCorporateBondFund</vt:lpstr>
      <vt:lpstr>AxisCreditRiskFund</vt:lpstr>
      <vt:lpstr>AxisCRISILIBX5050GiltPlusSDLJune2028IndexFund</vt:lpstr>
      <vt:lpstr>AxisCRISILIBX5050GiltPlusSDLSep2027IndexFund</vt:lpstr>
      <vt:lpstr>AxisCRISILIBXAAABondFinancialServicesSep2027IndexFund</vt:lpstr>
      <vt:lpstr>AxisCRISILIBXAAABondNBFCHFCJun2027IndexFund</vt:lpstr>
      <vt:lpstr>AxisCRISILIBXAAABondNBFCJun2027IndexFund</vt:lpstr>
      <vt:lpstr>AxisCRISILIBXFinancialServices36MonthsDebtIndexFund</vt:lpstr>
      <vt:lpstr>AxisCRISILIBXSDLMay2027IndexFund</vt:lpstr>
      <vt:lpstr>AxisDynamicTermFund</vt:lpstr>
      <vt:lpstr>AxisELSSTaxSaverFund</vt:lpstr>
      <vt:lpstr>AxisEquitySavingsFund</vt:lpstr>
      <vt:lpstr>AxisESGIntegrationStrategyFund</vt:lpstr>
      <vt:lpstr>AxisFlexiCapFund</vt:lpstr>
      <vt:lpstr>AxisFloatingInterestRatesFund</vt:lpstr>
      <vt:lpstr>AxisFocusedFund</vt:lpstr>
      <vt:lpstr>AxisGiltFund</vt:lpstr>
      <vt:lpstr>AxisGlobalEquityAlphaFundofFund</vt:lpstr>
      <vt:lpstr>AxisGlobalInnovationFundofFund</vt:lpstr>
      <vt:lpstr>AxisGoldandSilverPassiveFoF</vt:lpstr>
      <vt:lpstr>AxisGoldETF</vt:lpstr>
      <vt:lpstr>AxisGoldFund</vt:lpstr>
      <vt:lpstr>AxisGreaterChinaEquityFundofFund</vt:lpstr>
      <vt:lpstr>AxisIncomePlusArbitrageOmniFOF</vt:lpstr>
      <vt:lpstr>AxisIncomePlusArbitragePassiveFOF</vt:lpstr>
      <vt:lpstr>AxisIndiaManufacturingFund</vt:lpstr>
      <vt:lpstr>AxisInnovationFund</vt:lpstr>
      <vt:lpstr>AxisLargeCapFund</vt:lpstr>
      <vt:lpstr>AxisLargeMidCapFund</vt:lpstr>
      <vt:lpstr>AxisLiquidFund</vt:lpstr>
      <vt:lpstr>AxisLongTermFund</vt:lpstr>
      <vt:lpstr>AxisMediumTermFund</vt:lpstr>
      <vt:lpstr>AxisMidcapFund</vt:lpstr>
      <vt:lpstr>AxisMomentumFund</vt:lpstr>
      <vt:lpstr>AxisMoneyMarketFund</vt:lpstr>
      <vt:lpstr>AxisMultiAssetAllocationFund</vt:lpstr>
      <vt:lpstr>AxisMultiAssetOmniFOF</vt:lpstr>
      <vt:lpstr>AxisMulticapFund</vt:lpstr>
      <vt:lpstr>AxisMultiFactorPassiveFoF</vt:lpstr>
      <vt:lpstr>AxisNASDAQ100USSpecificEquityPassiveFOF</vt:lpstr>
      <vt:lpstr>AxisNifty100IndexFund</vt:lpstr>
      <vt:lpstr>AxisNifty500IndexFund</vt:lpstr>
      <vt:lpstr>AxisNifty500Momentum50IndexFund</vt:lpstr>
      <vt:lpstr>AxisNifty500Quality50IndexFund</vt:lpstr>
      <vt:lpstr>AxisNifty500Value50ETF</vt:lpstr>
      <vt:lpstr>AxisNifty500Value50IndexFund</vt:lpstr>
      <vt:lpstr>AxisNifty50EqualWeightIndexFund</vt:lpstr>
      <vt:lpstr>AxisNIFTY50ETF</vt:lpstr>
      <vt:lpstr>AxisNifty50IndexFund</vt:lpstr>
      <vt:lpstr>AxisNIFTYBankETF</vt:lpstr>
      <vt:lpstr>AxisNiftyBankIndexFund</vt:lpstr>
      <vt:lpstr>AxisNiftyCapitalMarketsIndexFund</vt:lpstr>
      <vt:lpstr>AxisNiftyEnergyETF</vt:lpstr>
      <vt:lpstr>AxisNiftyEnergyIndexFund</vt:lpstr>
      <vt:lpstr>AxisNIFTYHealthcareETF</vt:lpstr>
      <vt:lpstr>AxisNIFTYIndiaConsumptionETF</vt:lpstr>
      <vt:lpstr>AxisNiftyIndiaDefenceIndexFund</vt:lpstr>
      <vt:lpstr>AxisNIFTYITETF</vt:lpstr>
      <vt:lpstr>AxisNiftyITIndexFund</vt:lpstr>
      <vt:lpstr>AXISNIFTYMIDCAP50INDEXFUND</vt:lpstr>
      <vt:lpstr>AxisNiftyNext50IndexFund</vt:lpstr>
      <vt:lpstr>AxisNIFTYSDLSeptember2026DebtIndexFund</vt:lpstr>
      <vt:lpstr>AXISNIFTYSMALLCAP50INDEXFUND</vt:lpstr>
      <vt:lpstr>AxisOvernightFund</vt:lpstr>
      <vt:lpstr>AxisQuantFund</vt:lpstr>
      <vt:lpstr>AxisRetirementFundAggressivePlan</vt:lpstr>
      <vt:lpstr>AxisRetirementFundConservativePlan</vt:lpstr>
      <vt:lpstr>AxisRetirementFundDynamicPlan</vt:lpstr>
      <vt:lpstr>AxisServicesOpportunitiesFund</vt:lpstr>
      <vt:lpstr>AxisShortTermFund</vt:lpstr>
      <vt:lpstr>AxisSilverETF</vt:lpstr>
      <vt:lpstr>AxisSilverFundofFund</vt:lpstr>
      <vt:lpstr>AxisSmallCapFund</vt:lpstr>
      <vt:lpstr>AxisUltraShortTermfund</vt:lpstr>
      <vt:lpstr>AxisUltraShorttoShortTermFund</vt:lpstr>
      <vt:lpstr>AxisUSSpecificTreasuryDynamicDebtPassiveFOF</vt:lpstr>
      <vt:lpstr>AxisValueFund</vt:lpstr>
      <vt:lpstr>Index</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JR_PAGE_ANCHOR_0_21</vt:lpstr>
      <vt:lpstr>JR_PAGE_ANCHOR_0_22</vt:lpstr>
      <vt:lpstr>JR_PAGE_ANCHOR_0_23</vt:lpstr>
      <vt:lpstr>JR_PAGE_ANCHOR_0_24</vt:lpstr>
      <vt:lpstr>JR_PAGE_ANCHOR_0_25</vt:lpstr>
      <vt:lpstr>JR_PAGE_ANCHOR_0_26</vt:lpstr>
      <vt:lpstr>JR_PAGE_ANCHOR_0_27</vt:lpstr>
      <vt:lpstr>JR_PAGE_ANCHOR_0_28</vt:lpstr>
      <vt:lpstr>JR_PAGE_ANCHOR_0_29</vt:lpstr>
      <vt:lpstr>JR_PAGE_ANCHOR_0_3</vt:lpstr>
      <vt:lpstr>JR_PAGE_ANCHOR_0_30</vt:lpstr>
      <vt:lpstr>JR_PAGE_ANCHOR_0_31</vt:lpstr>
      <vt:lpstr>JR_PAGE_ANCHOR_0_32</vt:lpstr>
      <vt:lpstr>JR_PAGE_ANCHOR_0_33</vt:lpstr>
      <vt:lpstr>JR_PAGE_ANCHOR_0_34</vt:lpstr>
      <vt:lpstr>JR_PAGE_ANCHOR_0_35</vt:lpstr>
      <vt:lpstr>JR_PAGE_ANCHOR_0_36</vt:lpstr>
      <vt:lpstr>JR_PAGE_ANCHOR_0_37</vt:lpstr>
      <vt:lpstr>JR_PAGE_ANCHOR_0_38</vt:lpstr>
      <vt:lpstr>JR_PAGE_ANCHOR_0_39</vt:lpstr>
      <vt:lpstr>JR_PAGE_ANCHOR_0_4</vt:lpstr>
      <vt:lpstr>JR_PAGE_ANCHOR_0_40</vt:lpstr>
      <vt:lpstr>JR_PAGE_ANCHOR_0_41</vt:lpstr>
      <vt:lpstr>JR_PAGE_ANCHOR_0_42</vt:lpstr>
      <vt:lpstr>JR_PAGE_ANCHOR_0_43</vt:lpstr>
      <vt:lpstr>JR_PAGE_ANCHOR_0_44</vt:lpstr>
      <vt:lpstr>JR_PAGE_ANCHOR_0_45</vt:lpstr>
      <vt:lpstr>JR_PAGE_ANCHOR_0_46</vt:lpstr>
      <vt:lpstr>JR_PAGE_ANCHOR_0_47</vt:lpstr>
      <vt:lpstr>JR_PAGE_ANCHOR_0_48</vt:lpstr>
      <vt:lpstr>JR_PAGE_ANCHOR_0_49</vt:lpstr>
      <vt:lpstr>JR_PAGE_ANCHOR_0_5</vt:lpstr>
      <vt:lpstr>JR_PAGE_ANCHOR_0_50</vt:lpstr>
      <vt:lpstr>JR_PAGE_ANCHOR_0_51</vt:lpstr>
      <vt:lpstr>JR_PAGE_ANCHOR_0_52</vt:lpstr>
      <vt:lpstr>JR_PAGE_ANCHOR_0_53</vt:lpstr>
      <vt:lpstr>JR_PAGE_ANCHOR_0_54</vt:lpstr>
      <vt:lpstr>JR_PAGE_ANCHOR_0_55</vt:lpstr>
      <vt:lpstr>JR_PAGE_ANCHOR_0_56</vt:lpstr>
      <vt:lpstr>JR_PAGE_ANCHOR_0_57</vt:lpstr>
      <vt:lpstr>JR_PAGE_ANCHOR_0_58</vt:lpstr>
      <vt:lpstr>JR_PAGE_ANCHOR_0_59</vt:lpstr>
      <vt:lpstr>JR_PAGE_ANCHOR_0_6</vt:lpstr>
      <vt:lpstr>JR_PAGE_ANCHOR_0_60</vt:lpstr>
      <vt:lpstr>JR_PAGE_ANCHOR_0_61</vt:lpstr>
      <vt:lpstr>JR_PAGE_ANCHOR_0_62</vt:lpstr>
      <vt:lpstr>JR_PAGE_ANCHOR_0_63</vt:lpstr>
      <vt:lpstr>JR_PAGE_ANCHOR_0_64</vt:lpstr>
      <vt:lpstr>JR_PAGE_ANCHOR_0_65</vt:lpstr>
      <vt:lpstr>JR_PAGE_ANCHOR_0_66</vt:lpstr>
      <vt:lpstr>JR_PAGE_ANCHOR_0_67</vt:lpstr>
      <vt:lpstr>JR_PAGE_ANCHOR_0_68</vt:lpstr>
      <vt:lpstr>JR_PAGE_ANCHOR_0_69</vt:lpstr>
      <vt:lpstr>JR_PAGE_ANCHOR_0_7</vt:lpstr>
      <vt:lpstr>JR_PAGE_ANCHOR_0_70</vt:lpstr>
      <vt:lpstr>JR_PAGE_ANCHOR_0_71</vt:lpstr>
      <vt:lpstr>JR_PAGE_ANCHOR_0_72</vt:lpstr>
      <vt:lpstr>JR_PAGE_ANCHOR_0_73</vt:lpstr>
      <vt:lpstr>JR_PAGE_ANCHOR_0_74</vt:lpstr>
      <vt:lpstr>JR_PAGE_ANCHOR_0_75</vt:lpstr>
      <vt:lpstr>JR_PAGE_ANCHOR_0_76</vt:lpstr>
      <vt:lpstr>JR_PAGE_ANCHOR_0_77</vt:lpstr>
      <vt:lpstr>JR_PAGE_ANCHOR_0_78</vt:lpstr>
      <vt:lpstr>JR_PAGE_ANCHOR_0_79</vt:lpstr>
      <vt:lpstr>JR_PAGE_ANCHOR_0_8</vt:lpstr>
      <vt:lpstr>JR_PAGE_ANCHOR_0_80</vt:lpstr>
      <vt:lpstr>JR_PAGE_ANCHOR_0_81</vt:lpstr>
      <vt:lpstr>JR_PAGE_ANCHOR_0_82</vt:lpstr>
      <vt:lpstr>JR_PAGE_ANCHOR_0_83</vt:lpstr>
      <vt:lpstr>JR_PAGE_ANCHOR_0_84</vt:lpstr>
      <vt:lpstr>JR_PAGE_ANCHOR_0_85</vt:lpstr>
      <vt:lpstr>JR_PAGE_ANCHOR_0_86</vt:lpstr>
      <vt:lpstr>JR_PAGE_ANCHOR_0_87</vt:lpstr>
      <vt:lpstr>JR_PAGE_ANCHOR_0_88</vt:lpstr>
      <vt:lpstr>JR_PAGE_ANCHOR_0_89</vt:lpstr>
      <vt:lpstr>JR_PAGE_ANCHOR_0_9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2026-09-01T09:02:39Z</dcterms:created>
  <dcterms:modified xsi:type="dcterms:W3CDTF">2026-09-08T14:25:44Z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2026-09-01T09:00:45Z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e509ea08-6ccd-4644-9c46-5b956b071993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y fmtid="{D5CDD505-2E9C-101B-9397-08002B2CF9AE}" pid="11" name="MediaServiceImageTags">
    <vt:lpwstr/>
  </property>
</Properties>
</file>